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ydroone.sharepoint.com/sites/RA/Proceedings Library/2022/EB-2022-0040 - Orillia and Peterborough 2023 Rate Application/Working Folder/PDF Folder - RRA/Live Excels/"/>
    </mc:Choice>
  </mc:AlternateContent>
  <xr:revisionPtr revIDLastSave="3" documentId="8_{3FFBAAF0-48B6-4168-865A-D3AE259A71D8}" xr6:coauthVersionLast="47" xr6:coauthVersionMax="47" xr10:uidLastSave="{AC173C3B-C3D8-48F7-88BD-26B5E55E3838}"/>
  <bookViews>
    <workbookView xWindow="-110" yWindow="-110" windowWidth="19420" windowHeight="10420" xr2:uid="{EC23608A-1B3C-4B05-B0DE-3A4963CFDF6B}"/>
  </bookViews>
  <sheets>
    <sheet name="Appendix G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____________N4">'[1]Revenue Forecast_Chg'!#REF!</definedName>
    <definedName name="____________N6">'[1]Revenue Forecast_Old'!#REF!</definedName>
    <definedName name="____________SUM3">[2]OPEB!$A$1:$G$45</definedName>
    <definedName name="___________SUM2">#REF!</definedName>
    <definedName name="__________SUM1">#N/A</definedName>
    <definedName name="_________N4">'[3]Revenue Forecast_Chg'!#REF!</definedName>
    <definedName name="_________N6">'[3]Revenue Forecast_Old'!#REF!</definedName>
    <definedName name="_________SUM1">#N/A</definedName>
    <definedName name="_________SUM2">#REF!</definedName>
    <definedName name="_________SUM3">[4]OPEB!$A$1:$G$45</definedName>
    <definedName name="________N4">'[3]Revenue Forecast_Chg'!#REF!</definedName>
    <definedName name="________N6">'[3]Revenue Forecast_Old'!#REF!</definedName>
    <definedName name="________SUM1">#N/A</definedName>
    <definedName name="________SUM2">#REF!</definedName>
    <definedName name="________SUM3">[4]OPEB!$A$1:$G$45</definedName>
    <definedName name="_______N4">'[5]Revenue Forecast_Chg'!#REF!</definedName>
    <definedName name="_______N6">'[5]Revenue Forecast_Old'!#REF!</definedName>
    <definedName name="_______SUM1">#N/A</definedName>
    <definedName name="_______SUM2">#REF!</definedName>
    <definedName name="_______SUM3">[6]OPEB!$A$1:$G$45</definedName>
    <definedName name="______N4">'[5]Revenue Forecast_Chg'!#REF!</definedName>
    <definedName name="______N6">'[5]Revenue Forecast_Old'!#REF!</definedName>
    <definedName name="______SUM1">#N/A</definedName>
    <definedName name="______SUM2">#REF!</definedName>
    <definedName name="______SUM3">[6]OPEB!$A$1:$G$45</definedName>
    <definedName name="_____N4">'[5]Revenue Forecast_Chg'!#REF!</definedName>
    <definedName name="_____N6">'[5]Revenue Forecast_Old'!#REF!</definedName>
    <definedName name="_____SUM1">#N/A</definedName>
    <definedName name="_____SUM2">#REF!</definedName>
    <definedName name="_____SUM3">[6]OPEB!$A$1:$G$45</definedName>
    <definedName name="____N4">'[5]Revenue Forecast_Chg'!#REF!</definedName>
    <definedName name="____N6">'[5]Revenue Forecast_Old'!#REF!</definedName>
    <definedName name="____SUM1">#N/A</definedName>
    <definedName name="____SUM2">#REF!</definedName>
    <definedName name="____SUM3">[7]OPEB!$A$1:$G$45</definedName>
    <definedName name="___N4">'[5]Revenue Forecast_Chg'!#REF!</definedName>
    <definedName name="___N6">'[5]Revenue Forecast_Old'!#REF!</definedName>
    <definedName name="___SUM1">#N/A</definedName>
    <definedName name="___SUM2">#REF!</definedName>
    <definedName name="___SUM3">[4]OPEB!$A$1:$G$45</definedName>
    <definedName name="__N4">'[1]Revenue Forecast_Chg'!#REF!</definedName>
    <definedName name="__N6">'[1]Revenue Forecast_Old'!#REF!</definedName>
    <definedName name="__SUM1">#N/A</definedName>
    <definedName name="__SUM2">#REF!</definedName>
    <definedName name="__SUM3">[8]OPEB!$A$1:$G$45</definedName>
    <definedName name="_1_PMO">#REF!</definedName>
    <definedName name="_10_Head_end_Systems">[9]Variables!$D$11</definedName>
    <definedName name="_11_Integration">[9]Variables!$D$12</definedName>
    <definedName name="_12_Billing___Customer_Care">[9]Variables!$D$13</definedName>
    <definedName name="_1SkillT">#REF!</definedName>
    <definedName name="_1st__250_KWH">'[10]97PVModel'!$B$28:$N$30</definedName>
    <definedName name="_2_Meter_Installation___Field_Services">#REF!</definedName>
    <definedName name="_3_Network_Engineering___Implementation">[9]Variables!$D$4</definedName>
    <definedName name="_5_Contact_Centre">[9]Variables!$D$6</definedName>
    <definedName name="_6_Settlements">[9]Variables!$D$7</definedName>
    <definedName name="_7_Legacy_Systems">[9]Variables!$D$8</definedName>
    <definedName name="_8_Business_Process_Design">[9]Variables!$D$9</definedName>
    <definedName name="_9_Infrastructure">[9]Variables!$D$10</definedName>
    <definedName name="_N4">'[11]Revenue Forecast_Chg'!#REF!</definedName>
    <definedName name="_N6">'[11]Revenue Forecast_Old'!#REF!</definedName>
    <definedName name="_PT1">'[12]Pivot_AP vs Other Jrls'!$A:$IV</definedName>
    <definedName name="_PT2">#REF!</definedName>
    <definedName name="_Reg210">'[13]LTD BI'!#REF!</definedName>
    <definedName name="_SUM1">#N/A</definedName>
    <definedName name="_SUM2">#REF!</definedName>
    <definedName name="_SUM3">[14]OPEB!$A$1:$G$45</definedName>
    <definedName name="ACBAL">'[15]GL BAL JAN 31, 2007 sum'!#REF!</definedName>
    <definedName name="Acc_Dep_CA">#REF!</definedName>
    <definedName name="Acc_Dep_MJR_Minor_NORMAL_Special_RET_CA">#REF!</definedName>
    <definedName name="accessories">'[16]MD Inputs'!$C$108:$E$113</definedName>
    <definedName name="Account">#REF!</definedName>
    <definedName name="accrange">#REF!</definedName>
    <definedName name="acct_num">#REF!</definedName>
    <definedName name="ACCT_TABLE">#REF!</definedName>
    <definedName name="accum_depr">#REF!</definedName>
    <definedName name="Accural_by_Customer_Class">#REF!</definedName>
    <definedName name="act_2008">'[17]2008_Actuals'!$B$1:$P$57</definedName>
    <definedName name="act_2009">'[17]2009_Actuals'!$B$1:$P$57</definedName>
    <definedName name="ActDirect">'[18]Total Directs and LDCs'!$A$8:$W$13</definedName>
    <definedName name="ActDirectApr">'[19]Total Directs and LDCs'!$A$8:$X$9</definedName>
    <definedName name="ActDirectAug">'[20]Total Directs and LDCs'!$A$8:$X$9</definedName>
    <definedName name="ActDirectDec">'[21]Total Directs and LDCs'!$A$8:$X$9</definedName>
    <definedName name="ActDirectFeb">'[22]Total Directs and LDCs'!$A$8:$X$9</definedName>
    <definedName name="ActDirectJan">'[23]Total Directs and LDCs'!$A$8:$X$9</definedName>
    <definedName name="ActDirectJuly">'[24]Total Directs and LDCs'!$A$8:$X$9</definedName>
    <definedName name="ActDirectJune">'[25]Total Directs and LDCs'!$A$8:$X$9</definedName>
    <definedName name="ActDirectMar">'[26]Total Directs and LDCs'!$A$8:$X$9</definedName>
    <definedName name="ActDirectMay">'[27]Total Directs and LDCs'!$A$8:$X$9</definedName>
    <definedName name="ActDirectNov">'[28]Total Directs and LDCs'!$A$8:$X$9</definedName>
    <definedName name="ActDirectOct">'[29]Total Directs and LDCs'!$A$8:$X$9</definedName>
    <definedName name="ActDirectSept">'[30]Total Directs and LDCs'!$A$8:$X$9</definedName>
    <definedName name="ActELDC">'[18]Total Directs and LDCs'!$A$16:$W$21</definedName>
    <definedName name="ActELDCApr">'[19]Total Directs and LDCs'!$A$13:$X$14</definedName>
    <definedName name="ActELDCAug">'[20]Total Directs and LDCs'!$A$13:$X$14</definedName>
    <definedName name="ActELDCDec">'[21]Total Directs and LDCs'!$A$13:$X$14</definedName>
    <definedName name="ActELDCFeb">'[22]Total Directs and LDCs'!$A$13:$X$14</definedName>
    <definedName name="ActELDCJan">'[23]Total Directs and LDCs'!$A$13:$X$14</definedName>
    <definedName name="ActELDCJuly">'[24]Total Directs and LDCs'!$A$13:$X$14</definedName>
    <definedName name="ActELDCJune">'[25]Total Directs and LDCs'!$A$13:$X$14</definedName>
    <definedName name="ActELDCMar">'[26]Total Directs and LDCs'!$A$13:$X$14</definedName>
    <definedName name="ActELDCMay">'[27]Total Directs and LDCs'!$A$13:$X$14</definedName>
    <definedName name="ActELDCNov">'[28]Total Directs and LDCs'!$A$13:$X$14</definedName>
    <definedName name="ActELDCOct">'[29]Total Directs and LDCs'!$A$13:$X$14</definedName>
    <definedName name="ActELDCSept">'[30]Total Directs and LDCs'!$A$13:$X$14</definedName>
    <definedName name="Action">[31]Board!$B$1:$B$22</definedName>
    <definedName name="ActOMEU">'[32]Total from CSS (Retail and MEU)'!$A$111:$U$123</definedName>
    <definedName name="ActOMEUApr">'[33]Total from CSS (Retail and MEU)'!$A$98:$X$110</definedName>
    <definedName name="ActOMEUAug">'[34]Total from CSS (Retail and MEU)'!$A$98:$X$110</definedName>
    <definedName name="ActOMEUDec">'[35]Total from CSS (Retail and MEU)'!$A$98:$X$110</definedName>
    <definedName name="ActOMEUFeb">'[36]Total from CSS (Retail and MEU)'!$A$98:$X$110</definedName>
    <definedName name="ActOMEUJan">'[37]Total from CSS (Retail and MEU)'!$A$98:$X$110</definedName>
    <definedName name="ActOMEUJuly">'[38]Total from CSS (Retail and MEU)'!$A$98:$X$110</definedName>
    <definedName name="ActOMEUJune">'[39]Total from CSS (Retail and MEU)'!$A$98:$X$110</definedName>
    <definedName name="ActOMEUMar">'[40]Total from CSS (Retail and MEU)'!$A$98:$X$110</definedName>
    <definedName name="ActOMEUMay">'[41]Total from CSS (Retail and MEU)'!$A$98:$X$110</definedName>
    <definedName name="ActOMEUNov">'[42]Total from CSS (Retail and MEU)'!$A$98:$X$110</definedName>
    <definedName name="ActOMEUOct">'[43]Total from CSS (Retail and MEU)'!$A$98:$X$110</definedName>
    <definedName name="ActOMEUSept">'[44]Total from CSS (Retail and MEU)'!$A$98:$X$110</definedName>
    <definedName name="ActRetail">'[32]Total from CSS (Retail and MEU)'!$A$8:$U$95</definedName>
    <definedName name="ActRetailApr">'[33]Total from CSS (Retail and MEU)'!$A$9:$X$80</definedName>
    <definedName name="ActRetailAug">'[34]Total from CSS (Retail and MEU)'!$A$9:$X$80</definedName>
    <definedName name="ActRetailDec">'[35]Total from CSS (Retail and MEU)'!$A$9:$X$80</definedName>
    <definedName name="ActRetailFeb">'[36]Total from CSS (Retail and MEU)'!$A$9:$X$80</definedName>
    <definedName name="ActRetailJan">'[37]Total from CSS (Retail and MEU)'!$A$9:$W$79</definedName>
    <definedName name="ActRetailJuly">'[38]Total from CSS (Retail and MEU)'!$A$9:$X$80</definedName>
    <definedName name="ActRetailJune">'[39]Total from CSS (Retail and MEU)'!$A$9:$X$80</definedName>
    <definedName name="ActRetailMar">'[40]Total from CSS (Retail and MEU)'!$A$9:$X$80</definedName>
    <definedName name="ActRetailMay">'[41]Total from CSS (Retail and MEU)'!$A$9:$X$80</definedName>
    <definedName name="ActRetailNov">'[42]Total from CSS (Retail and MEU)'!$A$9:$X$80</definedName>
    <definedName name="ActRetailOct">'[43]Total from CSS (Retail and MEU)'!$A$9:$X$80</definedName>
    <definedName name="ActRetailSept">'[44]Total from CSS (Retail and MEU)'!$A$9:$X$80</definedName>
    <definedName name="ActRetJan">'[37]Total from CSS (Retail and MEU)'!$A$9:$W$79</definedName>
    <definedName name="ActTXLDC">'[18]Total Directs and LDCs'!$A$15:$W$15</definedName>
    <definedName name="ActTXLDCApr">'[19]Total Directs and LDCs'!$A$12:$X$12</definedName>
    <definedName name="ActTXLDCAug">'[20]Total Directs and LDCs'!$A$12:$X$12</definedName>
    <definedName name="ActTXLDCDec">'[21]Total Directs and LDCs'!$A$12:$X$12</definedName>
    <definedName name="ActTXLDCFeb">'[22]Total Directs and LDCs'!$A$12:$X$12</definedName>
    <definedName name="ActTXLDCJan">'[23]Total Directs and LDCs'!$A$12:$X$12</definedName>
    <definedName name="ActTXLDCJuly">'[24]Total Directs and LDCs'!$A$12:$X$12</definedName>
    <definedName name="ActTXLDCJune">'[25]Total Directs and LDCs'!$A$12:$X$12</definedName>
    <definedName name="ActTXLDCMar">'[26]Total Directs and LDCs'!$A$12:$X$12</definedName>
    <definedName name="ActTXLDCMay">'[27]Total Directs and LDCs'!$A$12:$X$12</definedName>
    <definedName name="ActTXLDCNov">'[28]Total Directs and LDCs'!$A$12:$X$12</definedName>
    <definedName name="ActTXLDCOct">'[29]Total Directs and LDCs'!$A$12:$X$12</definedName>
    <definedName name="ActTXLDCSept">'[30]Total Directs and LDCs'!$A$12:$X$12</definedName>
    <definedName name="ActTXMEU">'[32]Total from CSS (Retail and MEU)'!$A$98:$T$109</definedName>
    <definedName name="ActTXMEUApr">'[33]Total from CSS (Retail and MEU)'!$A$85:$W$96</definedName>
    <definedName name="ActTXMEUAug">'[34]Total from CSS (Retail and MEU)'!$A$85:$W$96</definedName>
    <definedName name="ActTXMEUDec">'[35]Total from CSS (Retail and MEU)'!$A$85:$W$96</definedName>
    <definedName name="ActTXMEUFeb">'[36]Total from CSS (Retail and MEU)'!$A$85:$W$96</definedName>
    <definedName name="ActTXMEUJan">'[37]Total from CSS (Retail and MEU)'!$A$85:$W$96</definedName>
    <definedName name="ActTXMEUJuly">'[38]Total from CSS (Retail and MEU)'!$A$85:$W$96</definedName>
    <definedName name="ActTXMEUJune">'[39]Total from CSS (Retail and MEU)'!$A$85:$W$96</definedName>
    <definedName name="ActTXMEUMar">'[40]Total from CSS (Retail and MEU)'!$A$85:$W$96</definedName>
    <definedName name="ActTXMEUMay">'[41]Total from CSS (Retail and MEU)'!$A$85:$W$96</definedName>
    <definedName name="ActTXMEUNov">'[42]Total from CSS (Retail and MEU)'!$A$85:$W$96</definedName>
    <definedName name="ActTXMEUOct">'[43]Total from CSS (Retail and MEU)'!$A$85:$W$96</definedName>
    <definedName name="ActTXMEUSept">'[44]Total from CSS (Retail and MEU)'!$A$85:$W$96</definedName>
    <definedName name="Actual_Aug">#REF!</definedName>
    <definedName name="Actual_Jul">#REF!</definedName>
    <definedName name="Actual_Jun">#REF!</definedName>
    <definedName name="Actual_May">#REF!</definedName>
    <definedName name="Actual_Vs_Budget_Aug">#REF!</definedName>
    <definedName name="Actual_Vs_Budget_Jul">#REF!</definedName>
    <definedName name="Actual_Vs_Budget_Jun">#REF!</definedName>
    <definedName name="Actual_Vs_Budget_May">#REF!</definedName>
    <definedName name="Actuals">[45]Actuals!$C$13:$O$686</definedName>
    <definedName name="adapters">'[16]MD Inputs'!$C$115:$E$118</definedName>
    <definedName name="adjust">#REF!</definedName>
    <definedName name="Alloc0">#REF!</definedName>
    <definedName name="AllocAssets0">#REF!</definedName>
    <definedName name="AllocAssetsNames">#REF!</definedName>
    <definedName name="AllocNames">'[46]CCCM-Drivers'!$A$4:$A$84</definedName>
    <definedName name="am_cost_cont_sched_TXDX">#REF!</definedName>
    <definedName name="Amounts">#REF!</definedName>
    <definedName name="ANALYSIS_TYPES">#REF!</definedName>
    <definedName name="Angela_Suh___METS1_2">#REF!</definedName>
    <definedName name="APN">#REF!</definedName>
    <definedName name="area1enr">'[10]97PVModel'!$B$9:$N$11</definedName>
    <definedName name="area2enr">'[10]97PVModel'!$B$28:$N$30</definedName>
    <definedName name="area3enr">'[10]97PVModel'!$B$47:$N$49</definedName>
    <definedName name="area4enr">'[10]97PVModel'!$B$66:$N$68</definedName>
    <definedName name="area5enr">'[10]97PVModel'!$B$85:$N$87</definedName>
    <definedName name="area6enr">'[10]97PVModel'!$B$104:$N$106</definedName>
    <definedName name="ARP">#REF!</definedName>
    <definedName name="ARPAc">#REF!</definedName>
    <definedName name="ASD">#REF!</definedName>
    <definedName name="ASOFDATE">#REF!</definedName>
    <definedName name="Asset_Accouting_Exit_Conv_2007">#REF!</definedName>
    <definedName name="ASSETS">#REF!</definedName>
    <definedName name="ASSETSJAN09">#REF!</definedName>
    <definedName name="Assumptions_2002">#REF!</definedName>
    <definedName name="Assumptions_2003">#REF!</definedName>
    <definedName name="aug05data">#REF!</definedName>
    <definedName name="b">'[1]Revenue Forecast_Chg'!#REF!</definedName>
    <definedName name="balance">#REF!</definedName>
    <definedName name="BCol">#REF!</definedName>
    <definedName name="Box_1">'[47]H1 1506 summary'!$E$20</definedName>
    <definedName name="Box_11">'[47]H1 1506 summary'!$E$39</definedName>
    <definedName name="Box_12">'[47]H1 1506 summary'!$E$40</definedName>
    <definedName name="Box_13">'[47]H1 1506 summary'!$E$41</definedName>
    <definedName name="Box_2">'[47]H1 1506 summary'!$E$21</definedName>
    <definedName name="Box_23">'[47]H1 1506 summary'!$E$47</definedName>
    <definedName name="Box_3">'[47]H1 1506 summary'!$E$27</definedName>
    <definedName name="Box_4">'[47]H1 1506 summary'!$E$28</definedName>
    <definedName name="Box_5">'[47]H1 1506 summary'!$E$32</definedName>
    <definedName name="Box11or12kwh">'[48]H1 1506 summary'!$C$44</definedName>
    <definedName name="Box1or2kwh">'[48]H1 1506 summary'!$E$21</definedName>
    <definedName name="Box23kwh">'[48]H1 1506 summary'!$E$54</definedName>
    <definedName name="Box3or4kwh">'[48]H1 1506 summary'!$E$30</definedName>
    <definedName name="BRAMPTON_GLBAL_LOOKUP">'[49]SUPPORT 6 - GL ACCOUNT BALANCES'!#REF!</definedName>
    <definedName name="BRow">#REF!</definedName>
    <definedName name="BTable">#REF!</definedName>
    <definedName name="BU">#REF!</definedName>
    <definedName name="bu200dept">#REF!</definedName>
    <definedName name="BU300_GL_ACCOUNTS">'[49]TXDX Support 1- Continuity'!#REF!</definedName>
    <definedName name="BU300_GL_CATEGORY">'[49]TXDX Support 1- Continuity'!#REF!</definedName>
    <definedName name="Budget">[50]Budget!$E$1:$R$112</definedName>
    <definedName name="Buses">[51]Buses!$A$3:$B$4212</definedName>
    <definedName name="BUSINESS_UNIT">'[52]SUPPORT 6 - GL ACCOUNT BALANCES'!#REF!,'[52]SUPPORT 6 - GL ACCOUNT BALANCES'!#REF!</definedName>
    <definedName name="BUV">#REF!</definedName>
    <definedName name="CAD">#REF!</definedName>
    <definedName name="capex_inserv_print">#REF!</definedName>
    <definedName name="capex_lookup">#REF!</definedName>
    <definedName name="CarryingChargeyear">[53]CarryingCharges!$Q$149:$Q$156</definedName>
    <definedName name="cate">#REF!</definedName>
    <definedName name="Categ">#REF!</definedName>
    <definedName name="ccccc">#REF!</definedName>
    <definedName name="cd">#REF!</definedName>
    <definedName name="Chart_Data">'[10]97PVModel'!$W$211:$AA$348</definedName>
    <definedName name="checks_bal_fa_grp">#REF!</definedName>
    <definedName name="CIP">#REF!</definedName>
    <definedName name="CIP_CA">#REF!</definedName>
    <definedName name="CIP_LTD_GLBAL">'[49]CIP SUPPORT - C1e_FDM FOR CIP  '!#REF!</definedName>
    <definedName name="CIP_OTHER_LOOKUP">#REF!</definedName>
    <definedName name="CL">[54]PL1!$K$1</definedName>
    <definedName name="class">'[10]97PVModel'!$B$5:$O$5</definedName>
    <definedName name="CN">[55]Sheet1!$C$1</definedName>
    <definedName name="cntl_mgr">#REF!</definedName>
    <definedName name="code_lookup">[55]Sheet1!$A$64:$B$69</definedName>
    <definedName name="colActv">'[56]CCCM-Time'!$D$1:$D$65536</definedName>
    <definedName name="colActv0">'[57]General HOI-T&amp;D Study'!#REF!</definedName>
    <definedName name="colActvYr1">'[46]CCCM-Yr1'!$F$1:$F$65536</definedName>
    <definedName name="colD1">'[57]General HOI-T&amp;D Study'!#REF!</definedName>
    <definedName name="colDept">'[56]CCCM-Time'!$A$1:$A$65536</definedName>
    <definedName name="colDriver">'[57]General HOI-T&amp;D Study'!#REF!</definedName>
    <definedName name="colPctSvc">'[57]General HOI-T&amp;D Study'!#REF!</definedName>
    <definedName name="colSvc">'[56]CCCM-Time'!$B$1:$B$65536</definedName>
    <definedName name="colType">'[56]CCCM-Time'!$C$1:$C$65536</definedName>
    <definedName name="Company">[58]Lookups!$C$6:$C$16</definedName>
    <definedName name="companyId">#REF!</definedName>
    <definedName name="Consolidated">'[59]14. CY Actual Summary Results'!#REF!</definedName>
    <definedName name="cont_sched_fa_grp">#REF!</definedName>
    <definedName name="CONTINUITY">#REF!</definedName>
    <definedName name="crit_01">#REF!</definedName>
    <definedName name="CRStatus">#REF!</definedName>
    <definedName name="cur_bal">#REF!</definedName>
    <definedName name="Cur_mth_trans">#REF!</definedName>
    <definedName name="cur_mth_transactions">#REF!</definedName>
    <definedName name="Current_1">#REF!</definedName>
    <definedName name="Current_2">#REF!</definedName>
    <definedName name="Current_3">#REF!</definedName>
    <definedName name="cxl_lookup">#REF!</definedName>
    <definedName name="CXL_XCC_LOOKUP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[60]data2!$B$1:$C$1420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e">#REF!</definedName>
    <definedName name="DATEINC">[55]Sheet1!$C$2</definedName>
    <definedName name="DC_L">'[61]Trend %'!$E$22:$R$61</definedName>
    <definedName name="ddddd">39969.400462963</definedName>
    <definedName name="Dec">'[62]Dec 10 by Segment'!$D$3:$M$150</definedName>
    <definedName name="Dec_02_Actual">#REF!</definedName>
    <definedName name="DECASSETS">#REF!</definedName>
    <definedName name="DECLIAB">#REF!</definedName>
    <definedName name="DeptID">#REF!</definedName>
    <definedName name="Desc">#REF!</definedName>
    <definedName name="Descr">#REF!</definedName>
    <definedName name="dfdf">'[63]Total Directs and LDCs'!$A$8:$X$9</definedName>
    <definedName name="dfdfdf">'[64]Total Directs and LDCs'!$A$8:$X$9</definedName>
    <definedName name="dfjkldsk">'[65]Total Directs and LDCs'!$A$8:$X$9</definedName>
    <definedName name="DirectLoad">'[66]Dx_Tariff&amp;COP'!#REF!</definedName>
    <definedName name="DirectRate">#REF!</definedName>
    <definedName name="DistRates">[53]Rates!$A$40:$L$51</definedName>
    <definedName name="DistRatesTable">[53]Rates!$B$7:$C$18</definedName>
    <definedName name="dkfopw">'[67]Total Directs and LDCs'!$A$8:$X$9</definedName>
    <definedName name="DM_F">'[61]Trend %'!$E$122:$R$129</definedName>
    <definedName name="DM_L">'[61]Trend %'!$E$63:$R$111</definedName>
    <definedName name="DollarFormat">#REF!</definedName>
    <definedName name="DollarFormat_Area">#REF!</definedName>
    <definedName name="download">'[68]Download by month'!$A$3:$R$141</definedName>
    <definedName name="drop_zone">[69]Actuals!$A$1:$N$38</definedName>
    <definedName name="DXDepr99">#REF!</definedName>
    <definedName name="EFT">#REF!</definedName>
    <definedName name="eLDC_1505">#REF!</definedName>
    <definedName name="ELDCLoad">'[66]Dx_Tariff&amp;COP'!#REF!</definedName>
    <definedName name="ELDCRate">#REF!</definedName>
    <definedName name="Energy_Source__OPA">#REF!</definedName>
    <definedName name="EPS">'[70]EPS Dump'!$C$2:$BM$1239</definedName>
    <definedName name="est">#REF!</definedName>
    <definedName name="EV__EVCOM_OPTIONS__">8</definedName>
    <definedName name="EV__EXPOPTIONS__">0</definedName>
    <definedName name="EV__LASTREFTIME__">41030.5812615741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134217799</definedName>
    <definedName name="EV__WBVERSION__">0</definedName>
    <definedName name="FA_AccDep_Reconciliations_CA">#REF!</definedName>
    <definedName name="FA_CA">#REF!</definedName>
    <definedName name="FA_GL_lookup">#REF!</definedName>
    <definedName name="FA_MJR_Minor_NORMAL_Special_RET_CA">#REF!</definedName>
    <definedName name="FA_PSOFT_AM_ACCDEPN">#REF!</definedName>
    <definedName name="FA2a_lookup">#REF!</definedName>
    <definedName name="FA2c_lookup">#REF!</definedName>
    <definedName name="FA2c1_GLBAL_LOOKUP">'[49]SUPPORT 6 - GL ACCOUNT BALANCES'!#REF!</definedName>
    <definedName name="FA2d_accdep_lookup">#REF!</definedName>
    <definedName name="FA2d_COST_lookup">#REF!</definedName>
    <definedName name="FA2d_lookup">#REF!</definedName>
    <definedName name="FA2e_lookup">#REF!</definedName>
    <definedName name="FDMbudget">'[68]budget - FDM'!$A$19:$M$34</definedName>
    <definedName name="Feb">#REF!</definedName>
    <definedName name="feb_lookup">#REF!</definedName>
    <definedName name="FebActRetail">'[36]Total from CSS (Retail and MEU)'!$A$9:$X$80</definedName>
    <definedName name="figures">#REF!</definedName>
    <definedName name="first">#REF!</definedName>
    <definedName name="FiscalYR">#REF!</definedName>
    <definedName name="fixed_assets">#REF!</definedName>
    <definedName name="Forecast">[71]Forecast!$A$8:$AX$860</definedName>
    <definedName name="Forecast_ECS">#REF!</definedName>
    <definedName name="Formulas">'[59]14. CY Actual Summary Results'!#REF!</definedName>
    <definedName name="FSSubTeams">#REF!</definedName>
    <definedName name="FVRate0">'[72]Input - Proj Info'!$K$113</definedName>
    <definedName name="FVRate1">'[72]Input - Proj Info'!$K$114</definedName>
    <definedName name="FVRate2">'[72]Input - Proj Info'!$K$115</definedName>
    <definedName name="FVRate3">'[72]Input - Proj Info'!$K$116</definedName>
    <definedName name="FVRate4">'[72]Input - Proj Info'!$K$117</definedName>
    <definedName name="FY4nv">#REF!</definedName>
    <definedName name="ga_peak_dem_amt">'[73]Sch 09 - GA-PEAK'!$C$37</definedName>
    <definedName name="ga_peak_total">'[74]Sch 09 - GA-PEAK'!$C$36</definedName>
    <definedName name="GL">'[50]GL Input'!$A$9:$N$91</definedName>
    <definedName name="GL_412010">#REF!</definedName>
    <definedName name="GL_412011">#REF!</definedName>
    <definedName name="GL_412018">#REF!</definedName>
    <definedName name="GL_412019">#REF!</definedName>
    <definedName name="GL_bal">#REF!</definedName>
    <definedName name="GL_BAL_ALLBU_LOOKUP">'[75]SUPPORT 6 - GL ACCOUNT BALANCES'!$J$8:$L$75</definedName>
    <definedName name="GL_Bal_summary">#REF!</definedName>
    <definedName name="GL_COLUMN_NBR">'[49]SUPPORT 6 - GL ACCOUNT BALANCES'!#REF!</definedName>
    <definedName name="GL_Prior_Year">'[76]2004GL Input'!$A$7:$N$81</definedName>
    <definedName name="gl_summary">'[77]4.  GL Summary'!$B$43:$S$84</definedName>
    <definedName name="gl_txdx_amort_bal">#REF!</definedName>
    <definedName name="GL_TXDX_BAL">#REF!</definedName>
    <definedName name="glbal">#REF!</definedName>
    <definedName name="Grade_Levels">#REF!</definedName>
    <definedName name="Group">[78]Accumulator!$B$2:$C$16</definedName>
    <definedName name="HEADER1">[55]Sheet1!$A$4</definedName>
    <definedName name="HON_1505">#REF!</definedName>
    <definedName name="HONI_Budget_By_Investment">#REF!</definedName>
    <definedName name="HTML_CodePage">1252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ydro_One">[79]Lookups!$E$24</definedName>
    <definedName name="Hydro_One_Brampton_Inc.">'[59]14. CY Actual Summary Results'!#REF!</definedName>
    <definedName name="Hydro_One_Remote_Communities_Inc.">'[59]14. CY Actual Summary Results'!#REF!</definedName>
    <definedName name="Hydro_One_Telecom_Inc.">'[59]14. CY Actual Summary Results'!#REF!</definedName>
    <definedName name="IncluDR3?">#REF!</definedName>
    <definedName name="InergiTitle">[80]INInrCSO!$B$2</definedName>
    <definedName name="INSERV_LOOKUP">#REF!</definedName>
    <definedName name="Jan">'[62]LTD 2011 by Segment'!$D$1:$N$160</definedName>
    <definedName name="Jan_03_Estimate_p1">#REF!</definedName>
    <definedName name="Jan_03_Estimate_p2">#REF!</definedName>
    <definedName name="Jan_03_p3">#REF!</definedName>
    <definedName name="Jan_03_p4">#REF!</definedName>
    <definedName name="June_02">#REF!</definedName>
    <definedName name="June_MEUs_Embedded_Variance">'[81]Jun-02 p2'!$A$51:$E$53</definedName>
    <definedName name="June_Retail_Variance">'[81]Jun-02 p2'!$A$9:$IV$50</definedName>
    <definedName name="LDC">'[66]Dx_Tariff&amp;COP'!#REF!</definedName>
    <definedName name="LDCkWh">'[66]Dx_Tariff&amp;COP'!#REF!</definedName>
    <definedName name="LDCkWh2">'[66]Dx_Tariff&amp;COP'!#REF!</definedName>
    <definedName name="LDCkWh3">'[66]Dx_Tariff&amp;COP'!#REF!</definedName>
    <definedName name="LDCLoads">'[66]Dx_Tariff&amp;COP'!#REF!</definedName>
    <definedName name="LDCRates">#REF!</definedName>
    <definedName name="LDCRates2">#REF!</definedName>
    <definedName name="LEDGER">#REF!</definedName>
    <definedName name="Lei">'[82]Revenue Forecast_Old'!#REF!</definedName>
    <definedName name="LIAB">#REF!</definedName>
    <definedName name="LIABJAN09">#REF!</definedName>
    <definedName name="LoadForecast">'[66]Dx_Tariff&amp;COP'!#REF!</definedName>
    <definedName name="Loads">'[66]Dx_Tariff&amp;COP'!#REF!</definedName>
    <definedName name="LOOKUP">#REF!</definedName>
    <definedName name="lookup_bu">#REF!</definedName>
    <definedName name="LPK">#REF!</definedName>
    <definedName name="LU">#REF!</definedName>
    <definedName name="LYN">#REF!</definedName>
    <definedName name="MAJOR_CONT_AM_LOOKUP">#REF!</definedName>
    <definedName name="Manual">'[50]Manual Input'!$A$7:$N$24</definedName>
    <definedName name="Manual_Prior_Year">'[76]2004Manual Input'!$A$8:$N$34</definedName>
    <definedName name="march">#REF!</definedName>
    <definedName name="mast">#REF!</definedName>
    <definedName name="Match">#REF!</definedName>
    <definedName name="Match_All_Data">#REF!</definedName>
    <definedName name="May_02">#REF!</definedName>
    <definedName name="meter_costs">'[16]MD Inputs'!$C$100:$E$106</definedName>
    <definedName name="meter_installation_costs_by_type">'[16]MD Inputs'!$D$120:$F$128</definedName>
    <definedName name="meter_targets_by_program">'[16]MD Inputs'!$B$13:$F$17</definedName>
    <definedName name="METS1_2___Rebate_Effective_Dates">#REF!</definedName>
    <definedName name="MEULoads">'[66]Dx_Tariff&amp;COP'!#REF!</definedName>
    <definedName name="MEUR">#REF!</definedName>
    <definedName name="MEURates">#REF!</definedName>
    <definedName name="MEURTXLoad">'[66]Dx_Tariff&amp;COP'!#REF!</definedName>
    <definedName name="MEURTXRate">#REF!</definedName>
    <definedName name="MEWarning">0</definedName>
    <definedName name="MFA_BU_CATG_LOOKUP">#REF!</definedName>
    <definedName name="MFA_Feed">'[83]MFA Feed'!$A$2:$G$120</definedName>
    <definedName name="mgr">[55]Sheet1!$B$1:$D$12815</definedName>
    <definedName name="mil">#REF!</definedName>
    <definedName name="million">[84]notes!$J$1</definedName>
    <definedName name="MINOR_CONT_AM_LOOKUP">#REF!</definedName>
    <definedName name="misc1">'[10]97PVModel'!$C$14:$C$17</definedName>
    <definedName name="misc2">'[10]97PVModel'!$C$33:$C$36</definedName>
    <definedName name="misc3">'[10]97PVModel'!$C$52:$C$55</definedName>
    <definedName name="misc4">'[10]97PVModel'!$C$71:$C$74</definedName>
    <definedName name="misc5">'[10]97PVModel'!$C$90:$C$93</definedName>
    <definedName name="misc6">'[10]97PVModel'!$C$109:$C$112</definedName>
    <definedName name="mmm">'[85]Apr-03 Method'!$G$5</definedName>
    <definedName name="Month">'[86]Upload 16 OFHP '!$C$51:$C$62</definedName>
    <definedName name="Month_identifier">[45]Actuals!$B$3:$M$5</definedName>
    <definedName name="Month_Prior">[55]Dx!#REF!</definedName>
    <definedName name="MONTHS">#REF!</definedName>
    <definedName name="mrr">#REF!</definedName>
    <definedName name="name">#REF!</definedName>
    <definedName name="nd_costs_other">'[16]ND Inputs'!$C$54:$E$61</definedName>
    <definedName name="nd_hardware_costs">'[16]ND Inputs'!$C$48:$E$50</definedName>
    <definedName name="nd_resource_costs">'[16]ND Inputs'!$H$48:$J$50</definedName>
    <definedName name="NELDC_kWhs">'[87]Revenue Forecast'!#REF!</definedName>
    <definedName name="new">[55]Sheet1!$A$64:$B$69</definedName>
    <definedName name="New_Rate_Order_Effective_Date">'[88]Per Meter Point'!#REF!</definedName>
    <definedName name="NNELDCkWhs">'[66]Dx_Tariff&amp;COP'!#REF!</definedName>
    <definedName name="NOVASSETS">#REF!</definedName>
    <definedName name="NOVLIAB">#REF!</definedName>
    <definedName name="NPV">[89]BUS_Statements!#REF!</definedName>
    <definedName name="NvsAnswerCol">"[Drill1]JRNLLAYOUT!$A$4:$A$79"</definedName>
    <definedName name="NvsASD">"V1999-12-29"</definedName>
    <definedName name="NvsAutoDrillOk">"VN"</definedName>
    <definedName name="NvsDateToNumber">"Y"</definedName>
    <definedName name="NvsElapsedTime">0.000992939814750571</definedName>
    <definedName name="NvsEndTime">39016.4085416667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"VSHARE"</definedName>
    <definedName name="NvsParentRef">"'[900-HO Trail Balance Statement-2006-10-27.xls]Trial_Balance'!$P$480"</definedName>
    <definedName name="NvsReqBU">"V900"</definedName>
    <definedName name="NvsReqBUOnly">"VN"</definedName>
    <definedName name="NvsTransLed">"VN"</definedName>
    <definedName name="NvsTreeASD">"V1999-12-29"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"OH_P300_TREE_VW"</definedName>
    <definedName name="NvsValTbl.PROJECT_TYPE">"OH_PROJ_TYPE_VW"</definedName>
    <definedName name="NvsValTbl.RESOURCE_TYPE">"PROJ_RES_TYPE"</definedName>
    <definedName name="NvsValTbl.STATISTICS_CODE">"STAT_TBL"</definedName>
    <definedName name="NvsValTbl.UNIT_OF_MEASURE">"UNITS_TBL"</definedName>
    <definedName name="OCTASSETS">'[90]Oct 08 - By BU'!$B$4:$N$136</definedName>
    <definedName name="OCTLIAB">#REF!</definedName>
    <definedName name="October">'[91]Month rev'!$B$5</definedName>
    <definedName name="OHSC_GC_S_BOARD_OF_DIRECTORS">#REF!</definedName>
    <definedName name="Old_Print_Area_A">#REF!</definedName>
    <definedName name="ont_total_MW">'[74]Sch 09 - GA-PEAK'!$C$37</definedName>
    <definedName name="origin_1d">#REF!</definedName>
    <definedName name="origin_id">#REF!</definedName>
    <definedName name="Others">'[59]14. CY Actual Summary Results'!#REF!</definedName>
    <definedName name="overhead">'[72]Input - Proj Info'!$I$148</definedName>
    <definedName name="PAGE1">#REF!</definedName>
    <definedName name="PC">'[50]PC Input'!$A$9:$N$38</definedName>
    <definedName name="PC_CAP_PROJ_LTD_LOOKUP">#REF!</definedName>
    <definedName name="PC_Prior_Year">'[76]2004PC Input'!$A$8:$N$116</definedName>
    <definedName name="Percent_Area">[92]INCOME!$I$15:$I$50,[92]INCOME!$N$15:$N$50,[92]INCOME!$X$15:$X$50,[92]INCOME!$AC$15:$AC$50</definedName>
    <definedName name="pivot">[55]Sheet1!$A$15:$O$55</definedName>
    <definedName name="pivot_174090">#REF!</definedName>
    <definedName name="pp">#REF!</definedName>
    <definedName name="_xlnm.Print_Area" localSheetId="0">'Appendix G'!$A$1:$I$50</definedName>
    <definedName name="_xlnm.Print_Area">#REF!</definedName>
    <definedName name="PRINT_AREA_MI">#REF!</definedName>
    <definedName name="PRINT_BDCOMMSEC">#REF!</definedName>
    <definedName name="PRINT_DIRECTORATE">#REF!</definedName>
    <definedName name="Print_EO_Consolid">#REF!</definedName>
    <definedName name="PRINT_EXEC.SUPP.">#REF!</definedName>
    <definedName name="PRINT_LEGAL">#REF!</definedName>
    <definedName name="PRINT_RECORDS">#REF!</definedName>
    <definedName name="PRINT_SEC_EXCL_CA">#REF!</definedName>
    <definedName name="PRINT_SECURITY">#REF!</definedName>
    <definedName name="PRINT_SUMMARIZED_WORKSHEET">#REF!</definedName>
    <definedName name="PRINT_SUMMARY">#REF!</definedName>
    <definedName name="Print_VPs_Monthlyflows">#REF!</definedName>
    <definedName name="prior_mth">'[93]SAP Analysis May 16'!$B$8</definedName>
    <definedName name="processor_lookup">'[94]2.0 processor lookup '!$A:$D</definedName>
    <definedName name="Proj">#REF!</definedName>
    <definedName name="PROJECT_ID">#REF!</definedName>
    <definedName name="ProjectName">#REF!</definedName>
    <definedName name="ProjectPhase">#REF!</definedName>
    <definedName name="ProjectStartDate">#REF!</definedName>
    <definedName name="Prudential_2002">#REF!</definedName>
    <definedName name="Prudential_2003">#REF!</definedName>
    <definedName name="PV_Rate">#REF!</definedName>
    <definedName name="PVModel_Rates_8.5percent">[95]PVModel_Rates!$A$9:$B$143</definedName>
    <definedName name="q1bpe">'[96]q1 2002'!$A$15:$F$21</definedName>
    <definedName name="q51_PC_354_Compare_with_AR_Flat_File_Credit_only">#REF!</definedName>
    <definedName name="Range_name__gl_accdepn_lookup_txdx">"1.'SUPPORT 6A - LEDGER BAL CONTROL'!$I$1:$P$55"</definedName>
    <definedName name="Range_name__Subledger_bal_by_bu___a9_to_f33">#REF!</definedName>
    <definedName name="RateLookup">#REF!</definedName>
    <definedName name="RatesScenarios">[97]Fcst!#REF!</definedName>
    <definedName name="rawdata">'[98]gl reg'!$B$5:$K$139</definedName>
    <definedName name="RBN">[55]Sheet1!$AC$7</definedName>
    <definedName name="RBU">#REF!</definedName>
    <definedName name="re">'[88]Per Meter Point'!#REF!</definedName>
    <definedName name="RecdTbl">'[99]TS Received Table'!$A$6:$Z$494</definedName>
    <definedName name="RegAssLiab">'[13]LTD BI'!#REF!</definedName>
    <definedName name="Report_Date">[100]notes!$B$3</definedName>
    <definedName name="Report_Month">[100]notes!$B$4</definedName>
    <definedName name="RES_CAT">#REF!</definedName>
    <definedName name="RES_SUB_CAT">#REF!</definedName>
    <definedName name="RES_TYPE">#REF!</definedName>
    <definedName name="ResourceTypes">#REF!</definedName>
    <definedName name="ResultsData">'[99]TS Results Summ 2a'!$A$6:$O$494</definedName>
    <definedName name="resultsyear">'[53]2011 OPA final results'!$B$4</definedName>
    <definedName name="Resultsyears">'[53]LRAMVA Register'!$O$118:$O$122</definedName>
    <definedName name="resultyear">'[53]2015 IESO final results'!$B$4</definedName>
    <definedName name="Retailers_1505">#REF!</definedName>
    <definedName name="RetailRates">#REF!</definedName>
    <definedName name="REVERSAL_VAL">#REF!</definedName>
    <definedName name="Revised_PV_Rates">'[10]97PVModel'!$A$432:$AB$605</definedName>
    <definedName name="rfff">#REF!</definedName>
    <definedName name="rfwejojkr">'[101]Total Directs and LDCs'!$A$8:$X$9</definedName>
    <definedName name="rg">'[102]SUPPORT 6 - GL ACCOUNT BALANCES'!#REF!</definedName>
    <definedName name="RID">[92]INCOME!#REF!</definedName>
    <definedName name="RMDepr">#REF!</definedName>
    <definedName name="RTT">[55]Sheet1!$AC$4</definedName>
    <definedName name="rundate">#REF!</definedName>
    <definedName name="S1_Acquired_MEUs">#REF!</definedName>
    <definedName name="S1_All_Customers">#REF!</definedName>
    <definedName name="S1_Embedded_Directs">#REF!</definedName>
    <definedName name="S1_Embedded_LDCs">#REF!</definedName>
    <definedName name="S1_Retail">#REF!</definedName>
    <definedName name="S2_ALL">#REF!</definedName>
    <definedName name="S3_Month">#REF!</definedName>
    <definedName name="S3_ytd">#REF!</definedName>
    <definedName name="S4_ALL">#REF!</definedName>
    <definedName name="SCD">#REF!</definedName>
    <definedName name="SCN">#REF!</definedName>
    <definedName name="Scope">#REF!</definedName>
    <definedName name="sdrtyhjr">[103]Month!$A$1:$L$3</definedName>
    <definedName name="ServiceLines">#REF!</definedName>
    <definedName name="SFD">[55]Sheet1!$AC$5</definedName>
    <definedName name="SFDBU">#REF!</definedName>
    <definedName name="SFDDEPT">#REF!</definedName>
    <definedName name="SFN">#REF!</definedName>
    <definedName name="SFNDEPT">#REF!</definedName>
    <definedName name="SFV">#REF!</definedName>
    <definedName name="SFVBU">#REF!</definedName>
    <definedName name="SFVDEPT">#REF!</definedName>
    <definedName name="Skill_LOB">[58]Lookups!$E$6:$E$11</definedName>
    <definedName name="Skill_Type">[58]Lookups!$G$6:$G$35</definedName>
    <definedName name="SkillLOBs">#REF!</definedName>
    <definedName name="SkillTypes">#REF!</definedName>
    <definedName name="source">#REF!</definedName>
    <definedName name="SOW">[58]Lookups!$A$32:$A$33</definedName>
    <definedName name="Split_kWh_First___Balance_040212b_Summary_Query">[104]Split_kWh_First_Balance_040405!#REF!</definedName>
    <definedName name="START_YR">'[72]Input - Proj Info'!$M$27</definedName>
    <definedName name="STAT_CODE">#REF!</definedName>
    <definedName name="Status">[31]Board!$A$26:$A$29</definedName>
    <definedName name="StreamAcronym">[105]Lookups!$B$9:$B$26</definedName>
    <definedName name="Subledger_bal_110100">#REF!</definedName>
    <definedName name="Subledger_bal_110200">#REF!</definedName>
    <definedName name="Subledger_bal_110300">#REF!</definedName>
    <definedName name="Subledger_bal_110400">#REF!</definedName>
    <definedName name="Subledger_bal_140100">#REF!</definedName>
    <definedName name="Subledger_bal_140200">#REF!</definedName>
    <definedName name="Subledger_bal_140300">#REF!</definedName>
    <definedName name="Subledger_bal_140400">#REF!</definedName>
    <definedName name="Subledger_bal_by_bu">#REF!</definedName>
    <definedName name="SubRelease">#REF!</definedName>
    <definedName name="Sum_of_Sum_Amount">#REF!</definedName>
    <definedName name="Summary">#REF!</definedName>
    <definedName name="susp_name">#REF!</definedName>
    <definedName name="Tax_Provision">#REF!</definedName>
    <definedName name="TB">[106]Trial_Balance!$A$7:$CZ$530</definedName>
    <definedName name="tb_data">'[107]Trial_Balance-Dec 05'!$B$420:$AE$941</definedName>
    <definedName name="tb_data_dec_04">'[108]Trial_Balance-Dec 04'!$B$410:$CI$914</definedName>
    <definedName name="tb_data_dec_05">'[108]Trial_Balance-Dec 05'!$B$420:$AE$941</definedName>
    <definedName name="tb_data_mar_06">'[108]Trial_Balance_Mar 06'!$B$383:$CI$899</definedName>
    <definedName name="tb_data_sep_05">'[107]Trial_Balance-Sep 05'!$B$13:$CI$918</definedName>
    <definedName name="TC_L">'[61]Trend %'!$E$2:$R$10</definedName>
    <definedName name="TC202PrintArea">#REF!</definedName>
    <definedName name="TC212PrintArea">#REF!</definedName>
    <definedName name="TEST">#REF!</definedName>
    <definedName name="TEST1">#REF!</definedName>
    <definedName name="TEST10">#REF!</definedName>
    <definedName name="TEST11">#REF!</definedName>
    <definedName name="TEST12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hou">[109]notes!$I$1</definedName>
    <definedName name="Title">[110]Index!$B$4</definedName>
    <definedName name="TM_F">'[61]Trend %'!$E$113:$R$119</definedName>
    <definedName name="TM_L">'[61]Trend %'!$E$12:$R$20</definedName>
    <definedName name="TOTAL">'[52]SUPPORT 6 - GL ACCOUNT BALANCES'!#REF!</definedName>
    <definedName name="Trade_Month">[47]notes!$B$5</definedName>
    <definedName name="trans_clsfy_110190">#REF!</definedName>
    <definedName name="Trend">[111]trend_percent!$C$1:$C$65536</definedName>
    <definedName name="TrendName">[111]trend_percent!$C$2:$C$65536</definedName>
    <definedName name="trendy">[112]trend_percents!$A$3:$A$64</definedName>
    <definedName name="TWE_adds__fr_MFA_worksheet">#REF!</definedName>
    <definedName name="txdx_acdepn_cont_sched">'[49]TXDX Support 1- Continuity'!$A$220+'[49]TXDX Support 1- Continuity'!$A$220:$S$249:'[49]TXDX Support 1- Continuity'!$R$115</definedName>
    <definedName name="txdx_cip_cont_sched_LTD2006">'[49]CIP SUPPORT - C1e_FDM FOR CIP  '!#REF!</definedName>
    <definedName name="TXDX_CIP_CONT_SCHED_YTD">'[49]CIP SUPPORT - C1e_FDM FOR CIP  '!#REF!</definedName>
    <definedName name="TXDX_CONT_LOOKUP">#REF!</definedName>
    <definedName name="txdx_cost_cont">#REF!</definedName>
    <definedName name="txdx_cost_cont300">#REF!</definedName>
    <definedName name="TXLDCLoad">'[66]Dx_Tariff&amp;COP'!#REF!</definedName>
    <definedName name="TXLDCRate">#REF!</definedName>
    <definedName name="unassigned">[106]Unassigned!$D$3:$P$213</definedName>
    <definedName name="Update_Date">'[113]47. 2003 Comp&amp;Benefits Summary'!$AB$1</definedName>
    <definedName name="WorkstreamNames">#REF!</definedName>
    <definedName name="wrn.HO._.Cost._.Alloc.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x">0.000416666662204079</definedName>
    <definedName name="Y1_p1a">#REF!</definedName>
    <definedName name="Y1_p2a">#REF!</definedName>
    <definedName name="y2_p1">#REF!</definedName>
    <definedName name="Y2p2">#REF!</definedName>
    <definedName name="YTD">#REF!</definedName>
    <definedName name="YTDBI">'[114]LTD BI'!$D$3:$M$201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1" l="1"/>
  <c r="F22" i="1"/>
  <c r="F19" i="1"/>
  <c r="F43" i="1"/>
  <c r="H56" i="1" s="1"/>
  <c r="F35" i="1"/>
  <c r="G60" i="1" s="1"/>
  <c r="F44" i="1"/>
  <c r="H57" i="1" s="1"/>
  <c r="F34" i="1"/>
  <c r="G59" i="1" s="1"/>
  <c r="G58" i="1"/>
  <c r="F20" i="1"/>
  <c r="F36" i="1"/>
  <c r="G61" i="1" s="1"/>
  <c r="F45" i="1"/>
  <c r="H58" i="1" s="1"/>
  <c r="F23" i="1"/>
  <c r="F37" i="1"/>
  <c r="G62" i="1" s="1"/>
  <c r="F46" i="1"/>
  <c r="H59" i="1" s="1"/>
  <c r="F18" i="1"/>
  <c r="F47" i="1"/>
  <c r="H60" i="1" s="1"/>
  <c r="F21" i="1"/>
  <c r="F31" i="1"/>
  <c r="G56" i="1" s="1"/>
  <c r="F48" i="1"/>
  <c r="H61" i="1" s="1"/>
  <c r="F24" i="1"/>
  <c r="F32" i="1"/>
  <c r="G57" i="1" s="1"/>
  <c r="F49" i="1"/>
  <c r="H62" i="1" s="1"/>
  <c r="D32" i="1"/>
  <c r="C57" i="1" s="1"/>
  <c r="D34" i="1"/>
  <c r="C59" i="1" s="1"/>
  <c r="D36" i="1"/>
  <c r="C61" i="1" s="1"/>
  <c r="D44" i="1"/>
  <c r="D57" i="1" s="1"/>
  <c r="D46" i="1"/>
  <c r="D59" i="1" s="1"/>
  <c r="D48" i="1"/>
  <c r="D61" i="1" s="1"/>
  <c r="E32" i="1"/>
  <c r="E57" i="1" s="1"/>
  <c r="E34" i="1"/>
  <c r="E59" i="1" s="1"/>
  <c r="E36" i="1"/>
  <c r="E61" i="1" s="1"/>
  <c r="E44" i="1"/>
  <c r="F57" i="1" s="1"/>
  <c r="E46" i="1"/>
  <c r="F59" i="1" s="1"/>
  <c r="E48" i="1"/>
  <c r="F61" i="1" s="1"/>
  <c r="D31" i="1"/>
  <c r="C56" i="1" s="1"/>
  <c r="D33" i="1"/>
  <c r="C58" i="1" s="1"/>
  <c r="D35" i="1"/>
  <c r="C60" i="1" s="1"/>
  <c r="D37" i="1"/>
  <c r="C62" i="1" s="1"/>
  <c r="D43" i="1"/>
  <c r="D56" i="1" s="1"/>
  <c r="D45" i="1"/>
  <c r="D58" i="1" s="1"/>
  <c r="D47" i="1"/>
  <c r="D60" i="1" s="1"/>
  <c r="D49" i="1"/>
  <c r="D62" i="1" s="1"/>
  <c r="E31" i="1"/>
  <c r="E56" i="1" s="1"/>
  <c r="E33" i="1"/>
  <c r="E58" i="1" s="1"/>
  <c r="E35" i="1"/>
  <c r="E60" i="1" s="1"/>
  <c r="E37" i="1"/>
  <c r="E62" i="1" s="1"/>
  <c r="E43" i="1"/>
  <c r="F56" i="1" s="1"/>
  <c r="E45" i="1"/>
  <c r="F58" i="1" s="1"/>
  <c r="E47" i="1"/>
  <c r="F60" i="1" s="1"/>
  <c r="E49" i="1"/>
  <c r="F62" i="1" s="1"/>
</calcChain>
</file>

<file path=xl/sharedStrings.xml><?xml version="1.0" encoding="utf-8"?>
<sst xmlns="http://schemas.openxmlformats.org/spreadsheetml/2006/main" count="96" uniqueCount="52">
  <si>
    <t>Deferral Varinace Account (DVA)</t>
  </si>
  <si>
    <t>USofA</t>
  </si>
  <si>
    <t>Pre-integration Utility Specific Transactions and Interest May 2021 LTD 
and NPDI Adjustment</t>
  </si>
  <si>
    <r>
      <t>HONI DX/ NPDI/HCHI/WHSI
+ NPDI Adjustment
(A)</t>
    </r>
    <r>
      <rPr>
        <b/>
        <vertAlign val="superscript"/>
        <sz val="11"/>
        <color theme="1"/>
        <rFont val="Times New Roman"/>
        <family val="1"/>
      </rPr>
      <t>1</t>
    </r>
  </si>
  <si>
    <t>PDI (B)</t>
  </si>
  <si>
    <t>OPDC (C)</t>
  </si>
  <si>
    <t>Principal</t>
  </si>
  <si>
    <t>Interest</t>
  </si>
  <si>
    <t>Smart Metering Entity Charge Variance Account</t>
  </si>
  <si>
    <r>
      <t>RSVA - Wholesale Market Service Charge</t>
    </r>
    <r>
      <rPr>
        <vertAlign val="superscript"/>
        <sz val="11"/>
        <color theme="1"/>
        <rFont val="Times New Roman"/>
        <family val="1"/>
      </rPr>
      <t>2</t>
    </r>
  </si>
  <si>
    <t>Variance WMS – Sub-account CBR Class B</t>
  </si>
  <si>
    <t>1580-B</t>
  </si>
  <si>
    <t>RSVA - Retail Transmission Network Charge</t>
  </si>
  <si>
    <t>RSVA - Retail Transmission Connection Charge</t>
  </si>
  <si>
    <t>RSVA - Power (excluding Global Adjustment)</t>
  </si>
  <si>
    <t>RSVA - Global Adjustment</t>
  </si>
  <si>
    <r>
      <rPr>
        <vertAlign val="superscript"/>
        <sz val="9"/>
        <color theme="1"/>
        <rFont val="Times New Roman"/>
        <family val="1"/>
      </rPr>
      <t xml:space="preserve">2 </t>
    </r>
    <r>
      <rPr>
        <sz val="9"/>
        <color theme="1"/>
        <rFont val="Times New Roman"/>
        <family val="1"/>
      </rPr>
      <t>Excludes</t>
    </r>
    <r>
      <rPr>
        <vertAlign val="superscript"/>
        <sz val="9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RSVA WMS Sub-account CBR Class B principal and interest amounts</t>
    </r>
  </si>
  <si>
    <r>
      <t>% Share of Total Consumption (Jun-Dec 2021)</t>
    </r>
    <r>
      <rPr>
        <b/>
        <vertAlign val="superscript"/>
        <sz val="11"/>
        <color theme="1"/>
        <rFont val="Times New Roman"/>
        <family val="1"/>
      </rPr>
      <t>1</t>
    </r>
  </si>
  <si>
    <t>HONI DX/ NPDI/HCHI/WHSI
(D)</t>
  </si>
  <si>
    <t>PDI 
(E)</t>
  </si>
  <si>
    <t>OPDC
(F)</t>
  </si>
  <si>
    <t>Total</t>
  </si>
  <si>
    <t>Transactions Debit/(Credit) during Jun-Dec 2021</t>
  </si>
  <si>
    <r>
      <t>Consolidated
(G)</t>
    </r>
    <r>
      <rPr>
        <b/>
        <vertAlign val="superscript"/>
        <sz val="11"/>
        <color theme="1"/>
        <rFont val="Times New Roman"/>
        <family val="1"/>
      </rPr>
      <t>1</t>
    </r>
  </si>
  <si>
    <t>HONI DX/
NPDI/HCHI/WHSI 
(H=G*D)</t>
  </si>
  <si>
    <t>PDI
(I=G*E)</t>
  </si>
  <si>
    <t>OPDC
(J=G*F)</t>
  </si>
  <si>
    <r>
      <rPr>
        <vertAlign val="superscript"/>
        <sz val="9"/>
        <color theme="1"/>
        <rFont val="Times New Roman"/>
        <family val="1"/>
      </rPr>
      <t>1</t>
    </r>
    <r>
      <rPr>
        <sz val="9"/>
        <color theme="1"/>
        <rFont val="Times New Roman"/>
        <family val="1"/>
      </rPr>
      <t xml:space="preserve"> Excludes Norfolk-specific Adjustments (Jul 2021)</t>
    </r>
  </si>
  <si>
    <t>Interest during Jun-Dec 2021</t>
  </si>
  <si>
    <r>
      <t>Consolidated
(K)</t>
    </r>
    <r>
      <rPr>
        <b/>
        <vertAlign val="superscript"/>
        <sz val="11"/>
        <color theme="1"/>
        <rFont val="Times New Roman"/>
        <family val="1"/>
      </rPr>
      <t>1</t>
    </r>
  </si>
  <si>
    <t>HONI DX/
NPDI/HCHI/WHSI 
(L=K*D)</t>
  </si>
  <si>
    <t>PDI
(M=K*E)</t>
  </si>
  <si>
    <t>OPDC
(N=K*F)</t>
  </si>
  <si>
    <t>Total Claim as of December 2021</t>
  </si>
  <si>
    <t>HONI DX/NPDI/HCHI/WHSI</t>
  </si>
  <si>
    <t>PDI</t>
  </si>
  <si>
    <t>OPDC</t>
  </si>
  <si>
    <t>Principal
(A+H)</t>
  </si>
  <si>
    <t>Interest
(A+L)</t>
  </si>
  <si>
    <t>Principal
(B+I)</t>
  </si>
  <si>
    <t>Interest
(B+M)</t>
  </si>
  <si>
    <t>Principal
(C+J)</t>
  </si>
  <si>
    <t>Interest
(C+N)</t>
  </si>
  <si>
    <r>
      <t>RSVA - Wholesale Market Service Charge</t>
    </r>
    <r>
      <rPr>
        <vertAlign val="superscript"/>
        <sz val="11"/>
        <color theme="1"/>
        <rFont val="Times New Roman"/>
        <family val="1"/>
      </rPr>
      <t>1</t>
    </r>
  </si>
  <si>
    <r>
      <rPr>
        <vertAlign val="superscript"/>
        <sz val="9"/>
        <color theme="1"/>
        <rFont val="Times New Roman"/>
        <family val="1"/>
      </rPr>
      <t xml:space="preserve">1 </t>
    </r>
    <r>
      <rPr>
        <sz val="9"/>
        <color theme="1"/>
        <rFont val="Times New Roman"/>
        <family val="1"/>
      </rPr>
      <t>Excludes</t>
    </r>
    <r>
      <rPr>
        <vertAlign val="superscript"/>
        <sz val="9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RSVA WMS Sub-account CBR Class B principal and interest amounts</t>
    </r>
  </si>
  <si>
    <t>Allocation of Consolidated 2021 RSVA Balances</t>
  </si>
  <si>
    <r>
      <t>Smart Metering Entity Charge Variance Account</t>
    </r>
    <r>
      <rPr>
        <vertAlign val="superscript"/>
        <sz val="11"/>
        <color theme="1"/>
        <rFont val="Times New Roman"/>
        <family val="1"/>
      </rPr>
      <t>2</t>
    </r>
  </si>
  <si>
    <r>
      <t>RSVA - Wholesale Market Service Charge</t>
    </r>
    <r>
      <rPr>
        <vertAlign val="superscript"/>
        <sz val="11"/>
        <color theme="1"/>
        <rFont val="Times New Roman"/>
        <family val="1"/>
      </rPr>
      <t>3</t>
    </r>
  </si>
  <si>
    <r>
      <rPr>
        <vertAlign val="superscript"/>
        <sz val="9"/>
        <color theme="1"/>
        <rFont val="Times New Roman"/>
        <family val="1"/>
      </rPr>
      <t>2</t>
    </r>
    <r>
      <rPr>
        <sz val="9"/>
        <color theme="1"/>
        <rFont val="Times New Roman"/>
        <family val="1"/>
      </rPr>
      <t xml:space="preserve"> % shown for account 1551 (SME Charge) is the share of number of residential and general service &lt; 50 kW customers</t>
    </r>
  </si>
  <si>
    <r>
      <rPr>
        <vertAlign val="superscript"/>
        <sz val="9"/>
        <color theme="1"/>
        <rFont val="Times New Roman"/>
        <family val="1"/>
      </rPr>
      <t xml:space="preserve">3 </t>
    </r>
    <r>
      <rPr>
        <sz val="9"/>
        <color theme="1"/>
        <rFont val="Times New Roman"/>
        <family val="1"/>
      </rPr>
      <t>Excludes</t>
    </r>
    <r>
      <rPr>
        <vertAlign val="superscript"/>
        <sz val="9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RSVA WMS Sub-account CBR Class B principal and interest amounts</t>
    </r>
  </si>
  <si>
    <r>
      <rPr>
        <vertAlign val="superscript"/>
        <sz val="9"/>
        <color theme="1"/>
        <rFont val="Times New Roman"/>
        <family val="1"/>
      </rPr>
      <t xml:space="preserve">1 </t>
    </r>
    <r>
      <rPr>
        <sz val="9"/>
        <color theme="1"/>
        <rFont val="Times New Roman"/>
        <family val="1"/>
      </rPr>
      <t xml:space="preserve">Norfolk adjustment (Jul 2021) </t>
    </r>
  </si>
  <si>
    <r>
      <rPr>
        <vertAlign val="superscript"/>
        <sz val="9"/>
        <color theme="1"/>
        <rFont val="Times New Roman"/>
        <family val="1"/>
      </rPr>
      <t>1</t>
    </r>
    <r>
      <rPr>
        <sz val="9"/>
        <color theme="1"/>
        <rFont val="Times New Roman"/>
        <family val="1"/>
      </rPr>
      <t xml:space="preserve"> % share varies between USofAs since it's based on group of customers that contribute to the particular variance account (for eg. Only non-RPP, non-WMP, non-Class A customers contribute to the Global Adjustment variance account (1589) while all customers contribute to Retail Transmission Rates variance accounts (1584 and 1586)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</si>
</sst>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b/>
      <sz val="11"/>
      <name val="Calibri"/>
      <family val="2"/>
      <scheme val="minor"/>
    </font>
    <font>
      <sz val="9"/>
      <color theme="1"/>
      <name val="Times New Roman"/>
      <family val="1"/>
    </font>
    <font>
      <vertAlign val="superscript"/>
      <sz val="9"/>
      <color theme="1"/>
      <name val="Times New Roman"/>
      <family val="1"/>
    </font>
    <font>
      <i/>
      <sz val="11"/>
      <color theme="1"/>
      <name val="Times New Roman"/>
      <family val="1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10" fillId="0" borderId="0" xfId="0" applyFont="1" applyAlignment="1">
      <alignment horizontal="center"/>
    </xf>
    <xf numFmtId="6" fontId="10" fillId="0" borderId="0" xfId="0" applyNumberFormat="1" applyFont="1" applyAlignment="1">
      <alignment horizontal="center"/>
    </xf>
    <xf numFmtId="0" fontId="10" fillId="0" borderId="0" xfId="0" applyFont="1"/>
    <xf numFmtId="0" fontId="3" fillId="0" borderId="2" xfId="0" applyFont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/>
    <xf numFmtId="0" fontId="10" fillId="0" borderId="0" xfId="0" applyFont="1" applyFill="1" applyAlignment="1">
      <alignment horizontal="center"/>
    </xf>
    <xf numFmtId="6" fontId="10" fillId="0" borderId="0" xfId="0" applyNumberFormat="1" applyFont="1" applyFill="1" applyAlignment="1">
      <alignment horizontal="center"/>
    </xf>
    <xf numFmtId="0" fontId="11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styles" Target="styles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calcChain" Target="calcChain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customXml" Target="../customXml/item1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2003%20Dx%20Tariff%200212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evenue%20Management\PreMarketOpen\PV%20Model%20%20March%202002%20Rat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4174$\RMTx%20Accrual%20Model\200703\200612\200611\RMTx%20Accrual%20Models\TEMP\v2%20DRAFT%2004-02%20COP%20Variance%20Dat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Work\09%20Revenue%20Managment%20Dx\9.5%20RMDx%20Model\RMDx%20Accrual%20Models\TEMP\Jan%20Direct%20LDC%20CSS%20Actual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MAY%202007%20CAPITAL%20CONTINUITY\JAN2007_CONTINUITY%20SCHEDULES_old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2007\CDM\OPA\November%2007\OPA_PSR_Novembe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~1/514185/Local%20Settings/Temp/Temporary%20Directory%201%20for%20RMDx%20BP050513a%20ACMay060607.zip/RMDx%20Accrual%20Models/TEMP/RMDx%20BP050125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Program%20Level%20Info/Change%20Management/Change%20Log/Smart%20Meter%20Change%20Log%202007-04-05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870226\Local%20Settings\Temporary%20Internet%20Files\Unreconciled%20Sept%2008%20Master%20List%20vDec1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401299$\Account%20Analysis\2005\Q4%202005\Account%20Analysis%20Owners-Q4%20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401299$\Documents%20and%20Settings\609434\Local%20Settings\Temporary%20Internet%20Files\OLKF2\Account%20Analysis%20Owners-Q1%2020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4174$\RMTx%20Accrual%20Model\200703\200612\200611\RMTx%20Accrual%20Models\TEMP\FINAL%2004-01%20COP%20Variance%20Da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185056\LOCALS~1\Temp\Temporary%20Directory%202%20for%20RMDx%20BP061208b.zip\BP%20-%20RMDx\2003%20Dx%20Tariff%200212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210364\Local%20Settings\Temporary%20Internet%20Files\OLK9\CCCM%202006%20Final%20(3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Documents_Jay\2008%20Budget\2008%20Stations%20Budget%20Trends%20-%20Jan03rd%20workshee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8257\Local%20Settings\Temporary%20Internet%20Files\OLK73\2009%20Grid%20Ops%20Budget%20Build_Dec07_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HydroOne%20Benefits%20Forecast%20%20May-29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EGULATORY%20FINANCE%20SUPPORT\2013%20Reg%20Asset%20YTD%20LTD%20Reports\12%20-%20December%202013\December%202013%20Regulatory%20Assets%20Report%20LTD_0113201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Files%20from%20Olympus\CSO%20position\2005\CSO%20Monthly%20Reports\Jan%202005\Power%20Play%20Summary%20Reports\CSO%20Cost%20Summary%20%20Report%20-%20Combined_Jan%2031_rev1_Danny%20Proposal_re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EGULATORY%20FINANCE%20SUPPORT\2012%20Reg%20Asset%20YTD%20LTD%20Reports\12%20-%20Dec%2012\December%202012%20Regulatory%20Assets%20Report%20LTD_2901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Old%20011022\BIG%20DX%20010629a%20010719a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rtex-ho1\regfinance\DPRN%20PROJECT%202006\REPORTS\JRLS%20FOR%20GREG_all%20back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PMO%20Finance\Business%20Plans%20-%20Oct%202007\2008%20Budget%20Trending%20Input\2008_Monthly_Planning_Model-%202007%2011%2009_v3.85_NA%20(Budget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9\Z%20L&amp;F\Reports\03%20-%20Mar\P&amp;P_Lines%20&amp;%20Forestry_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Directs%20and%20LDCs%20Actuals%20-%20J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Apr%20Direct%20LDC%20CSS%20Actua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Old%20011022/BIG%20DX%20010629a%20010719a%20BAS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Aug%20Direct%20LDC%20CSS%20Actua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Dec%20Direct%20LDC%20CSS%20Actu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Feb%20Direct%20LDC%20CSS%20Actua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an%20Direct%20LDC%20CSS%20Actua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uly%20Direct%20LDC%20CSS%20Actua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une%20Direct%20LDC%20CSS%20Actua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Mar%20Direct%20LDC%20CSS%20Actua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May%20Direct%20LDC%20CSS%20Actua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Nov%20Direct%20LDC%20CSS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Oct%20Direct%20LDC%20CSS%20Actu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hydroone.com/DOCUME~1/185056/LOCALS~1/Temp/Temporary%20Directory%201%20for%20RMTx%20BP061208a.zip/BP%20-%20RMTx/2003%20Dx%20Tariff%20021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Sept%20Direct%20LDC%20CSS%20Actua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Users\203301\AppData\Local\Microsoft\Windows\Temporary%20Internet%20Files\Content.Outlook\O4TW0LJ4\Embedded%20Retail%20Generators\New%20ERGs\2015%2004%20APR%20Master%20File%20of%20all%20Non-MF%20GENP%20Accounts%20Cycle%202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Retail%20and%20MEU%20Actuals%20-%20J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Apr%20CSS%20Actual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Aug%20CSS%20Actual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Dec%20CSS%20Actual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Feb%20CSS%20Actual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an%20CSS%20Actua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uly%20CSS%20Actual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June%20CSS%20Actua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hydroone.com/DOCUME~1/185056/LOCALS~1/Temp/Temporary%20Directory%201%20for%20RMTx%20BP061208a.zip/BP%20-%20RMTx/Old%20011022/BIG%20DX%20010629a%20010719a%20B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Mar%20CSS%20Actua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May%20CSS%20Actual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Nov%20CSS%20Actual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Oct%20CSS%20Actua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TEMP\Sept%20CSS%20Actual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ults\2009\01-2009\PPSR%20Results%20-%20Jan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2.05%20Cost%20Allocation%20Model%20Upgrading%20Project\CCAM%202007-11%20060512%202007-2011%20(Printing%20-%20Rudden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F_June%202003\a)%20May-03%201506%20Calculations%20&amp;%20Form%201506%20Attache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G_July%202003\a)%20Jun-03%201506%20Calculations%20&amp;%20Form%201506%20Attach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APRIL2007_CONTINUITY%20SCHEDU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~1/185056/LOCALS~1/Temp/Temporary%20Directory%201%20for%20RMTx%20BP061208a.zip/BP%20-%20RMTx/2003%20Dx%20Tariff%200212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2006Support\Horizontal%20BP%20Supporting%20Files\WPSR%20Input%20-%20CFS_r1_Dec2004%20Final%20-%20Revised@Jan%201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Documents\HON%20bypass%20current%20study\Backup-TRF&amp;LINE-Bypass%20dec1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JAN2007_CONTINUITY%20SCHEDULES_old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Users\207561\AppData\Local\Microsoft\Windows\Temporary%20Internet%20Files\Content.Outlook\N7CMW0UI\HCH%202013-2016%20LRAMVA%20calculator-v5-01%20(2).xlsb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room.nar.capgemini.com/WINNT/temp/ReFORM/PNL%20for%20COA%20Value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-PSOFT-P01\FINUSER\ADHOC\MSCA2005\lin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CCCM%202007-11%200605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2.05%20Cost%20Allocation%20Model%20Upgrading%20Project\Lei%20-%20CCAM%20Study%20Documents%202007-01-3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rtex-ho1\SR%20Documents\Documents%20and%20Settings\e03496\Local%20Settings\Temporary%20Internet%20Files\OLKA\SM%20Ph%203%20Post%20CheckPoint%20Forecast%20CCC%20Oct%2029v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5056$\Flash%20Reports\900-MSCA2005-2007-05-31%20with%20cape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~1/185056/LOCALS~1/Temp/Temporary%20Directory%201%20for%20RMTx%20BP061208a.zip/BP%20-%20RMTx/Old%20011022/BIG%20DX%20010629a%20010719a%20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401299$\TEMP\Account%20Analysis%20Owners-with%20aug%2005%20b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774844\Local%20Settings\Temporary%20Internet%20Files\OLK1\2007%20Lines%20Trends_ver%2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ate%20Applications\2-%20Tx%20Hearings\(2013_14)%20EB-2012-0031\Prefiled%20evidence\F%20evidence\Tx%20EB%202012-0031%20-%20F2%20Evidence%20Reg%20Acts%20+%20Cont%20Sched's%20(V4%20April%202nd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Work\09%20Revenue%20Managment%20Dx\9.5%20RMDx%20Model\RMDx%20Accrual%20Models\TEMP\Nov%20Direct%20LDC%20CSS%20Actua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Work\09%20Revenue%20Managment%20Dx\9.5%20RMDx%20Model\RMDx%20Accrual%20Models\TEMP\Oct%20Direct%20LDC%20CSS%20Actual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Work\09%20Revenue%20Managment%20Dx\9.5%20RMDx%20Model\RMDx%20Accrual%20Models\TEMP\Mar%20Direct%20LDC%20CSS%20Actual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~1\185056\LOCALS~1\Temp\Temporary%20Directory%202%20for%20RMDx%20BP061208b.zip\BP%20-%20RMDx\DJC%20Retail%20Revenue%20020319d%20New%20LF%20020321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Work\09%20Revenue%20Managment%20Dx\9.5%20RMDx%20Model\RMDx%20Accrual%20Models\TEMP\Sept%20Direct%20LDC%20CSS%20Actual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LBSS\LBSS\Facilities\October\2003%20Facility%20Cost%20Statement%20Octobe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509936$\Files%20from%20Olympus\Smart%20Meter\Nov%202006\Smart%20Meter%20Report%20PPSR%20November%202006_My%20vers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~1\185056\LOCALS~1\Temp\Temporary%20Directory%201%20for%20RMTx%20BP061208a.zip\BP%20-%20RMTx\Old%20011022\BIG%20DX%20010629a%20010719a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77243\Local%20Settings\Temporary%20Internet%20Files\OLKE\Final%20Budget%20Files\2009_2010%20Budget_03Dec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774844$\My%20Documents\2008%20Reporting\01-2008\PPSR%20Results%20-%20Jan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H1_Fin_Models\TX%20Connection%20Model%20Development\Tx%20Connection%20Model%20%20Version%2003A%20Mar-13-03%20Test%20-%20Refined%20Vers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nts%20and%20Settings/184174/Local%20Settings/Temporary%20Internet%20Files/Content.Outlook/V9QXHW11/201108%20IESO-Reg%20Clear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nts%20and%20Settings/184174/Local%20Settings/Temporary%20Internet%20Files/Content.Outlook/V9QXHW11/201107%20IESO-Reg%20Clearing%20(3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AUG2006_CONTINUITY%20SCHEDULES_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2006Support\Horizontal%20BP%20Supporting%20Files\WPSR%20-%20Dec%202005%20FINAL%20@%20Jan%2011-06%20v2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Users\180728\AppData\Local\Temp\Temp1_2013%2007%20OCEB%20Credit%20Analysis%20and%20Summary%20for%20IESO%20Filing%20and%20MOF%20filing.zip\2013%2007%20OCEB%20Credit%20Analysis%20and%20Summary%20for%20IESO%20Filing%20and%20MOF%20filing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79829\Local%20Settings\Temporary%20Internet%20Files\OLK187\2006%2003%20Time%20Survey%20Asset%20Mgt%20&amp;%20Etc.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%20-%20Procurement%20Mgmt\Phase%203\2.%20R2TB%20SOW\Financial%20Input\Copy%20of%20SM%20Ph%203%20Post%20CheckPoint%20Forecast%20File%20Template%20v0%206%20NS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/DOCUME~1/185056/LOCALS~1/Temp/Temporary%20Directory%201%20for%20RMTx%20BP061208a.zip/BP%20-%20RMTx/Old%20011022/BIG%20DX%20010629a%20010719a%20B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4174\Local%20Settings\Temporary%20Internet%20Files\OLK6\3%20-%2006%20CCCM%20Input%20Inergi%202007-02-1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file:///Y:\RMDx%20Accrual%20Models\2007\Documents%20and%20Settings\514185\Local%20Settings\Temporary%20Internet%20Files\OLKC\https\webmail.rogers.com\My%20Documents\COP%202003\03-02\COP%202002\02-08-Aug\(12-Sep-02)%20Aug-02%20COP%20Variance%20for%20Financial%20Reporting.xls?E10E7A26" TargetMode="External"/><Relationship Id="rId1" Type="http://schemas.openxmlformats.org/officeDocument/2006/relationships/externalLinkPath" Target="file:///\\E10E7A26\(12-Sep-02)%20Aug-02%20COP%20Variance%20for%20Financial%20Reporting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TEMP\2003%20Dx%20Tariff%200212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9\CEO%20Report%20Data%20(Do%20Not%20Move)\MFA\07-2009\MFA_Fin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732004\Local%20Settings\Temporary%20Internet%20Files\OLK1DA\TEMP\DRAFT%232%2003-09%20Data%20for%20Sep-03%20Preliminary%20IMO%20Invoice%20Estimat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732004\Local%20Settings\Temporary%20Internet%20Files\OLK1DA\TEMP\Apr-03%20IMO%20Invoice%20Estimate%20Data%20(5%20business%20day%20after%20month%20end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Journal%20Entries\2017\08%20Aug%202017\2017-08-HYDRO%20ONE%20Data%20Accrual%20%20Bill%20100%20Returns%20Details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Documents%20and%20Settings/185056/Local%20Settings/Temporary%20Internet%20Files/OLK6B/TEMP/RM%20Model%20Jan%208%202003%20with%20HOEP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5056$\My%20doc\Meter%20Exit\Rebate%20statement\Copy%20of%20METS1%20and%202%202007%20Cheques%20(2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~1\129913\Local%20Settings\Temp\Temporary%20Directory%201%20for%20MasterVersion088-POC2007-11-Ryan060526-1045%20(3).zip\MasterVersion08&#183;8-POC2007-11-Ryan060526-104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rtex-ho1\SR%20Documents\Active%20SRs\SR3100%20to%203199\SR3142%20-%20Smart%20Metering\PMO%20Support\Phase%203%20Deal\2006-11-01%20-%20Resources%20for%20Deal%20Review\WIP%20-%20Resource%20Plan%20v1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EGULATORY%20FINANCE%20SUPPORT\2008%20Reg%20Asset%20YTD%20LTD%20Reports%20MM\Nov%20Dec%2008\2008-11%20Regulatory%20Assets%20Report%20LTD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316036\Local%20Settings\Temporary%20Internet%20Files\OLK2\SmartMeterPPSR%20Oct%202008_Nov%20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1\401299$\fs700\user\nVision\iscextss.xnv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Users\180728\AppData\Local\Temp\Temp1_~2013%2005%20OCEB%20Credit%20Analysis%20and%20Summary%20for%20IESO%20Filing%20-%20CSS%20and%20CIS.zip\~2013%2005%20OCEB%20Credit%20Analysis%20and%20Summary%20for%20IESO%20Filing%20-%20CSS%20and%20CIS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E-AccountAnalysis\CIS%20Working%20Files\Reconciliation\299997%20CIS%20Transfers%20Clearing\2013%2011%20Nov\299997%20CIS%20Tansfers%20Clearing%20Dec%20%202013-%20backup%20e-mail%20requests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utlook%2098%20Setup\My%20Documents\2001%20Month%20End%20Journals\Revenue%20Journals%20&amp;%20Year%20End%20Revenue%20Projection\10%20Revenue%20Journals%20for%20October\2001_Retail_unbilled_Vo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5056\Local%20Settings\Temporary%20Internet%20Files\OLK6B\WINNT\Profiles\396116\Desktop\based%20pensionable%20earnings%20for%20Q4%20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.hydroone.com/TEMP/RMDx%20BP030618a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Regulatory%20Assets\2005\Reg.%20Assets%20Report%20Apr%202005%20v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86465$\Time%20_%20Cost%20Allocation\2004%2011%20AM%20Allocation\Time%20Allocation%20Study%20Summ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ion"/>
      <sheetName val="97PVModel"/>
      <sheetName val="Rev2002"/>
      <sheetName val="Revenue_New_PV"/>
    </sheetNames>
    <sheetDataSet>
      <sheetData sheetId="0"/>
      <sheetData sheetId="1">
        <row r="5">
          <cell r="B5" t="str">
            <v>R1</v>
          </cell>
          <cell r="C5" t="str">
            <v>R2</v>
          </cell>
          <cell r="D5" t="str">
            <v>R3</v>
          </cell>
          <cell r="E5" t="str">
            <v>R4</v>
          </cell>
          <cell r="F5" t="str">
            <v>F1</v>
          </cell>
          <cell r="G5" t="str">
            <v>F3</v>
          </cell>
          <cell r="H5" t="str">
            <v>G1</v>
          </cell>
          <cell r="I5" t="str">
            <v>G3</v>
          </cell>
          <cell r="J5" t="str">
            <v>-MISS.</v>
          </cell>
          <cell r="K5" t="str">
            <v>UR2</v>
          </cell>
          <cell r="L5" t="str">
            <v>UG2</v>
          </cell>
          <cell r="M5" t="str">
            <v>STR LTS</v>
          </cell>
          <cell r="N5" t="str">
            <v>CG2</v>
          </cell>
          <cell r="O5" t="str">
            <v>TOTAL</v>
          </cell>
        </row>
        <row r="9">
          <cell r="F9">
            <v>2167621</v>
          </cell>
          <cell r="G9">
            <v>67319</v>
          </cell>
          <cell r="H9">
            <v>1491066</v>
          </cell>
          <cell r="I9">
            <v>889437</v>
          </cell>
          <cell r="J9">
            <v>59021</v>
          </cell>
          <cell r="L9">
            <v>137650</v>
          </cell>
        </row>
        <row r="10">
          <cell r="F10">
            <v>61667</v>
          </cell>
          <cell r="G10">
            <v>79994</v>
          </cell>
          <cell r="H10">
            <v>124581</v>
          </cell>
          <cell r="I10">
            <v>1467931</v>
          </cell>
          <cell r="J10">
            <v>1122019</v>
          </cell>
          <cell r="L10">
            <v>81599</v>
          </cell>
        </row>
        <row r="11">
          <cell r="B11">
            <v>3575486</v>
          </cell>
          <cell r="C11">
            <v>4258635</v>
          </cell>
          <cell r="D11">
            <v>304955</v>
          </cell>
          <cell r="E11">
            <v>328942</v>
          </cell>
          <cell r="H11">
            <v>9320</v>
          </cell>
          <cell r="I11">
            <v>26101</v>
          </cell>
          <cell r="J11">
            <v>229769</v>
          </cell>
          <cell r="K11">
            <v>962574</v>
          </cell>
          <cell r="L11">
            <v>2142</v>
          </cell>
          <cell r="M11">
            <v>75415</v>
          </cell>
          <cell r="N11">
            <v>16042</v>
          </cell>
        </row>
        <row r="15">
          <cell r="C15">
            <v>825.4</v>
          </cell>
        </row>
        <row r="16">
          <cell r="C16">
            <v>198.6</v>
          </cell>
        </row>
        <row r="17">
          <cell r="C17">
            <v>26060.6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211">
          <cell r="X211" t="str">
            <v>Average</v>
          </cell>
          <cell r="Y211" t="str">
            <v>Av. Energy</v>
          </cell>
          <cell r="Z211" t="str">
            <v>Total</v>
          </cell>
          <cell r="AA211" t="str">
            <v>Tot. Energy</v>
          </cell>
        </row>
        <row r="212">
          <cell r="W212" t="str">
            <v>Tot. Energy</v>
          </cell>
          <cell r="X212" t="str">
            <v>Price</v>
          </cell>
          <cell r="Y212" t="str">
            <v>Rate</v>
          </cell>
          <cell r="Z212" t="str">
            <v>Revenues</v>
          </cell>
          <cell r="AA212" t="str">
            <v>Revenues</v>
          </cell>
        </row>
        <row r="213">
          <cell r="W213" t="str">
            <v>(MWH)</v>
          </cell>
          <cell r="X213" t="str">
            <v>$/MWH</v>
          </cell>
          <cell r="Y213" t="str">
            <v>$/MWH</v>
          </cell>
          <cell r="Z213" t="str">
            <v>$M</v>
          </cell>
          <cell r="AA213" t="str">
            <v>$M</v>
          </cell>
        </row>
        <row r="214">
          <cell r="W214">
            <v>983000.8</v>
          </cell>
          <cell r="X214">
            <v>94.900422191901413</v>
          </cell>
          <cell r="Y214">
            <v>74.657167218626398</v>
          </cell>
          <cell r="Z214">
            <v>93.287190934976849</v>
          </cell>
          <cell r="AA214">
            <v>73.388055101643531</v>
          </cell>
        </row>
        <row r="215">
          <cell r="W215">
            <v>995000</v>
          </cell>
          <cell r="X215">
            <v>94.627490059209975</v>
          </cell>
          <cell r="Y215">
            <v>74.62835856842274</v>
          </cell>
          <cell r="Z215">
            <v>94.154352608913939</v>
          </cell>
          <cell r="AA215">
            <v>74.255216775580621</v>
          </cell>
        </row>
        <row r="216">
          <cell r="W216">
            <v>1007000</v>
          </cell>
          <cell r="X216">
            <v>94.361044783995638</v>
          </cell>
          <cell r="Y216">
            <v>74.600234621797711</v>
          </cell>
          <cell r="Z216">
            <v>95.021572097483613</v>
          </cell>
          <cell r="AA216">
            <v>75.122436264150295</v>
          </cell>
        </row>
        <row r="217">
          <cell r="W217">
            <v>1019000</v>
          </cell>
          <cell r="X217">
            <v>94.100874961779439</v>
          </cell>
          <cell r="Y217">
            <v>74.572773064494541</v>
          </cell>
          <cell r="Z217">
            <v>95.888791586053259</v>
          </cell>
          <cell r="AA217">
            <v>75.989655752719941</v>
          </cell>
        </row>
        <row r="218">
          <cell r="W218">
            <v>1031000</v>
          </cell>
          <cell r="X218">
            <v>93.846761469081372</v>
          </cell>
          <cell r="Y218">
            <v>74.54595076749716</v>
          </cell>
          <cell r="Z218">
            <v>96.756011074622904</v>
          </cell>
          <cell r="AA218">
            <v>76.856875241289572</v>
          </cell>
        </row>
        <row r="219">
          <cell r="W219">
            <v>1043000</v>
          </cell>
          <cell r="X219">
            <v>93.598495266723475</v>
          </cell>
          <cell r="Y219">
            <v>74.519745666212117</v>
          </cell>
          <cell r="Z219">
            <v>97.623230563192578</v>
          </cell>
          <cell r="AA219">
            <v>77.724094729859246</v>
          </cell>
        </row>
        <row r="220">
          <cell r="W220">
            <v>1055000</v>
          </cell>
          <cell r="X220">
            <v>93.355876826314898</v>
          </cell>
          <cell r="Y220">
            <v>74.494136699932625</v>
          </cell>
          <cell r="Z220">
            <v>98.490450051762224</v>
          </cell>
          <cell r="AA220">
            <v>78.591314218428906</v>
          </cell>
        </row>
        <row r="221">
          <cell r="W221">
            <v>1067000</v>
          </cell>
          <cell r="X221">
            <v>93.118715595437592</v>
          </cell>
          <cell r="Y221">
            <v>74.469103755387593</v>
          </cell>
          <cell r="Z221">
            <v>99.357669540331898</v>
          </cell>
          <cell r="AA221">
            <v>79.458533706998566</v>
          </cell>
        </row>
        <row r="222">
          <cell r="W222">
            <v>1079000</v>
          </cell>
          <cell r="X222">
            <v>92.886829498518566</v>
          </cell>
          <cell r="Y222">
            <v>74.444627614057651</v>
          </cell>
          <cell r="Z222">
            <v>100.22488902890154</v>
          </cell>
          <cell r="AA222">
            <v>80.325753195568211</v>
          </cell>
        </row>
        <row r="223">
          <cell r="W223">
            <v>1091000</v>
          </cell>
          <cell r="X223">
            <v>92.660044470642674</v>
          </cell>
          <cell r="Y223">
            <v>74.420689902967766</v>
          </cell>
          <cell r="Z223">
            <v>101.09210851747116</v>
          </cell>
          <cell r="AA223">
            <v>81.192972684137843</v>
          </cell>
        </row>
        <row r="224">
          <cell r="W224">
            <v>1103000</v>
          </cell>
          <cell r="X224">
            <v>92.438194021795866</v>
          </cell>
          <cell r="Y224">
            <v>74.397273048692199</v>
          </cell>
          <cell r="Z224">
            <v>101.95932800604083</v>
          </cell>
          <cell r="AA224">
            <v>82.060192172707502</v>
          </cell>
        </row>
        <row r="225">
          <cell r="W225">
            <v>1115000</v>
          </cell>
          <cell r="X225">
            <v>92.221118829247075</v>
          </cell>
          <cell r="Y225">
            <v>74.374360234329288</v>
          </cell>
          <cell r="Z225">
            <v>102.82654749461048</v>
          </cell>
          <cell r="AA225">
            <v>82.927411661277148</v>
          </cell>
        </row>
        <row r="226">
          <cell r="W226">
            <v>1127000</v>
          </cell>
          <cell r="X226">
            <v>92.008666355971727</v>
          </cell>
          <cell r="Y226">
            <v>74.351935359225209</v>
          </cell>
          <cell r="Z226">
            <v>103.69376698318013</v>
          </cell>
          <cell r="AA226">
            <v>83.794631149846808</v>
          </cell>
        </row>
        <row r="227">
          <cell r="W227">
            <v>1139000</v>
          </cell>
          <cell r="X227">
            <v>91.800690493195617</v>
          </cell>
          <cell r="Y227">
            <v>74.329983001243605</v>
          </cell>
          <cell r="Z227">
            <v>104.5609864717498</v>
          </cell>
          <cell r="AA227">
            <v>84.661850638416468</v>
          </cell>
        </row>
        <row r="228">
          <cell r="W228">
            <v>1151000</v>
          </cell>
          <cell r="X228">
            <v>91.597051225299282</v>
          </cell>
          <cell r="Y228">
            <v>74.308488381395449</v>
          </cell>
          <cell r="Z228">
            <v>105.42820596031947</v>
          </cell>
          <cell r="AA228">
            <v>85.529070126986156</v>
          </cell>
        </row>
        <row r="229">
          <cell r="W229">
            <v>1163000</v>
          </cell>
          <cell r="X229">
            <v>91.397614315467834</v>
          </cell>
          <cell r="Y229">
            <v>74.287437330658449</v>
          </cell>
          <cell r="Z229">
            <v>106.29542544888909</v>
          </cell>
          <cell r="AA229">
            <v>86.396289615555773</v>
          </cell>
        </row>
        <row r="230">
          <cell r="W230">
            <v>1175000</v>
          </cell>
          <cell r="X230">
            <v>91.202251010603177</v>
          </cell>
          <cell r="Y230">
            <v>74.266816258830133</v>
          </cell>
          <cell r="Z230">
            <v>107.16264493745874</v>
          </cell>
          <cell r="AA230">
            <v>87.263509104125419</v>
          </cell>
        </row>
        <row r="231">
          <cell r="W231">
            <v>1187000</v>
          </cell>
          <cell r="X231">
            <v>91.010837764135132</v>
          </cell>
          <cell r="Y231">
            <v>74.246612125269664</v>
          </cell>
          <cell r="Z231">
            <v>108.02986442602841</v>
          </cell>
          <cell r="AA231">
            <v>88.130728592695093</v>
          </cell>
        </row>
        <row r="232">
          <cell r="W232">
            <v>1199000</v>
          </cell>
          <cell r="X232">
            <v>90.823255975477963</v>
          </cell>
          <cell r="Y232">
            <v>74.226812411396779</v>
          </cell>
          <cell r="Z232">
            <v>108.89708391459808</v>
          </cell>
          <cell r="AA232">
            <v>88.997948081264752</v>
          </cell>
        </row>
        <row r="233">
          <cell r="W233">
            <v>1211000</v>
          </cell>
          <cell r="X233">
            <v>90.639391744977459</v>
          </cell>
          <cell r="Y233">
            <v>74.207405094826086</v>
          </cell>
          <cell r="Z233">
            <v>109.7643034031677</v>
          </cell>
          <cell r="AA233">
            <v>89.865167569834384</v>
          </cell>
        </row>
        <row r="234">
          <cell r="W234">
            <v>1223000</v>
          </cell>
          <cell r="X234">
            <v>90.459135643284853</v>
          </cell>
          <cell r="Y234">
            <v>74.188378625023759</v>
          </cell>
          <cell r="Z234">
            <v>110.63152289173738</v>
          </cell>
          <cell r="AA234">
            <v>90.732387058404058</v>
          </cell>
        </row>
        <row r="235">
          <cell r="W235">
            <v>1235000</v>
          </cell>
          <cell r="X235">
            <v>90.282382494175721</v>
          </cell>
          <cell r="Y235">
            <v>74.169721900383564</v>
          </cell>
          <cell r="Z235">
            <v>111.49874238030702</v>
          </cell>
          <cell r="AA235">
            <v>91.599606546973703</v>
          </cell>
        </row>
        <row r="236">
          <cell r="W236">
            <v>1247000</v>
          </cell>
          <cell r="X236">
            <v>90.109031169909116</v>
          </cell>
          <cell r="Y236">
            <v>74.15142424662659</v>
          </cell>
          <cell r="Z236">
            <v>112.36596186887667</v>
          </cell>
          <cell r="AA236">
            <v>92.466826035543349</v>
          </cell>
        </row>
        <row r="237">
          <cell r="W237">
            <v>1259000</v>
          </cell>
          <cell r="X237">
            <v>89.938984398289364</v>
          </cell>
          <cell r="Y237">
            <v>74.133475396436054</v>
          </cell>
          <cell r="Z237">
            <v>113.23318135744631</v>
          </cell>
          <cell r="AA237">
            <v>93.334045524112994</v>
          </cell>
        </row>
        <row r="238">
          <cell r="W238">
            <v>1271000</v>
          </cell>
          <cell r="X238">
            <v>89.77214858065777</v>
          </cell>
          <cell r="Y238">
            <v>74.115865470246007</v>
          </cell>
          <cell r="Z238">
            <v>114.10040084601602</v>
          </cell>
          <cell r="AA238">
            <v>94.201265012682683</v>
          </cell>
        </row>
        <row r="239">
          <cell r="W239">
            <v>1283000</v>
          </cell>
          <cell r="X239">
            <v>89.608433620097941</v>
          </cell>
          <cell r="Y239">
            <v>74.098584958107821</v>
          </cell>
          <cell r="Z239">
            <v>114.96762033458566</v>
          </cell>
          <cell r="AA239">
            <v>95.068484501252343</v>
          </cell>
        </row>
        <row r="240">
          <cell r="W240">
            <v>1295000</v>
          </cell>
          <cell r="X240">
            <v>89.447752759193307</v>
          </cell>
          <cell r="Y240">
            <v>74.08162470256525</v>
          </cell>
          <cell r="Z240">
            <v>115.83483982315533</v>
          </cell>
          <cell r="AA240">
            <v>95.935703989822002</v>
          </cell>
        </row>
        <row r="241">
          <cell r="W241">
            <v>1307000</v>
          </cell>
          <cell r="X241">
            <v>89.290022426721478</v>
          </cell>
          <cell r="Y241">
            <v>74.064975882472581</v>
          </cell>
          <cell r="Z241">
            <v>116.70205931172498</v>
          </cell>
          <cell r="AA241">
            <v>96.802923478391662</v>
          </cell>
        </row>
        <row r="242">
          <cell r="W242">
            <v>1319000</v>
          </cell>
          <cell r="X242">
            <v>89.135162092717692</v>
          </cell>
          <cell r="Y242">
            <v>74.048629997696196</v>
          </cell>
          <cell r="Z242">
            <v>117.56927880029463</v>
          </cell>
          <cell r="AA242">
            <v>97.670142966961293</v>
          </cell>
        </row>
        <row r="243">
          <cell r="W243">
            <v>1331000</v>
          </cell>
          <cell r="X243">
            <v>88.983094131378138</v>
          </cell>
          <cell r="Y243">
            <v>74.032578854643845</v>
          </cell>
          <cell r="Z243">
            <v>118.4364982888643</v>
          </cell>
          <cell r="AA243">
            <v>98.537362455530968</v>
          </cell>
        </row>
        <row r="244">
          <cell r="W244">
            <v>1343000</v>
          </cell>
          <cell r="X244">
            <v>88.833743691313416</v>
          </cell>
          <cell r="Y244">
            <v>74.016814552569301</v>
          </cell>
          <cell r="Z244">
            <v>119.30371777743392</v>
          </cell>
          <cell r="AA244">
            <v>99.404581944100585</v>
          </cell>
        </row>
        <row r="245">
          <cell r="W245">
            <v>1355000</v>
          </cell>
          <cell r="X245">
            <v>88.68703857269638</v>
          </cell>
          <cell r="Y245">
            <v>74.001329470605356</v>
          </cell>
          <cell r="Z245">
            <v>120.17093726600359</v>
          </cell>
          <cell r="AA245">
            <v>100.27180143267026</v>
          </cell>
        </row>
        <row r="246">
          <cell r="W246">
            <v>1367000</v>
          </cell>
          <cell r="X246">
            <v>88.542909110880231</v>
          </cell>
          <cell r="Y246">
            <v>73.986116255479104</v>
          </cell>
          <cell r="Z246">
            <v>121.03815675457327</v>
          </cell>
          <cell r="AA246">
            <v>101.13902092123993</v>
          </cell>
        </row>
        <row r="247">
          <cell r="W247">
            <v>1379000</v>
          </cell>
          <cell r="X247">
            <v>88.401288066093457</v>
          </cell>
          <cell r="Y247">
            <v>73.971167809869144</v>
          </cell>
          <cell r="Z247">
            <v>121.90537624314288</v>
          </cell>
          <cell r="AA247">
            <v>102.00624040980956</v>
          </cell>
        </row>
        <row r="248">
          <cell r="W248">
            <v>1391000</v>
          </cell>
          <cell r="X248">
            <v>88.262110518844395</v>
          </cell>
          <cell r="Y248">
            <v>73.956477281365366</v>
          </cell>
          <cell r="Z248">
            <v>122.77259573171256</v>
          </cell>
          <cell r="AA248">
            <v>102.87345989837922</v>
          </cell>
        </row>
        <row r="249">
          <cell r="W249">
            <v>1403000</v>
          </cell>
          <cell r="X249">
            <v>88.125313770692941</v>
          </cell>
          <cell r="Y249">
            <v>73.942038051994928</v>
          </cell>
          <cell r="Z249">
            <v>123.6398152202822</v>
          </cell>
          <cell r="AA249">
            <v>103.74067938694887</v>
          </cell>
        </row>
        <row r="250">
          <cell r="W250">
            <v>1415000</v>
          </cell>
          <cell r="X250">
            <v>87.990837250071991</v>
          </cell>
          <cell r="Y250">
            <v>73.927843728281658</v>
          </cell>
          <cell r="Z250">
            <v>124.50703470885188</v>
          </cell>
          <cell r="AA250">
            <v>104.60789887551854</v>
          </cell>
        </row>
        <row r="251">
          <cell r="W251">
            <v>1427000</v>
          </cell>
          <cell r="X251">
            <v>87.858622422860179</v>
          </cell>
          <cell r="Y251">
            <v>73.913888131806715</v>
          </cell>
          <cell r="Z251">
            <v>125.37425419742149</v>
          </cell>
          <cell r="AA251">
            <v>105.47511836408817</v>
          </cell>
        </row>
        <row r="252">
          <cell r="W252">
            <v>1439000</v>
          </cell>
          <cell r="X252">
            <v>87.728612707429576</v>
          </cell>
          <cell r="Y252">
            <v>73.900165290241716</v>
          </cell>
          <cell r="Z252">
            <v>126.24147368599117</v>
          </cell>
          <cell r="AA252">
            <v>106.34233785265783</v>
          </cell>
        </row>
        <row r="253">
          <cell r="W253">
            <v>1451000</v>
          </cell>
          <cell r="X253">
            <v>87.600753393908221</v>
          </cell>
          <cell r="Y253">
            <v>73.886669428826664</v>
          </cell>
          <cell r="Z253">
            <v>127.10869317456081</v>
          </cell>
          <cell r="AA253">
            <v>107.20955734122749</v>
          </cell>
        </row>
        <row r="254">
          <cell r="W254">
            <v>1463000</v>
          </cell>
          <cell r="X254">
            <v>87.474991567416609</v>
          </cell>
          <cell r="Y254">
            <v>73.873394962267355</v>
          </cell>
          <cell r="Z254">
            <v>127.97591266313049</v>
          </cell>
          <cell r="AA254">
            <v>108.07677682979715</v>
          </cell>
        </row>
        <row r="255">
          <cell r="W255">
            <v>1475000</v>
          </cell>
          <cell r="X255">
            <v>87.35127603505093</v>
          </cell>
          <cell r="Y255">
            <v>73.860336487028349</v>
          </cell>
          <cell r="Z255">
            <v>128.84313215170013</v>
          </cell>
          <cell r="AA255">
            <v>108.94399631836681</v>
          </cell>
        </row>
        <row r="256">
          <cell r="W256">
            <v>1487000</v>
          </cell>
          <cell r="X256">
            <v>87.229557256402018</v>
          </cell>
          <cell r="Y256">
            <v>73.847488773998975</v>
          </cell>
          <cell r="Z256">
            <v>129.71035164026981</v>
          </cell>
          <cell r="AA256">
            <v>109.81121580693647</v>
          </cell>
        </row>
        <row r="257">
          <cell r="W257">
            <v>1499000</v>
          </cell>
          <cell r="X257">
            <v>87.109787277411243</v>
          </cell>
          <cell r="Y257">
            <v>73.834846761511756</v>
          </cell>
          <cell r="Z257">
            <v>130.57757112883945</v>
          </cell>
          <cell r="AA257">
            <v>110.67843529550612</v>
          </cell>
        </row>
        <row r="258">
          <cell r="W258">
            <v>1511000</v>
          </cell>
          <cell r="X258">
            <v>86.991919667378625</v>
          </cell>
          <cell r="Y258">
            <v>73.822405548693439</v>
          </cell>
          <cell r="Z258">
            <v>131.4447906174091</v>
          </cell>
          <cell r="AA258">
            <v>111.54565478407578</v>
          </cell>
        </row>
        <row r="259">
          <cell r="W259">
            <v>1523000</v>
          </cell>
          <cell r="X259">
            <v>86.875909458948612</v>
          </cell>
          <cell r="Y259">
            <v>73.810160389130274</v>
          </cell>
          <cell r="Z259">
            <v>132.31201010597874</v>
          </cell>
          <cell r="AA259">
            <v>112.41287427264541</v>
          </cell>
        </row>
        <row r="260">
          <cell r="W260">
            <v>1535000</v>
          </cell>
          <cell r="X260">
            <v>86.761713090911002</v>
          </cell>
          <cell r="Y260">
            <v>73.798106684830657</v>
          </cell>
          <cell r="Z260">
            <v>133.17922959454839</v>
          </cell>
          <cell r="AA260">
            <v>113.28009376121507</v>
          </cell>
        </row>
        <row r="261">
          <cell r="W261">
            <v>1547000</v>
          </cell>
          <cell r="X261">
            <v>86.649288353663906</v>
          </cell>
          <cell r="Y261">
            <v>73.786239980468466</v>
          </cell>
          <cell r="Z261">
            <v>134.04644908311806</v>
          </cell>
          <cell r="AA261">
            <v>114.14731324978473</v>
          </cell>
        </row>
        <row r="262">
          <cell r="W262">
            <v>1559000</v>
          </cell>
          <cell r="X262">
            <v>86.538594337195477</v>
          </cell>
          <cell r="Y262">
            <v>73.774555957892503</v>
          </cell>
          <cell r="Z262">
            <v>134.91366857168774</v>
          </cell>
          <cell r="AA262">
            <v>115.01453273835442</v>
          </cell>
        </row>
        <row r="263">
          <cell r="W263">
            <v>1571000</v>
          </cell>
          <cell r="X263">
            <v>86.429591381449626</v>
          </cell>
          <cell r="Y263">
            <v>73.763050430887347</v>
          </cell>
          <cell r="Z263">
            <v>135.78088806025735</v>
          </cell>
          <cell r="AA263">
            <v>115.88175222692404</v>
          </cell>
        </row>
        <row r="264">
          <cell r="W264">
            <v>1583000</v>
          </cell>
          <cell r="X264">
            <v>86.322241028949506</v>
          </cell>
          <cell r="Y264">
            <v>73.751719340172912</v>
          </cell>
          <cell r="Z264">
            <v>136.64810754882706</v>
          </cell>
          <cell r="AA264">
            <v>116.74897171549372</v>
          </cell>
        </row>
        <row r="265">
          <cell r="W265">
            <v>1595000</v>
          </cell>
          <cell r="X265">
            <v>86.216505979559059</v>
          </cell>
          <cell r="Y265">
            <v>73.74055874862907</v>
          </cell>
          <cell r="Z265">
            <v>137.5153270373967</v>
          </cell>
          <cell r="AA265">
            <v>117.61619120406337</v>
          </cell>
        </row>
        <row r="266">
          <cell r="W266">
            <v>1607000</v>
          </cell>
          <cell r="X266">
            <v>86.112350047272159</v>
          </cell>
          <cell r="Y266">
            <v>73.729564836734923</v>
          </cell>
          <cell r="Z266">
            <v>138.38254652596635</v>
          </cell>
          <cell r="AA266">
            <v>118.48341069263302</v>
          </cell>
        </row>
        <row r="267">
          <cell r="W267">
            <v>1619000</v>
          </cell>
          <cell r="X267">
            <v>86.009738118922797</v>
          </cell>
          <cell r="Y267">
            <v>73.718733898210417</v>
          </cell>
          <cell r="Z267">
            <v>139.24976601453599</v>
          </cell>
          <cell r="AA267">
            <v>119.35063018120267</v>
          </cell>
        </row>
        <row r="268">
          <cell r="W268">
            <v>1631000</v>
          </cell>
          <cell r="X268">
            <v>85.908636114718362</v>
          </cell>
          <cell r="Y268">
            <v>73.708062335850585</v>
          </cell>
          <cell r="Z268">
            <v>140.11698550310564</v>
          </cell>
          <cell r="AA268">
            <v>120.21784966977231</v>
          </cell>
        </row>
        <row r="269">
          <cell r="W269">
            <v>1643000</v>
          </cell>
          <cell r="X269">
            <v>85.809010950502326</v>
          </cell>
          <cell r="Y269">
            <v>73.69754665754229</v>
          </cell>
          <cell r="Z269">
            <v>140.98420499167531</v>
          </cell>
          <cell r="AA269">
            <v>121.08506915834198</v>
          </cell>
        </row>
        <row r="270">
          <cell r="W270">
            <v>1655000</v>
          </cell>
          <cell r="X270">
            <v>85.710830501658592</v>
          </cell>
          <cell r="Y270">
            <v>73.687183472454166</v>
          </cell>
          <cell r="Z270">
            <v>141.85142448024496</v>
          </cell>
          <cell r="AA270">
            <v>121.95228864691164</v>
          </cell>
        </row>
        <row r="271">
          <cell r="W271">
            <v>1667000</v>
          </cell>
          <cell r="X271">
            <v>85.614063568575048</v>
          </cell>
          <cell r="Y271">
            <v>73.67696948739129</v>
          </cell>
          <cell r="Z271">
            <v>142.7186439688146</v>
          </cell>
          <cell r="AA271">
            <v>122.81950813548129</v>
          </cell>
        </row>
        <row r="272">
          <cell r="W272">
            <v>1679000</v>
          </cell>
          <cell r="X272">
            <v>85.518679843588018</v>
          </cell>
          <cell r="Y272">
            <v>73.666901503306093</v>
          </cell>
          <cell r="Z272">
            <v>143.58586345738428</v>
          </cell>
          <cell r="AA272">
            <v>123.68672762405095</v>
          </cell>
        </row>
        <row r="273">
          <cell r="W273">
            <v>1691000</v>
          </cell>
          <cell r="X273">
            <v>85.424649879334083</v>
          </cell>
          <cell r="Y273">
            <v>73.656976411957785</v>
          </cell>
          <cell r="Z273">
            <v>144.45308294595392</v>
          </cell>
          <cell r="AA273">
            <v>124.55394711262061</v>
          </cell>
        </row>
        <row r="274">
          <cell r="W274">
            <v>1703000</v>
          </cell>
          <cell r="X274">
            <v>85.331945058440141</v>
          </cell>
          <cell r="Y274">
            <v>73.647191192713009</v>
          </cell>
          <cell r="Z274">
            <v>145.32030243452357</v>
          </cell>
          <cell r="AA274">
            <v>125.42116660119025</v>
          </cell>
        </row>
        <row r="275">
          <cell r="W275">
            <v>1715000</v>
          </cell>
          <cell r="X275">
            <v>85.240537564485834</v>
          </cell>
          <cell r="Y275">
            <v>73.637542909480985</v>
          </cell>
          <cell r="Z275">
            <v>146.18752192309321</v>
          </cell>
          <cell r="AA275">
            <v>126.2883860897599</v>
          </cell>
        </row>
        <row r="276">
          <cell r="W276">
            <v>1727000</v>
          </cell>
          <cell r="X276">
            <v>85.15040035417654</v>
          </cell>
          <cell r="Y276">
            <v>73.628028707776238</v>
          </cell>
          <cell r="Z276">
            <v>147.05474141166289</v>
          </cell>
          <cell r="AA276">
            <v>127.15560557832956</v>
          </cell>
        </row>
        <row r="277">
          <cell r="W277">
            <v>1739000</v>
          </cell>
          <cell r="X277">
            <v>85.061507130668502</v>
          </cell>
          <cell r="Y277">
            <v>73.618645811902937</v>
          </cell>
          <cell r="Z277">
            <v>147.92196090023253</v>
          </cell>
          <cell r="AA277">
            <v>128.0228250668992</v>
          </cell>
        </row>
        <row r="278">
          <cell r="W278">
            <v>1751000</v>
          </cell>
          <cell r="X278">
            <v>84.973832317990968</v>
          </cell>
          <cell r="Y278">
            <v>73.609391522255208</v>
          </cell>
          <cell r="Z278">
            <v>148.78918038880218</v>
          </cell>
          <cell r="AA278">
            <v>128.89004455546885</v>
          </cell>
        </row>
        <row r="279">
          <cell r="W279">
            <v>1763000</v>
          </cell>
          <cell r="X279">
            <v>84.887351036512683</v>
          </cell>
          <cell r="Y279">
            <v>73.600263212727469</v>
          </cell>
          <cell r="Z279">
            <v>149.65639987737185</v>
          </cell>
          <cell r="AA279">
            <v>129.75726404403852</v>
          </cell>
        </row>
        <row r="280">
          <cell r="W280">
            <v>1775000</v>
          </cell>
          <cell r="X280">
            <v>84.802039079403656</v>
          </cell>
          <cell r="Y280">
            <v>73.591258328229955</v>
          </cell>
          <cell r="Z280">
            <v>150.5236193659415</v>
          </cell>
          <cell r="AA280">
            <v>130.62448353260817</v>
          </cell>
        </row>
        <row r="281">
          <cell r="W281">
            <v>1787000</v>
          </cell>
          <cell r="X281">
            <v>84.717872890045427</v>
          </cell>
          <cell r="Y281">
            <v>73.582374382304337</v>
          </cell>
          <cell r="Z281">
            <v>151.39083885451117</v>
          </cell>
          <cell r="AA281">
            <v>131.49170302117784</v>
          </cell>
        </row>
        <row r="282">
          <cell r="W282">
            <v>1799000</v>
          </cell>
          <cell r="X282">
            <v>84.634829540345095</v>
          </cell>
          <cell r="Y282">
            <v>73.573608954834626</v>
          </cell>
          <cell r="Z282">
            <v>152.25805834308082</v>
          </cell>
          <cell r="AA282">
            <v>132.35892250974749</v>
          </cell>
        </row>
        <row r="283">
          <cell r="W283">
            <v>1811000</v>
          </cell>
          <cell r="X283">
            <v>84.552886709911931</v>
          </cell>
          <cell r="Y283">
            <v>73.564959689849346</v>
          </cell>
          <cell r="Z283">
            <v>153.12527783165049</v>
          </cell>
          <cell r="AA283">
            <v>133.22614199831716</v>
          </cell>
        </row>
        <row r="284">
          <cell r="W284">
            <v>1823000</v>
          </cell>
          <cell r="X284">
            <v>84.472022666056034</v>
          </cell>
          <cell r="Y284">
            <v>73.556424293410203</v>
          </cell>
          <cell r="Z284">
            <v>153.99249732022014</v>
          </cell>
          <cell r="AA284">
            <v>134.09336148688681</v>
          </cell>
        </row>
        <row r="285">
          <cell r="W285">
            <v>1835000</v>
          </cell>
          <cell r="X285">
            <v>84.392216244572097</v>
          </cell>
          <cell r="Y285">
            <v>73.548000531583895</v>
          </cell>
          <cell r="Z285">
            <v>154.85971680878978</v>
          </cell>
          <cell r="AA285">
            <v>134.96058097545645</v>
          </cell>
        </row>
        <row r="286">
          <cell r="W286">
            <v>1847000</v>
          </cell>
          <cell r="X286">
            <v>84.313446831272017</v>
          </cell>
          <cell r="Y286">
            <v>73.539686228492741</v>
          </cell>
          <cell r="Z286">
            <v>155.72693629735943</v>
          </cell>
          <cell r="AA286">
            <v>135.8278004640261</v>
          </cell>
        </row>
        <row r="287">
          <cell r="W287">
            <v>1859000</v>
          </cell>
          <cell r="X287">
            <v>84.235694344232968</v>
          </cell>
          <cell r="Y287">
            <v>73.531479264440975</v>
          </cell>
          <cell r="Z287">
            <v>156.5941557859291</v>
          </cell>
          <cell r="AA287">
            <v>136.69501995259577</v>
          </cell>
        </row>
        <row r="288">
          <cell r="W288">
            <v>1871000</v>
          </cell>
          <cell r="X288">
            <v>84.158939216728356</v>
          </cell>
          <cell r="Y288">
            <v>73.523377574112999</v>
          </cell>
          <cell r="Z288">
            <v>157.46137527449875</v>
          </cell>
          <cell r="AA288">
            <v>137.56223944116542</v>
          </cell>
        </row>
        <row r="289">
          <cell r="W289">
            <v>1883000</v>
          </cell>
          <cell r="X289">
            <v>84.083162380811686</v>
          </cell>
          <cell r="Y289">
            <v>73.515379144840722</v>
          </cell>
          <cell r="Z289">
            <v>158.32859476306839</v>
          </cell>
          <cell r="AA289">
            <v>138.42945892973506</v>
          </cell>
        </row>
        <row r="290">
          <cell r="W290">
            <v>1895000</v>
          </cell>
          <cell r="X290">
            <v>84.008345251524048</v>
          </cell>
          <cell r="Y290">
            <v>73.507482014936542</v>
          </cell>
          <cell r="Z290">
            <v>159.19581425163807</v>
          </cell>
          <cell r="AA290">
            <v>139.29667841830474</v>
          </cell>
        </row>
        <row r="291">
          <cell r="W291">
            <v>1907000</v>
          </cell>
          <cell r="X291">
            <v>83.934469711697787</v>
          </cell>
          <cell r="Y291">
            <v>73.499684272089326</v>
          </cell>
          <cell r="Z291">
            <v>160.06303374020769</v>
          </cell>
          <cell r="AA291">
            <v>140.16389790687435</v>
          </cell>
        </row>
        <row r="292">
          <cell r="W292">
            <v>1919000</v>
          </cell>
          <cell r="X292">
            <v>83.861518097330588</v>
          </cell>
          <cell r="Y292">
            <v>73.491984051820779</v>
          </cell>
          <cell r="Z292">
            <v>160.93025322877739</v>
          </cell>
          <cell r="AA292">
            <v>141.03111739544406</v>
          </cell>
        </row>
        <row r="293">
          <cell r="W293">
            <v>1931000</v>
          </cell>
          <cell r="X293">
            <v>83.789473183504398</v>
          </cell>
          <cell r="Y293">
            <v>73.484379535998798</v>
          </cell>
          <cell r="Z293">
            <v>161.79747271734701</v>
          </cell>
          <cell r="AA293">
            <v>141.89833688401367</v>
          </cell>
        </row>
        <row r="294">
          <cell r="W294">
            <v>1943000</v>
          </cell>
          <cell r="X294">
            <v>83.718318170826905</v>
          </cell>
          <cell r="Y294">
            <v>73.476868951406743</v>
          </cell>
          <cell r="Z294">
            <v>162.66469220591665</v>
          </cell>
          <cell r="AA294">
            <v>142.76555637258332</v>
          </cell>
        </row>
        <row r="295">
          <cell r="W295">
            <v>1955000</v>
          </cell>
          <cell r="X295">
            <v>83.648036672371518</v>
          </cell>
          <cell r="Y295">
            <v>73.469450568364707</v>
          </cell>
          <cell r="Z295">
            <v>163.53191169448633</v>
          </cell>
          <cell r="AA295">
            <v>143.63277586115299</v>
          </cell>
        </row>
        <row r="296">
          <cell r="W296">
            <v>1967000</v>
          </cell>
          <cell r="X296">
            <v>83.578612701096077</v>
          </cell>
          <cell r="Y296">
            <v>73.462122699401462</v>
          </cell>
          <cell r="Z296">
            <v>164.399131183056</v>
          </cell>
          <cell r="AA296">
            <v>144.49999534972267</v>
          </cell>
        </row>
        <row r="297">
          <cell r="W297">
            <v>1979000</v>
          </cell>
          <cell r="X297">
            <v>83.510030657718858</v>
          </cell>
          <cell r="Y297">
            <v>73.454883697974878</v>
          </cell>
          <cell r="Z297">
            <v>165.26635067162562</v>
          </cell>
          <cell r="AA297">
            <v>145.36721483829228</v>
          </cell>
        </row>
        <row r="298">
          <cell r="W298">
            <v>1991000</v>
          </cell>
          <cell r="X298">
            <v>83.442275319033286</v>
          </cell>
          <cell r="Y298">
            <v>73.447731957238545</v>
          </cell>
          <cell r="Z298">
            <v>166.13357016019526</v>
          </cell>
          <cell r="AA298">
            <v>146.23443432686193</v>
          </cell>
        </row>
        <row r="299">
          <cell r="W299">
            <v>2003000</v>
          </cell>
          <cell r="X299">
            <v>83.375331826642523</v>
          </cell>
          <cell r="Y299">
            <v>73.440665908852537</v>
          </cell>
          <cell r="Z299">
            <v>167.00078964876496</v>
          </cell>
          <cell r="AA299">
            <v>147.10165381543163</v>
          </cell>
        </row>
        <row r="300">
          <cell r="W300">
            <v>2015000</v>
          </cell>
          <cell r="X300">
            <v>83.309185676096561</v>
          </cell>
          <cell r="Y300">
            <v>73.433684021836854</v>
          </cell>
          <cell r="Z300">
            <v>167.86800913733458</v>
          </cell>
          <cell r="AA300">
            <v>147.96887330400125</v>
          </cell>
        </row>
        <row r="301">
          <cell r="W301">
            <v>2027000</v>
          </cell>
          <cell r="X301">
            <v>83.243822706415529</v>
          </cell>
          <cell r="Y301">
            <v>73.426784801465686</v>
          </cell>
          <cell r="Z301">
            <v>168.73522862590428</v>
          </cell>
          <cell r="AA301">
            <v>148.83609279257095</v>
          </cell>
        </row>
        <row r="302">
          <cell r="W302">
            <v>2039000</v>
          </cell>
          <cell r="X302">
            <v>83.179229089982314</v>
          </cell>
          <cell r="Y302">
            <v>73.419966788200412</v>
          </cell>
          <cell r="Z302">
            <v>169.60244811447396</v>
          </cell>
          <cell r="AA302">
            <v>149.70331228114063</v>
          </cell>
        </row>
        <row r="303">
          <cell r="W303">
            <v>2051000</v>
          </cell>
          <cell r="X303">
            <v>83.115391322790629</v>
          </cell>
          <cell r="Y303">
            <v>73.413228556660286</v>
          </cell>
          <cell r="Z303">
            <v>170.46966760304358</v>
          </cell>
          <cell r="AA303">
            <v>150.57053176971024</v>
          </cell>
        </row>
        <row r="304">
          <cell r="W304">
            <v>2063000</v>
          </cell>
          <cell r="X304">
            <v>83.052296215033081</v>
          </cell>
          <cell r="Y304">
            <v>73.406568714629131</v>
          </cell>
          <cell r="Z304">
            <v>171.33688709161325</v>
          </cell>
          <cell r="AA304">
            <v>151.43775125827992</v>
          </cell>
        </row>
        <row r="305">
          <cell r="W305">
            <v>2075000</v>
          </cell>
          <cell r="X305">
            <v>82.989930882015855</v>
          </cell>
          <cell r="Y305">
            <v>73.399985902096176</v>
          </cell>
          <cell r="Z305">
            <v>172.20410658018289</v>
          </cell>
          <cell r="AA305">
            <v>152.30497074684956</v>
          </cell>
        </row>
        <row r="306">
          <cell r="W306">
            <v>2087000</v>
          </cell>
          <cell r="X306">
            <v>82.928282735386929</v>
          </cell>
          <cell r="Y306">
            <v>73.393478790330221</v>
          </cell>
          <cell r="Z306">
            <v>173.07132606875251</v>
          </cell>
          <cell r="AA306">
            <v>153.17219023541918</v>
          </cell>
        </row>
        <row r="307">
          <cell r="W307">
            <v>2099000</v>
          </cell>
          <cell r="X307">
            <v>82.867339474665172</v>
          </cell>
          <cell r="Y307">
            <v>73.387046080985627</v>
          </cell>
          <cell r="Z307">
            <v>173.93854555732219</v>
          </cell>
          <cell r="AA307">
            <v>154.03940972398885</v>
          </cell>
        </row>
        <row r="308">
          <cell r="W308">
            <v>2111000</v>
          </cell>
          <cell r="X308">
            <v>82.807089079058187</v>
          </cell>
          <cell r="Y308">
            <v>73.380686505238515</v>
          </cell>
          <cell r="Z308">
            <v>174.80576504589183</v>
          </cell>
          <cell r="AA308">
            <v>154.9066292125585</v>
          </cell>
        </row>
        <row r="309">
          <cell r="W309">
            <v>2123000</v>
          </cell>
          <cell r="X309">
            <v>82.747519799557935</v>
          </cell>
          <cell r="Y309">
            <v>73.374398822952486</v>
          </cell>
          <cell r="Z309">
            <v>175.67298453446148</v>
          </cell>
          <cell r="AA309">
            <v>155.77384870112814</v>
          </cell>
        </row>
        <row r="310">
          <cell r="W310">
            <v>2135000</v>
          </cell>
          <cell r="X310">
            <v>82.688620151302644</v>
          </cell>
          <cell r="Y310">
            <v>73.368181821872525</v>
          </cell>
          <cell r="Z310">
            <v>176.54020402303115</v>
          </cell>
          <cell r="AA310">
            <v>156.64106818969782</v>
          </cell>
        </row>
        <row r="311">
          <cell r="W311">
            <v>2147000</v>
          </cell>
          <cell r="X311">
            <v>82.630378906195062</v>
          </cell>
          <cell r="Y311">
            <v>73.36203431684558</v>
          </cell>
          <cell r="Z311">
            <v>177.4074235116008</v>
          </cell>
          <cell r="AA311">
            <v>157.50828767826746</v>
          </cell>
        </row>
        <row r="312">
          <cell r="W312">
            <v>2159000</v>
          </cell>
          <cell r="X312">
            <v>82.57278508576681</v>
          </cell>
          <cell r="Y312">
            <v>73.355955149067711</v>
          </cell>
          <cell r="Z312">
            <v>178.27464300017053</v>
          </cell>
          <cell r="AA312">
            <v>158.3755071668372</v>
          </cell>
        </row>
        <row r="313">
          <cell r="W313">
            <v>2171000</v>
          </cell>
          <cell r="X313">
            <v>82.515827954279189</v>
          </cell>
          <cell r="Y313">
            <v>73.3499431853555</v>
          </cell>
          <cell r="Z313">
            <v>179.14186248874012</v>
          </cell>
          <cell r="AA313">
            <v>159.24272665540678</v>
          </cell>
        </row>
        <row r="314">
          <cell r="W314">
            <v>2183000</v>
          </cell>
          <cell r="X314">
            <v>82.459497012052111</v>
          </cell>
          <cell r="Y314">
            <v>73.343997317442245</v>
          </cell>
          <cell r="Z314">
            <v>180.00908197730976</v>
          </cell>
          <cell r="AA314">
            <v>160.10994614397643</v>
          </cell>
        </row>
        <row r="315">
          <cell r="W315">
            <v>2195000</v>
          </cell>
          <cell r="X315">
            <v>82.403781989011122</v>
          </cell>
          <cell r="Y315">
            <v>73.338116461296622</v>
          </cell>
          <cell r="Z315">
            <v>180.87630146587941</v>
          </cell>
          <cell r="AA315">
            <v>160.97716563254608</v>
          </cell>
        </row>
        <row r="316">
          <cell r="W316">
            <v>2207000</v>
          </cell>
          <cell r="X316">
            <v>82.348672838445438</v>
          </cell>
          <cell r="Y316">
            <v>73.332299556463866</v>
          </cell>
          <cell r="Z316">
            <v>181.74352095444908</v>
          </cell>
          <cell r="AA316">
            <v>161.84438512111575</v>
          </cell>
        </row>
        <row r="317">
          <cell r="W317">
            <v>2219000</v>
          </cell>
          <cell r="X317">
            <v>82.294159730968332</v>
          </cell>
          <cell r="Y317">
            <v>73.32654556542829</v>
          </cell>
          <cell r="Z317">
            <v>182.61074044301873</v>
          </cell>
          <cell r="AA317">
            <v>162.71160460968539</v>
          </cell>
        </row>
        <row r="318">
          <cell r="W318">
            <v>2231000</v>
          </cell>
          <cell r="X318">
            <v>82.240233048672494</v>
          </cell>
          <cell r="Y318">
            <v>73.320853472996419</v>
          </cell>
          <cell r="Z318">
            <v>183.47795993158834</v>
          </cell>
          <cell r="AA318">
            <v>163.57882409825501</v>
          </cell>
        </row>
        <row r="319">
          <cell r="W319">
            <v>2243000</v>
          </cell>
          <cell r="X319">
            <v>82.186883379473045</v>
          </cell>
          <cell r="Y319">
            <v>73.315222285699832</v>
          </cell>
          <cell r="Z319">
            <v>184.34517942015805</v>
          </cell>
          <cell r="AA319">
            <v>164.44604358682471</v>
          </cell>
        </row>
        <row r="320">
          <cell r="W320">
            <v>2255000</v>
          </cell>
          <cell r="X320">
            <v>82.134101511630917</v>
          </cell>
          <cell r="Y320">
            <v>73.309651031217015</v>
          </cell>
          <cell r="Z320">
            <v>185.21239890872769</v>
          </cell>
          <cell r="AA320">
            <v>165.31326307539436</v>
          </cell>
        </row>
        <row r="321">
          <cell r="W321">
            <v>2267000</v>
          </cell>
          <cell r="X321">
            <v>82.081878428450523</v>
          </cell>
          <cell r="Y321">
            <v>73.304138757813845</v>
          </cell>
          <cell r="Z321">
            <v>186.07961839729734</v>
          </cell>
          <cell r="AA321">
            <v>166.18048256396401</v>
          </cell>
        </row>
        <row r="322">
          <cell r="W322">
            <v>2279000</v>
          </cell>
          <cell r="X322">
            <v>82.030205303144797</v>
          </cell>
          <cell r="Y322">
            <v>73.298684533801506</v>
          </cell>
          <cell r="Z322">
            <v>186.94683788586698</v>
          </cell>
          <cell r="AA322">
            <v>167.04770205253365</v>
          </cell>
        </row>
        <row r="323">
          <cell r="W323">
            <v>2291000</v>
          </cell>
          <cell r="X323">
            <v>81.979073493861478</v>
          </cell>
          <cell r="Y323">
            <v>73.293287447011494</v>
          </cell>
          <cell r="Z323">
            <v>187.81405737443666</v>
          </cell>
          <cell r="AA323">
            <v>167.91492154110333</v>
          </cell>
        </row>
        <row r="324">
          <cell r="W324">
            <v>2303000</v>
          </cell>
          <cell r="X324">
            <v>81.928474538865075</v>
          </cell>
          <cell r="Y324">
            <v>73.287946604287001</v>
          </cell>
          <cell r="Z324">
            <v>188.68127686300627</v>
          </cell>
          <cell r="AA324">
            <v>168.78214102967294</v>
          </cell>
        </row>
        <row r="325">
          <cell r="W325">
            <v>2315000</v>
          </cell>
          <cell r="X325">
            <v>81.878400151868675</v>
          </cell>
          <cell r="Y325">
            <v>73.282661130990348</v>
          </cell>
          <cell r="Z325">
            <v>189.54849635157598</v>
          </cell>
          <cell r="AA325">
            <v>169.64936051824264</v>
          </cell>
        </row>
        <row r="326">
          <cell r="W326">
            <v>2327000</v>
          </cell>
          <cell r="X326">
            <v>81.828842217509944</v>
          </cell>
          <cell r="Y326">
            <v>73.277430170525278</v>
          </cell>
          <cell r="Z326">
            <v>190.41571584014565</v>
          </cell>
          <cell r="AA326">
            <v>170.51658000681232</v>
          </cell>
        </row>
        <row r="327">
          <cell r="W327">
            <v>2339000</v>
          </cell>
          <cell r="X327">
            <v>81.77979278696678</v>
          </cell>
          <cell r="Y327">
            <v>73.272252883874302</v>
          </cell>
          <cell r="Z327">
            <v>191.2829353287153</v>
          </cell>
          <cell r="AA327">
            <v>171.38379949538196</v>
          </cell>
        </row>
        <row r="328">
          <cell r="W328">
            <v>2351000</v>
          </cell>
          <cell r="X328">
            <v>81.73124407370689</v>
          </cell>
          <cell r="Y328">
            <v>73.267128449149979</v>
          </cell>
          <cell r="Z328">
            <v>192.15015481728491</v>
          </cell>
          <cell r="AA328">
            <v>172.25101898395158</v>
          </cell>
        </row>
        <row r="329">
          <cell r="W329">
            <v>2363000</v>
          </cell>
          <cell r="X329">
            <v>81.683188449367165</v>
          </cell>
          <cell r="Y329">
            <v>73.262056061160081</v>
          </cell>
          <cell r="Z329">
            <v>193.01737430585462</v>
          </cell>
          <cell r="AA329">
            <v>173.11823847252128</v>
          </cell>
        </row>
        <row r="330">
          <cell r="W330">
            <v>2375000</v>
          </cell>
          <cell r="X330">
            <v>81.635618439757579</v>
          </cell>
          <cell r="Y330">
            <v>73.25703493098564</v>
          </cell>
          <cell r="Z330">
            <v>193.88459379442423</v>
          </cell>
          <cell r="AA330">
            <v>173.9854579610909</v>
          </cell>
        </row>
        <row r="331">
          <cell r="W331">
            <v>2387000</v>
          </cell>
          <cell r="X331">
            <v>81.588526720986138</v>
          </cell>
          <cell r="Y331">
            <v>73.252064285572089</v>
          </cell>
          <cell r="Z331">
            <v>194.75181328299391</v>
          </cell>
          <cell r="AA331">
            <v>174.85267744966058</v>
          </cell>
        </row>
        <row r="332">
          <cell r="W332">
            <v>2399000</v>
          </cell>
          <cell r="X332">
            <v>81.541906115699689</v>
          </cell>
          <cell r="Y332">
            <v>73.247143367332328</v>
          </cell>
          <cell r="Z332">
            <v>195.61903277156358</v>
          </cell>
          <cell r="AA332">
            <v>175.71989693823025</v>
          </cell>
        </row>
        <row r="333">
          <cell r="W333">
            <v>2411000</v>
          </cell>
          <cell r="X333">
            <v>81.495749589437267</v>
          </cell>
          <cell r="Y333">
            <v>73.242271433761886</v>
          </cell>
          <cell r="Z333">
            <v>196.48625226013326</v>
          </cell>
          <cell r="AA333">
            <v>176.58711642679992</v>
          </cell>
        </row>
        <row r="334">
          <cell r="W334">
            <v>2423000</v>
          </cell>
          <cell r="X334">
            <v>81.450050247091568</v>
          </cell>
          <cell r="Y334">
            <v>73.237447757065439</v>
          </cell>
          <cell r="Z334">
            <v>197.35347174870287</v>
          </cell>
          <cell r="AA334">
            <v>177.45433591536954</v>
          </cell>
        </row>
        <row r="335">
          <cell r="W335">
            <v>2435000</v>
          </cell>
          <cell r="X335">
            <v>81.404801329475376</v>
          </cell>
          <cell r="Y335">
            <v>73.232671623794332</v>
          </cell>
          <cell r="Z335">
            <v>198.22069123727255</v>
          </cell>
          <cell r="AA335">
            <v>178.32155540393921</v>
          </cell>
        </row>
        <row r="336">
          <cell r="W336">
            <v>2447000</v>
          </cell>
          <cell r="X336">
            <v>81.359996209988623</v>
          </cell>
          <cell r="Y336">
            <v>73.227942334494827</v>
          </cell>
          <cell r="Z336">
            <v>199.08791072584216</v>
          </cell>
          <cell r="AA336">
            <v>179.18877489250883</v>
          </cell>
        </row>
        <row r="337">
          <cell r="W337">
            <v>2459000</v>
          </cell>
          <cell r="X337">
            <v>81.315628391383427</v>
          </cell>
          <cell r="Y337">
            <v>73.223259203366624</v>
          </cell>
          <cell r="Z337">
            <v>199.95513021441187</v>
          </cell>
          <cell r="AA337">
            <v>180.05599438107853</v>
          </cell>
        </row>
        <row r="338">
          <cell r="W338">
            <v>2471000</v>
          </cell>
          <cell r="X338">
            <v>81.271691502623028</v>
          </cell>
          <cell r="Y338">
            <v>73.218621557931272</v>
          </cell>
          <cell r="Z338">
            <v>200.82234970298148</v>
          </cell>
          <cell r="AA338">
            <v>180.92321386964815</v>
          </cell>
        </row>
        <row r="339">
          <cell r="W339">
            <v>2483000</v>
          </cell>
          <cell r="X339">
            <v>81.228179295832106</v>
          </cell>
          <cell r="Y339">
            <v>73.21402873871034</v>
          </cell>
          <cell r="Z339">
            <v>201.6895691915511</v>
          </cell>
          <cell r="AA339">
            <v>181.79043335821777</v>
          </cell>
        </row>
        <row r="340">
          <cell r="W340">
            <v>2495000</v>
          </cell>
          <cell r="X340">
            <v>81.185085643335</v>
          </cell>
          <cell r="Y340">
            <v>73.209480098912806</v>
          </cell>
          <cell r="Z340">
            <v>202.5567886801208</v>
          </cell>
          <cell r="AA340">
            <v>182.65765284678747</v>
          </cell>
        </row>
        <row r="341">
          <cell r="W341">
            <v>2507000</v>
          </cell>
          <cell r="X341">
            <v>81.142404534778791</v>
          </cell>
          <cell r="Y341">
            <v>73.204975004131271</v>
          </cell>
          <cell r="Z341">
            <v>203.42400816869042</v>
          </cell>
          <cell r="AA341">
            <v>183.52487233535709</v>
          </cell>
        </row>
        <row r="342">
          <cell r="W342">
            <v>2519000</v>
          </cell>
          <cell r="X342">
            <v>81.100130074339049</v>
          </cell>
          <cell r="Y342">
            <v>73.200512832047153</v>
          </cell>
          <cell r="Z342">
            <v>204.29122765726009</v>
          </cell>
          <cell r="AA342">
            <v>184.39209182392676</v>
          </cell>
        </row>
        <row r="343">
          <cell r="W343">
            <v>2531000</v>
          </cell>
          <cell r="X343">
            <v>81.058256478004637</v>
          </cell>
          <cell r="Y343">
            <v>73.196092972143973</v>
          </cell>
          <cell r="Z343">
            <v>205.15844714582974</v>
          </cell>
          <cell r="AA343">
            <v>185.25931131249641</v>
          </cell>
        </row>
        <row r="344">
          <cell r="W344">
            <v>2543000</v>
          </cell>
          <cell r="X344">
            <v>81.016778070939594</v>
          </cell>
          <cell r="Y344">
            <v>73.191714825429059</v>
          </cell>
          <cell r="Z344">
            <v>206.02566663439941</v>
          </cell>
          <cell r="AA344">
            <v>186.12653080106608</v>
          </cell>
        </row>
        <row r="345">
          <cell r="W345">
            <v>2555000</v>
          </cell>
          <cell r="X345">
            <v>80.975689284919412</v>
          </cell>
          <cell r="Y345">
            <v>73.187377804162722</v>
          </cell>
          <cell r="Z345">
            <v>206.89288612296909</v>
          </cell>
          <cell r="AA345">
            <v>186.99375028963576</v>
          </cell>
        </row>
        <row r="346">
          <cell r="W346">
            <v>2567000</v>
          </cell>
          <cell r="X346">
            <v>80.934984655839003</v>
          </cell>
          <cell r="Y346">
            <v>73.183081331595403</v>
          </cell>
          <cell r="Z346">
            <v>207.76010561153871</v>
          </cell>
          <cell r="AA346">
            <v>187.86096977820537</v>
          </cell>
        </row>
        <row r="347">
          <cell r="W347">
            <v>2579000</v>
          </cell>
          <cell r="X347">
            <v>80.894658821290591</v>
          </cell>
          <cell r="Y347">
            <v>73.178824841711943</v>
          </cell>
          <cell r="Z347">
            <v>208.62732510010844</v>
          </cell>
          <cell r="AA347">
            <v>188.7281892667751</v>
          </cell>
        </row>
        <row r="348">
          <cell r="W348">
            <v>2565097.1999999997</v>
          </cell>
          <cell r="X348">
            <v>80.941413646222799</v>
          </cell>
          <cell r="Y348">
            <v>73.183759927161645</v>
          </cell>
          <cell r="Z348">
            <v>207.62259350796785</v>
          </cell>
          <cell r="AA348">
            <v>187.72345767463452</v>
          </cell>
        </row>
        <row r="432">
          <cell r="A432" t="str">
            <v>Estimated Revenues Based on Price and Volume (Revised Increments)</v>
          </cell>
          <cell r="N432" t="str">
            <v>HG2/</v>
          </cell>
          <cell r="P432" t="str">
            <v>Energy Rev.</v>
          </cell>
          <cell r="Q432" t="str">
            <v>Price Per</v>
          </cell>
          <cell r="R432" t="str">
            <v>Service</v>
          </cell>
          <cell r="U432" t="str">
            <v>Total</v>
          </cell>
          <cell r="V432" t="str">
            <v>Ave. Rate</v>
          </cell>
          <cell r="X432" t="str">
            <v>Average</v>
          </cell>
          <cell r="Y432" t="str">
            <v>Av. Energy</v>
          </cell>
          <cell r="Z432" t="str">
            <v>Total</v>
          </cell>
          <cell r="AA432" t="str">
            <v>Tot. Energy</v>
          </cell>
        </row>
        <row r="433">
          <cell r="A433" t="str">
            <v>Tot Energy before loss</v>
          </cell>
          <cell r="B433" t="str">
            <v>R1</v>
          </cell>
          <cell r="C433" t="str">
            <v>R2</v>
          </cell>
          <cell r="D433" t="str">
            <v>R3</v>
          </cell>
          <cell r="E433" t="str">
            <v>R4</v>
          </cell>
          <cell r="F433" t="str">
            <v>F1</v>
          </cell>
          <cell r="G433" t="str">
            <v>F3</v>
          </cell>
          <cell r="H433" t="str">
            <v>G1</v>
          </cell>
          <cell r="I433" t="str">
            <v>G3</v>
          </cell>
          <cell r="J433">
            <v>0</v>
          </cell>
          <cell r="K433" t="str">
            <v>UR2</v>
          </cell>
          <cell r="L433" t="str">
            <v>UG2</v>
          </cell>
          <cell r="M433" t="str">
            <v>STR LTS</v>
          </cell>
          <cell r="N433" t="str">
            <v>CG2</v>
          </cell>
          <cell r="O433" t="str">
            <v>Demand</v>
          </cell>
          <cell r="P433" t="str">
            <v>TOTAL</v>
          </cell>
          <cell r="Q433" t="str">
            <v>MWH</v>
          </cell>
          <cell r="R433" t="str">
            <v>Charge</v>
          </cell>
          <cell r="S433" t="str">
            <v>Late Pay.</v>
          </cell>
          <cell r="T433" t="str">
            <v xml:space="preserve">Rental </v>
          </cell>
          <cell r="U433" t="str">
            <v>Revenues</v>
          </cell>
          <cell r="V433" t="str">
            <v>Per MWH</v>
          </cell>
          <cell r="W433" t="str">
            <v>Tot. Energy</v>
          </cell>
          <cell r="X433" t="str">
            <v>Price</v>
          </cell>
          <cell r="Y433" t="str">
            <v>Rate</v>
          </cell>
          <cell r="Z433" t="str">
            <v>Revenues</v>
          </cell>
          <cell r="AA433" t="str">
            <v>Revenues</v>
          </cell>
        </row>
        <row r="434">
          <cell r="A434">
            <v>38.419982178512491</v>
          </cell>
          <cell r="B434" t="str">
            <v>$M</v>
          </cell>
          <cell r="C434" t="str">
            <v>$M</v>
          </cell>
          <cell r="D434" t="str">
            <v>$M</v>
          </cell>
          <cell r="E434" t="str">
            <v>$M</v>
          </cell>
          <cell r="F434" t="str">
            <v>$M</v>
          </cell>
          <cell r="G434" t="str">
            <v>$M</v>
          </cell>
          <cell r="H434" t="str">
            <v>$M</v>
          </cell>
          <cell r="I434" t="str">
            <v>$M</v>
          </cell>
          <cell r="J434" t="str">
            <v>$M</v>
          </cell>
          <cell r="K434" t="str">
            <v>$M</v>
          </cell>
          <cell r="L434" t="str">
            <v>$M</v>
          </cell>
          <cell r="M434" t="str">
            <v>$M</v>
          </cell>
          <cell r="N434" t="str">
            <v>$M</v>
          </cell>
          <cell r="O434" t="str">
            <v>$M</v>
          </cell>
          <cell r="P434" t="str">
            <v>$M</v>
          </cell>
          <cell r="Q434" t="str">
            <v>$/MWH</v>
          </cell>
          <cell r="R434" t="str">
            <v>$M</v>
          </cell>
          <cell r="S434" t="str">
            <v>$M</v>
          </cell>
          <cell r="T434" t="str">
            <v>$M</v>
          </cell>
          <cell r="U434" t="str">
            <v>$M</v>
          </cell>
          <cell r="V434" t="str">
            <v>$M</v>
          </cell>
          <cell r="W434" t="str">
            <v>(MWH)</v>
          </cell>
          <cell r="X434" t="str">
            <v>$/MWH</v>
          </cell>
          <cell r="Y434" t="str">
            <v>$/MWH</v>
          </cell>
          <cell r="Z434" t="str">
            <v>$M</v>
          </cell>
          <cell r="AA434" t="str">
            <v>$M</v>
          </cell>
        </row>
        <row r="436">
          <cell r="A436">
            <v>980624.8</v>
          </cell>
        </row>
        <row r="437">
          <cell r="A437">
            <v>991000</v>
          </cell>
          <cell r="B437">
            <v>14.954534390225438</v>
          </cell>
          <cell r="C437">
            <v>17.811817348164059</v>
          </cell>
          <cell r="D437">
            <v>1.2754797627430785</v>
          </cell>
          <cell r="E437">
            <v>1.3758058209120483</v>
          </cell>
          <cell r="F437">
            <v>9.0661137505432414</v>
          </cell>
          <cell r="G437">
            <v>0.61127295630991008</v>
          </cell>
          <cell r="H437">
            <v>7.1387231984432775</v>
          </cell>
          <cell r="I437">
            <v>9.4404326575132131</v>
          </cell>
          <cell r="J437">
            <v>4.2529116036603023</v>
          </cell>
          <cell r="K437">
            <v>3.7448670147540328</v>
          </cell>
          <cell r="L437">
            <v>0.92769202281746233</v>
          </cell>
          <cell r="M437">
            <v>0.30952512908601304</v>
          </cell>
          <cell r="N437">
            <v>7.3454173009482843E-2</v>
          </cell>
          <cell r="O437">
            <v>2.773187274711518</v>
          </cell>
          <cell r="P437">
            <v>73.75581710289309</v>
          </cell>
          <cell r="Q437">
            <v>74.425647934301807</v>
          </cell>
          <cell r="R437">
            <v>17.431999999999995</v>
          </cell>
          <cell r="S437">
            <v>0.80286016666666693</v>
          </cell>
          <cell r="T437">
            <v>1.6642756666666667</v>
          </cell>
          <cell r="U437">
            <v>93.654952936226408</v>
          </cell>
          <cell r="V437">
            <v>94.505502458351572</v>
          </cell>
          <cell r="W437">
            <v>991000</v>
          </cell>
          <cell r="X437">
            <v>94.505502458351572</v>
          </cell>
          <cell r="Y437">
            <v>74.425647934301807</v>
          </cell>
          <cell r="Z437">
            <v>93.654952936226408</v>
          </cell>
          <cell r="AA437">
            <v>73.75581710289309</v>
          </cell>
        </row>
        <row r="438">
          <cell r="A438">
            <v>1001000</v>
          </cell>
          <cell r="B438">
            <v>15.105437865404305</v>
          </cell>
          <cell r="C438">
            <v>17.991553143806481</v>
          </cell>
          <cell r="D438">
            <v>1.2883503960704557</v>
          </cell>
          <cell r="E438">
            <v>1.3896888261684768</v>
          </cell>
          <cell r="F438">
            <v>9.1575982485305616</v>
          </cell>
          <cell r="G438">
            <v>0.61598635790402279</v>
          </cell>
          <cell r="H438">
            <v>7.2107587503952795</v>
          </cell>
          <cell r="I438">
            <v>9.5161459063330049</v>
          </cell>
          <cell r="J438">
            <v>4.2958269578849269</v>
          </cell>
          <cell r="K438">
            <v>3.7826557838231962</v>
          </cell>
          <cell r="L438">
            <v>0.93436053003854336</v>
          </cell>
          <cell r="M438">
            <v>0.31264849063077604</v>
          </cell>
          <cell r="N438">
            <v>7.4195385653372664E-2</v>
          </cell>
          <cell r="O438">
            <v>2.8011710009951862</v>
          </cell>
          <cell r="P438">
            <v>74.476377643638585</v>
          </cell>
          <cell r="Q438">
            <v>74.401975667970618</v>
          </cell>
          <cell r="R438">
            <v>17.431999999999995</v>
          </cell>
          <cell r="S438">
            <v>0.80286016666666693</v>
          </cell>
          <cell r="T438">
            <v>1.6642756666666667</v>
          </cell>
          <cell r="U438">
            <v>94.375513476971918</v>
          </cell>
          <cell r="V438">
            <v>94.281232244727192</v>
          </cell>
          <cell r="W438">
            <v>1001000</v>
          </cell>
          <cell r="X438">
            <v>94.281232244727192</v>
          </cell>
          <cell r="Y438">
            <v>74.401975667970618</v>
          </cell>
          <cell r="Z438">
            <v>94.375513476971918</v>
          </cell>
          <cell r="AA438">
            <v>74.476377643638585</v>
          </cell>
        </row>
        <row r="439">
          <cell r="A439">
            <v>1011000</v>
          </cell>
          <cell r="B439">
            <v>15.256341340583168</v>
          </cell>
          <cell r="C439">
            <v>18.171288939448903</v>
          </cell>
          <cell r="D439">
            <v>1.3012210293978328</v>
          </cell>
          <cell r="E439">
            <v>1.403571831424905</v>
          </cell>
          <cell r="F439">
            <v>9.2490827465178764</v>
          </cell>
          <cell r="G439">
            <v>0.62069975949813572</v>
          </cell>
          <cell r="H439">
            <v>7.2827943023472788</v>
          </cell>
          <cell r="I439">
            <v>9.5918591551527985</v>
          </cell>
          <cell r="J439">
            <v>4.3387423121095514</v>
          </cell>
          <cell r="K439">
            <v>3.8204445528923587</v>
          </cell>
          <cell r="L439">
            <v>0.9410290372596245</v>
          </cell>
          <cell r="M439">
            <v>0.31577185217553905</v>
          </cell>
          <cell r="N439">
            <v>7.4936598297262499E-2</v>
          </cell>
          <cell r="O439">
            <v>2.8291547272788544</v>
          </cell>
          <cell r="P439">
            <v>75.196938184384067</v>
          </cell>
          <cell r="Q439">
            <v>74.378771695731018</v>
          </cell>
          <cell r="R439">
            <v>17.431999999999995</v>
          </cell>
          <cell r="S439">
            <v>0.80286016666666693</v>
          </cell>
          <cell r="T439">
            <v>1.6642756666666667</v>
          </cell>
          <cell r="U439">
            <v>95.096074017717399</v>
          </cell>
          <cell r="V439">
            <v>94.061398632757076</v>
          </cell>
          <cell r="W439">
            <v>1011000</v>
          </cell>
          <cell r="X439">
            <v>94.061398632757076</v>
          </cell>
          <cell r="Y439">
            <v>74.378771695731018</v>
          </cell>
          <cell r="Z439">
            <v>95.096074017717399</v>
          </cell>
          <cell r="AA439">
            <v>75.196938184384067</v>
          </cell>
        </row>
        <row r="440">
          <cell r="A440">
            <v>1021000</v>
          </cell>
          <cell r="B440">
            <v>15.407244815762033</v>
          </cell>
          <cell r="C440">
            <v>18.351024735091325</v>
          </cell>
          <cell r="D440">
            <v>1.3140916627252102</v>
          </cell>
          <cell r="E440">
            <v>1.4174548366813335</v>
          </cell>
          <cell r="F440">
            <v>9.3405672445051966</v>
          </cell>
          <cell r="G440">
            <v>0.62541316109224843</v>
          </cell>
          <cell r="H440">
            <v>7.3548298542992807</v>
          </cell>
          <cell r="I440">
            <v>9.6675724039725921</v>
          </cell>
          <cell r="J440">
            <v>4.3816576663341769</v>
          </cell>
          <cell r="K440">
            <v>3.8582333219615212</v>
          </cell>
          <cell r="L440">
            <v>0.94769754448070542</v>
          </cell>
          <cell r="M440">
            <v>0.31889521372030194</v>
          </cell>
          <cell r="N440">
            <v>7.5677810941152349E-2</v>
          </cell>
          <cell r="O440">
            <v>2.8571384535625226</v>
          </cell>
          <cell r="P440">
            <v>75.917498725129605</v>
          </cell>
          <cell r="Q440">
            <v>74.356022257717541</v>
          </cell>
          <cell r="R440">
            <v>17.431999999999995</v>
          </cell>
          <cell r="S440">
            <v>0.80286016666666693</v>
          </cell>
          <cell r="T440">
            <v>1.6642756666666667</v>
          </cell>
          <cell r="U440">
            <v>95.816634558462937</v>
          </cell>
          <cell r="V440">
            <v>93.845871261961747</v>
          </cell>
          <cell r="W440">
            <v>1021000</v>
          </cell>
          <cell r="X440">
            <v>93.845871261961747</v>
          </cell>
          <cell r="Y440">
            <v>74.356022257717541</v>
          </cell>
          <cell r="Z440">
            <v>95.816634558462937</v>
          </cell>
          <cell r="AA440">
            <v>75.917498725129605</v>
          </cell>
        </row>
        <row r="441">
          <cell r="A441">
            <v>1031000</v>
          </cell>
          <cell r="B441">
            <v>15.558148290940897</v>
          </cell>
          <cell r="C441">
            <v>18.530760530733748</v>
          </cell>
          <cell r="D441">
            <v>1.3269622960525873</v>
          </cell>
          <cell r="E441">
            <v>1.4313378419377618</v>
          </cell>
          <cell r="F441">
            <v>9.432051742492515</v>
          </cell>
          <cell r="G441">
            <v>0.63012656268636125</v>
          </cell>
          <cell r="H441">
            <v>7.4268654062512809</v>
          </cell>
          <cell r="I441">
            <v>9.7432856527923857</v>
          </cell>
          <cell r="J441">
            <v>4.4245730205588005</v>
          </cell>
          <cell r="K441">
            <v>3.8960220910306838</v>
          </cell>
          <cell r="L441">
            <v>0.95436605170178646</v>
          </cell>
          <cell r="M441">
            <v>0.322018575265065</v>
          </cell>
          <cell r="N441">
            <v>7.6419023585042184E-2</v>
          </cell>
          <cell r="O441">
            <v>2.8851221798461908</v>
          </cell>
          <cell r="P441">
            <v>76.6380592658751</v>
          </cell>
          <cell r="Q441">
            <v>74.333714127909886</v>
          </cell>
          <cell r="R441">
            <v>17.431999999999995</v>
          </cell>
          <cell r="S441">
            <v>0.80286016666666693</v>
          </cell>
          <cell r="T441">
            <v>1.6642756666666667</v>
          </cell>
          <cell r="U441">
            <v>96.537195099208418</v>
          </cell>
          <cell r="V441">
            <v>93.634524829494111</v>
          </cell>
          <cell r="W441">
            <v>1031000</v>
          </cell>
          <cell r="X441">
            <v>93.634524829494111</v>
          </cell>
          <cell r="Y441">
            <v>74.333714127909886</v>
          </cell>
          <cell r="Z441">
            <v>96.537195099208418</v>
          </cell>
          <cell r="AA441">
            <v>76.6380592658751</v>
          </cell>
        </row>
        <row r="442">
          <cell r="A442">
            <v>1041000</v>
          </cell>
          <cell r="B442">
            <v>15.70905176611976</v>
          </cell>
          <cell r="C442">
            <v>18.71049632637617</v>
          </cell>
          <cell r="D442">
            <v>1.3398329293799642</v>
          </cell>
          <cell r="E442">
            <v>1.4452208471941899</v>
          </cell>
          <cell r="F442">
            <v>9.5235362404798352</v>
          </cell>
          <cell r="G442">
            <v>0.63483996428047396</v>
          </cell>
          <cell r="H442">
            <v>7.498900958203282</v>
          </cell>
          <cell r="I442">
            <v>9.8189989016121775</v>
          </cell>
          <cell r="J442">
            <v>4.467488374783426</v>
          </cell>
          <cell r="K442">
            <v>3.9338108600998472</v>
          </cell>
          <cell r="L442">
            <v>0.96103455892286727</v>
          </cell>
          <cell r="M442">
            <v>0.325141936809828</v>
          </cell>
          <cell r="N442">
            <v>7.7160236228932005E-2</v>
          </cell>
          <cell r="O442">
            <v>2.913105906129859</v>
          </cell>
          <cell r="P442">
            <v>77.358619806620624</v>
          </cell>
          <cell r="Q442">
            <v>74.311834588492431</v>
          </cell>
          <cell r="R442">
            <v>17.431999999999995</v>
          </cell>
          <cell r="S442">
            <v>0.80286016666666693</v>
          </cell>
          <cell r="T442">
            <v>1.6642756666666667</v>
          </cell>
          <cell r="U442">
            <v>97.257755639953956</v>
          </cell>
          <cell r="V442">
            <v>93.427238847218021</v>
          </cell>
          <cell r="W442">
            <v>1041000</v>
          </cell>
          <cell r="X442">
            <v>93.427238847218021</v>
          </cell>
          <cell r="Y442">
            <v>74.311834588492431</v>
          </cell>
          <cell r="Z442">
            <v>97.257755639953956</v>
          </cell>
          <cell r="AA442">
            <v>77.358619806620624</v>
          </cell>
        </row>
        <row r="443">
          <cell r="A443">
            <v>1051000</v>
          </cell>
          <cell r="B443">
            <v>15.859955241298625</v>
          </cell>
          <cell r="C443">
            <v>18.890232122018595</v>
          </cell>
          <cell r="D443">
            <v>1.3527035627073416</v>
          </cell>
          <cell r="E443">
            <v>1.4591038524506184</v>
          </cell>
          <cell r="F443">
            <v>9.6150207384671518</v>
          </cell>
          <cell r="G443">
            <v>0.63955336587458667</v>
          </cell>
          <cell r="H443">
            <v>7.5709365101552821</v>
          </cell>
          <cell r="I443">
            <v>9.8947121504319711</v>
          </cell>
          <cell r="J443">
            <v>4.5104037290080505</v>
          </cell>
          <cell r="K443">
            <v>3.9715996291690097</v>
          </cell>
          <cell r="L443">
            <v>0.96770306614394841</v>
          </cell>
          <cell r="M443">
            <v>0.32826529835459106</v>
          </cell>
          <cell r="N443">
            <v>7.7901448872821855E-2</v>
          </cell>
          <cell r="O443">
            <v>2.9410896324135272</v>
          </cell>
          <cell r="P443">
            <v>78.079180347366119</v>
          </cell>
          <cell r="Q443">
            <v>74.290371405676609</v>
          </cell>
          <cell r="R443">
            <v>17.431999999999995</v>
          </cell>
          <cell r="S443">
            <v>0.80286016666666693</v>
          </cell>
          <cell r="T443">
            <v>1.6642756666666667</v>
          </cell>
          <cell r="U443">
            <v>97.978316180699437</v>
          </cell>
          <cell r="V443">
            <v>93.223897412654068</v>
          </cell>
          <cell r="W443">
            <v>1051000</v>
          </cell>
          <cell r="X443">
            <v>93.223897412654068</v>
          </cell>
          <cell r="Y443">
            <v>74.290371405676609</v>
          </cell>
          <cell r="Z443">
            <v>97.978316180699437</v>
          </cell>
          <cell r="AA443">
            <v>78.079180347366119</v>
          </cell>
        </row>
        <row r="444">
          <cell r="A444">
            <v>1061000</v>
          </cell>
          <cell r="B444">
            <v>16.01085871647749</v>
          </cell>
          <cell r="C444">
            <v>19.069967917661014</v>
          </cell>
          <cell r="D444">
            <v>1.3655741960347187</v>
          </cell>
          <cell r="E444">
            <v>1.4729868577070468</v>
          </cell>
          <cell r="F444">
            <v>9.7065052364544719</v>
          </cell>
          <cell r="G444">
            <v>0.64426676746869949</v>
          </cell>
          <cell r="H444">
            <v>7.6429720621072841</v>
          </cell>
          <cell r="I444">
            <v>9.9704253992517646</v>
          </cell>
          <cell r="J444">
            <v>4.5533190832326742</v>
          </cell>
          <cell r="K444">
            <v>4.0093883982381726</v>
          </cell>
          <cell r="L444">
            <v>0.97437157336502922</v>
          </cell>
          <cell r="M444">
            <v>0.33138865989935401</v>
          </cell>
          <cell r="N444">
            <v>7.864266151671169E-2</v>
          </cell>
          <cell r="O444">
            <v>2.9690733586971954</v>
          </cell>
          <cell r="P444">
            <v>78.799740888111657</v>
          </cell>
          <cell r="Q444">
            <v>74.269312806891293</v>
          </cell>
          <cell r="R444">
            <v>17.431999999999995</v>
          </cell>
          <cell r="S444">
            <v>0.80286016666666693</v>
          </cell>
          <cell r="T444">
            <v>1.6642756666666667</v>
          </cell>
          <cell r="U444">
            <v>98.698876721444975</v>
          </cell>
          <cell r="V444">
            <v>93.024388992879338</v>
          </cell>
          <cell r="W444">
            <v>1061000</v>
          </cell>
          <cell r="X444">
            <v>93.024388992879338</v>
          </cell>
          <cell r="Y444">
            <v>74.269312806891293</v>
          </cell>
          <cell r="Z444">
            <v>98.698876721444975</v>
          </cell>
          <cell r="AA444">
            <v>78.799740888111657</v>
          </cell>
        </row>
        <row r="445">
          <cell r="A445">
            <v>1071000</v>
          </cell>
          <cell r="B445">
            <v>16.161762191656354</v>
          </cell>
          <cell r="C445">
            <v>19.24970371330344</v>
          </cell>
          <cell r="D445">
            <v>1.3784448293620961</v>
          </cell>
          <cell r="E445">
            <v>1.4868698629634753</v>
          </cell>
          <cell r="F445">
            <v>9.7979897344417886</v>
          </cell>
          <cell r="G445">
            <v>0.64898016906281242</v>
          </cell>
          <cell r="H445">
            <v>7.7150076140592825</v>
          </cell>
          <cell r="I445">
            <v>10.046138648071558</v>
          </cell>
          <cell r="J445">
            <v>4.5962344374572996</v>
          </cell>
          <cell r="K445">
            <v>4.0471771673073347</v>
          </cell>
          <cell r="L445">
            <v>0.98104008058611036</v>
          </cell>
          <cell r="M445">
            <v>0.33451202144411701</v>
          </cell>
          <cell r="N445">
            <v>7.9383874160601525E-2</v>
          </cell>
          <cell r="O445">
            <v>2.9970570849808635</v>
          </cell>
          <cell r="P445">
            <v>79.520301428857124</v>
          </cell>
          <cell r="Q445">
            <v>74.24864745925035</v>
          </cell>
          <cell r="R445">
            <v>17.431999999999995</v>
          </cell>
          <cell r="S445">
            <v>0.80286016666666693</v>
          </cell>
          <cell r="T445">
            <v>1.6642756666666667</v>
          </cell>
          <cell r="U445">
            <v>99.419437262190456</v>
          </cell>
          <cell r="V445">
            <v>92.828606220532635</v>
          </cell>
          <cell r="W445">
            <v>1071000</v>
          </cell>
          <cell r="X445">
            <v>92.828606220532635</v>
          </cell>
          <cell r="Y445">
            <v>74.24864745925035</v>
          </cell>
          <cell r="Z445">
            <v>99.419437262190456</v>
          </cell>
          <cell r="AA445">
            <v>79.520301428857124</v>
          </cell>
        </row>
        <row r="446">
          <cell r="A446">
            <v>1081000</v>
          </cell>
          <cell r="B446">
            <v>16.312665666835215</v>
          </cell>
          <cell r="C446">
            <v>19.429439508945858</v>
          </cell>
          <cell r="D446">
            <v>1.391315462689473</v>
          </cell>
          <cell r="E446">
            <v>1.5007528682199036</v>
          </cell>
          <cell r="F446">
            <v>9.8894742324291052</v>
          </cell>
          <cell r="G446">
            <v>0.65369357065692513</v>
          </cell>
          <cell r="H446">
            <v>7.7870431660112853</v>
          </cell>
          <cell r="I446">
            <v>10.12185189689135</v>
          </cell>
          <cell r="J446">
            <v>4.6391497916819242</v>
          </cell>
          <cell r="K446">
            <v>4.0849659363764985</v>
          </cell>
          <cell r="L446">
            <v>0.98770858780719129</v>
          </cell>
          <cell r="M446">
            <v>0.33763538298888002</v>
          </cell>
          <cell r="N446">
            <v>8.0125086804491374E-2</v>
          </cell>
          <cell r="O446">
            <v>3.0250408112645317</v>
          </cell>
          <cell r="P446">
            <v>80.240861969602648</v>
          </cell>
          <cell r="Q446">
            <v>74.22836444921613</v>
          </cell>
          <cell r="R446">
            <v>17.431999999999995</v>
          </cell>
          <cell r="S446">
            <v>0.80286016666666693</v>
          </cell>
          <cell r="T446">
            <v>1.6642756666666667</v>
          </cell>
          <cell r="U446">
            <v>100.13999780293597</v>
          </cell>
          <cell r="V446">
            <v>92.636445701143344</v>
          </cell>
          <cell r="W446">
            <v>1081000</v>
          </cell>
          <cell r="X446">
            <v>92.636445701143344</v>
          </cell>
          <cell r="Y446">
            <v>74.22836444921613</v>
          </cell>
          <cell r="Z446">
            <v>100.13999780293597</v>
          </cell>
          <cell r="AA446">
            <v>80.240861969602648</v>
          </cell>
        </row>
        <row r="447">
          <cell r="A447">
            <v>1091000</v>
          </cell>
          <cell r="B447">
            <v>16.46356914201408</v>
          </cell>
          <cell r="C447">
            <v>19.609175304588284</v>
          </cell>
          <cell r="D447">
            <v>1.4041860960168506</v>
          </cell>
          <cell r="E447">
            <v>1.5146358734763317</v>
          </cell>
          <cell r="F447">
            <v>9.9809587304164253</v>
          </cell>
          <cell r="G447">
            <v>0.65840697225103795</v>
          </cell>
          <cell r="H447">
            <v>7.8590787179632864</v>
          </cell>
          <cell r="I447">
            <v>10.197565145711144</v>
          </cell>
          <cell r="J447">
            <v>4.6820651459065488</v>
          </cell>
          <cell r="K447">
            <v>4.1227547054456606</v>
          </cell>
          <cell r="L447">
            <v>0.99437709502827232</v>
          </cell>
          <cell r="M447">
            <v>0.34075874453364297</v>
          </cell>
          <cell r="N447">
            <v>8.086629944838121E-2</v>
          </cell>
          <cell r="O447">
            <v>3.0530245375481999</v>
          </cell>
          <cell r="P447">
            <v>80.961422510348143</v>
          </cell>
          <cell r="Q447">
            <v>74.20845326338052</v>
          </cell>
          <cell r="R447">
            <v>17.431999999999995</v>
          </cell>
          <cell r="S447">
            <v>0.80286016666666693</v>
          </cell>
          <cell r="T447">
            <v>1.6642756666666667</v>
          </cell>
          <cell r="U447">
            <v>100.86055834368148</v>
          </cell>
          <cell r="V447">
            <v>92.447807831055428</v>
          </cell>
          <cell r="W447">
            <v>1091000</v>
          </cell>
          <cell r="X447">
            <v>92.447807831055428</v>
          </cell>
          <cell r="Y447">
            <v>74.20845326338052</v>
          </cell>
          <cell r="Z447">
            <v>100.86055834368148</v>
          </cell>
          <cell r="AA447">
            <v>80.961422510348143</v>
          </cell>
        </row>
        <row r="448">
          <cell r="A448">
            <v>1101000</v>
          </cell>
          <cell r="B448">
            <v>16.614472617192948</v>
          </cell>
          <cell r="C448">
            <v>19.788911100230706</v>
          </cell>
          <cell r="D448">
            <v>1.4170567293442276</v>
          </cell>
          <cell r="E448">
            <v>1.5285188787327599</v>
          </cell>
          <cell r="F448">
            <v>10.072443228403744</v>
          </cell>
          <cell r="G448">
            <v>0.66312037384515077</v>
          </cell>
          <cell r="H448">
            <v>7.9311142699152857</v>
          </cell>
          <cell r="I448">
            <v>10.273278394530935</v>
          </cell>
          <cell r="J448">
            <v>4.7249805001311733</v>
          </cell>
          <cell r="K448">
            <v>4.1605434745148244</v>
          </cell>
          <cell r="L448">
            <v>1.0010456022493532</v>
          </cell>
          <cell r="M448">
            <v>0.34388210607840597</v>
          </cell>
          <cell r="N448">
            <v>8.1607512092271031E-2</v>
          </cell>
          <cell r="O448">
            <v>3.0810082638318681</v>
          </cell>
          <cell r="P448">
            <v>81.681983051093638</v>
          </cell>
          <cell r="Q448">
            <v>74.188903770293948</v>
          </cell>
          <cell r="R448">
            <v>17.431999999999995</v>
          </cell>
          <cell r="S448">
            <v>0.80286016666666693</v>
          </cell>
          <cell r="T448">
            <v>1.6642756666666667</v>
          </cell>
          <cell r="U448">
            <v>101.58111888442696</v>
          </cell>
          <cell r="V448">
            <v>92.262596625274256</v>
          </cell>
          <cell r="W448">
            <v>1101000</v>
          </cell>
          <cell r="X448">
            <v>92.262596625274256</v>
          </cell>
          <cell r="Y448">
            <v>74.188903770293948</v>
          </cell>
          <cell r="Z448">
            <v>101.58111888442696</v>
          </cell>
          <cell r="AA448">
            <v>81.681983051093638</v>
          </cell>
        </row>
        <row r="449">
          <cell r="A449">
            <v>1111000</v>
          </cell>
          <cell r="B449">
            <v>16.76537609237181</v>
          </cell>
          <cell r="C449">
            <v>19.968646895873125</v>
          </cell>
          <cell r="D449">
            <v>1.4299273626716047</v>
          </cell>
          <cell r="E449">
            <v>1.5424018839891884</v>
          </cell>
          <cell r="F449">
            <v>10.16392772639106</v>
          </cell>
          <cell r="G449">
            <v>0.66783377543926348</v>
          </cell>
          <cell r="H449">
            <v>8.0031498218672876</v>
          </cell>
          <cell r="I449">
            <v>10.348991643350727</v>
          </cell>
          <cell r="J449">
            <v>4.7678958543557979</v>
          </cell>
          <cell r="K449">
            <v>4.1983322435839865</v>
          </cell>
          <cell r="L449">
            <v>1.0077141094704343</v>
          </cell>
          <cell r="M449">
            <v>0.34700546762316897</v>
          </cell>
          <cell r="N449">
            <v>8.2348724736160894E-2</v>
          </cell>
          <cell r="O449">
            <v>3.1089919901155363</v>
          </cell>
          <cell r="P449">
            <v>82.402543591839148</v>
          </cell>
          <cell r="Q449">
            <v>74.169706203275567</v>
          </cell>
          <cell r="R449">
            <v>17.431999999999995</v>
          </cell>
          <cell r="S449">
            <v>0.80286016666666693</v>
          </cell>
          <cell r="T449">
            <v>1.6642756666666667</v>
          </cell>
          <cell r="U449">
            <v>102.30167942517247</v>
          </cell>
          <cell r="V449">
            <v>92.080719554610681</v>
          </cell>
          <cell r="W449">
            <v>1111000</v>
          </cell>
          <cell r="X449">
            <v>92.080719554610681</v>
          </cell>
          <cell r="Y449">
            <v>74.169706203275567</v>
          </cell>
          <cell r="Z449">
            <v>102.30167942517247</v>
          </cell>
          <cell r="AA449">
            <v>82.402543591839148</v>
          </cell>
        </row>
        <row r="450">
          <cell r="A450">
            <v>1121000</v>
          </cell>
          <cell r="B450">
            <v>16.916279567550674</v>
          </cell>
          <cell r="C450">
            <v>20.14838269151555</v>
          </cell>
          <cell r="D450">
            <v>1.4427979959989821</v>
          </cell>
          <cell r="E450">
            <v>1.5562848892456167</v>
          </cell>
          <cell r="F450">
            <v>10.255412224378381</v>
          </cell>
          <cell r="G450">
            <v>0.6725471770333763</v>
          </cell>
          <cell r="H450">
            <v>8.0751853738192878</v>
          </cell>
          <cell r="I450">
            <v>10.424704892170521</v>
          </cell>
          <cell r="J450">
            <v>4.8108112085804233</v>
          </cell>
          <cell r="K450">
            <v>4.2361210126531494</v>
          </cell>
          <cell r="L450">
            <v>1.0143826166915153</v>
          </cell>
          <cell r="M450">
            <v>0.35012882916793192</v>
          </cell>
          <cell r="N450">
            <v>8.3089937380050716E-2</v>
          </cell>
          <cell r="O450">
            <v>3.1369757163992045</v>
          </cell>
          <cell r="P450">
            <v>83.123104132584658</v>
          </cell>
          <cell r="Q450">
            <v>74.150851144143317</v>
          </cell>
          <cell r="R450">
            <v>17.431999999999995</v>
          </cell>
          <cell r="S450">
            <v>0.80286016666666693</v>
          </cell>
          <cell r="T450">
            <v>1.6642756666666667</v>
          </cell>
          <cell r="U450">
            <v>103.02223996591798</v>
          </cell>
          <cell r="V450">
            <v>91.902087391541457</v>
          </cell>
          <cell r="W450">
            <v>1121000</v>
          </cell>
          <cell r="X450">
            <v>91.902087391541457</v>
          </cell>
          <cell r="Y450">
            <v>74.150851144143317</v>
          </cell>
          <cell r="Z450">
            <v>103.02223996591798</v>
          </cell>
          <cell r="AA450">
            <v>83.123104132584658</v>
          </cell>
        </row>
        <row r="451">
          <cell r="A451">
            <v>1131000</v>
          </cell>
          <cell r="B451">
            <v>17.067183042729539</v>
          </cell>
          <cell r="C451">
            <v>20.328118487157976</v>
          </cell>
          <cell r="D451">
            <v>1.455668629326359</v>
          </cell>
          <cell r="E451">
            <v>1.5701678945020454</v>
          </cell>
          <cell r="F451">
            <v>10.346896722365699</v>
          </cell>
          <cell r="G451">
            <v>0.67726057862748901</v>
          </cell>
          <cell r="H451">
            <v>8.1472209257712898</v>
          </cell>
          <cell r="I451">
            <v>10.500418140990314</v>
          </cell>
          <cell r="J451">
            <v>4.8537265628050479</v>
          </cell>
          <cell r="K451">
            <v>4.2739097817223115</v>
          </cell>
          <cell r="L451">
            <v>1.0210511239125963</v>
          </cell>
          <cell r="M451">
            <v>0.35325219071269504</v>
          </cell>
          <cell r="N451">
            <v>8.3831150023940565E-2</v>
          </cell>
          <cell r="O451">
            <v>3.1649594426828727</v>
          </cell>
          <cell r="P451">
            <v>83.843664673330181</v>
          </cell>
          <cell r="Q451">
            <v>74.132329507807412</v>
          </cell>
          <cell r="R451">
            <v>17.431999999999995</v>
          </cell>
          <cell r="S451">
            <v>0.80286016666666693</v>
          </cell>
          <cell r="T451">
            <v>1.6642756666666667</v>
          </cell>
          <cell r="U451">
            <v>103.74280050666351</v>
          </cell>
          <cell r="V451">
            <v>91.72661406424713</v>
          </cell>
          <cell r="W451">
            <v>1131000</v>
          </cell>
          <cell r="X451">
            <v>91.72661406424713</v>
          </cell>
          <cell r="Y451">
            <v>74.132329507807412</v>
          </cell>
          <cell r="Z451">
            <v>103.74280050666351</v>
          </cell>
          <cell r="AA451">
            <v>83.843664673330181</v>
          </cell>
        </row>
        <row r="452">
          <cell r="A452">
            <v>1141000</v>
          </cell>
          <cell r="B452">
            <v>17.218086517908404</v>
          </cell>
          <cell r="C452">
            <v>20.507854282800391</v>
          </cell>
          <cell r="D452">
            <v>1.4685392626537361</v>
          </cell>
          <cell r="E452">
            <v>1.5840508997584735</v>
          </cell>
          <cell r="F452">
            <v>10.438381220353016</v>
          </cell>
          <cell r="G452">
            <v>0.68197398022160194</v>
          </cell>
          <cell r="H452">
            <v>8.2192564777232899</v>
          </cell>
          <cell r="I452">
            <v>10.576131389810108</v>
          </cell>
          <cell r="J452">
            <v>4.8966419170296733</v>
          </cell>
          <cell r="K452">
            <v>4.3116985507914753</v>
          </cell>
          <cell r="L452">
            <v>1.0277196311336771</v>
          </cell>
          <cell r="M452">
            <v>0.35637555225745804</v>
          </cell>
          <cell r="N452">
            <v>8.4572362667830372E-2</v>
          </cell>
          <cell r="O452">
            <v>3.1929431689665408</v>
          </cell>
          <cell r="P452">
            <v>84.564225214075663</v>
          </cell>
          <cell r="Q452">
            <v>74.114132527673675</v>
          </cell>
          <cell r="R452">
            <v>17.431999999999995</v>
          </cell>
          <cell r="S452">
            <v>0.80286016666666693</v>
          </cell>
          <cell r="T452">
            <v>1.6642756666666667</v>
          </cell>
          <cell r="U452">
            <v>104.46336104740899</v>
          </cell>
          <cell r="V452">
            <v>91.554216518325148</v>
          </cell>
          <cell r="W452">
            <v>1141000</v>
          </cell>
          <cell r="X452">
            <v>91.554216518325148</v>
          </cell>
          <cell r="Y452">
            <v>74.114132527673675</v>
          </cell>
          <cell r="Z452">
            <v>104.46336104740899</v>
          </cell>
          <cell r="AA452">
            <v>84.564225214075663</v>
          </cell>
        </row>
        <row r="453">
          <cell r="A453">
            <v>1151000</v>
          </cell>
          <cell r="B453">
            <v>17.368989993087268</v>
          </cell>
          <cell r="C453">
            <v>20.687590078442817</v>
          </cell>
          <cell r="D453">
            <v>1.4814098959811131</v>
          </cell>
          <cell r="E453">
            <v>1.5979339050149017</v>
          </cell>
          <cell r="F453">
            <v>10.529865718340334</v>
          </cell>
          <cell r="G453">
            <v>0.68668738181571465</v>
          </cell>
          <cell r="H453">
            <v>8.2912920296752901</v>
          </cell>
          <cell r="I453">
            <v>10.6518446386299</v>
          </cell>
          <cell r="J453">
            <v>4.939557271254297</v>
          </cell>
          <cell r="K453">
            <v>4.3494873198606374</v>
          </cell>
          <cell r="L453">
            <v>1.0343881383547582</v>
          </cell>
          <cell r="M453">
            <v>0.35949891380222088</v>
          </cell>
          <cell r="N453">
            <v>8.5313575311720222E-2</v>
          </cell>
          <cell r="O453">
            <v>3.220926895250209</v>
          </cell>
          <cell r="P453">
            <v>85.2847857548212</v>
          </cell>
          <cell r="Q453">
            <v>74.09625174180816</v>
          </cell>
          <cell r="R453">
            <v>17.431999999999995</v>
          </cell>
          <cell r="S453">
            <v>0.80286016666666693</v>
          </cell>
          <cell r="T453">
            <v>1.6642756666666667</v>
          </cell>
          <cell r="U453">
            <v>105.18392158815453</v>
          </cell>
          <cell r="V453">
            <v>91.384814585712007</v>
          </cell>
          <cell r="W453">
            <v>1151000</v>
          </cell>
          <cell r="X453">
            <v>91.384814585712007</v>
          </cell>
          <cell r="Y453">
            <v>74.09625174180816</v>
          </cell>
          <cell r="Z453">
            <v>105.18392158815453</v>
          </cell>
          <cell r="AA453">
            <v>85.2847857548212</v>
          </cell>
        </row>
        <row r="454">
          <cell r="A454">
            <v>1161000</v>
          </cell>
          <cell r="B454">
            <v>17.51989346826613</v>
          </cell>
          <cell r="C454">
            <v>20.867325874085243</v>
          </cell>
          <cell r="D454">
            <v>1.4942805293084906</v>
          </cell>
          <cell r="E454">
            <v>1.6118169102713302</v>
          </cell>
          <cell r="F454">
            <v>10.621350216327654</v>
          </cell>
          <cell r="G454">
            <v>0.69140078340982736</v>
          </cell>
          <cell r="H454">
            <v>8.3633275816272921</v>
          </cell>
          <cell r="I454">
            <v>10.727557887449693</v>
          </cell>
          <cell r="J454">
            <v>4.9824726254789224</v>
          </cell>
          <cell r="K454">
            <v>4.3872760889298004</v>
          </cell>
          <cell r="L454">
            <v>1.0410566455758392</v>
          </cell>
          <cell r="M454">
            <v>0.36262227534698399</v>
          </cell>
          <cell r="N454">
            <v>8.6054787955610057E-2</v>
          </cell>
          <cell r="O454">
            <v>3.2489106215338772</v>
          </cell>
          <cell r="P454">
            <v>86.005346295566667</v>
          </cell>
          <cell r="Q454">
            <v>74.078678979816246</v>
          </cell>
          <cell r="R454">
            <v>17.431999999999995</v>
          </cell>
          <cell r="S454">
            <v>0.80286016666666693</v>
          </cell>
          <cell r="T454">
            <v>1.6642756666666667</v>
          </cell>
          <cell r="U454">
            <v>105.90448212889999</v>
          </cell>
          <cell r="V454">
            <v>91.218330860378984</v>
          </cell>
          <cell r="W454">
            <v>1161000</v>
          </cell>
          <cell r="X454">
            <v>91.218330860378984</v>
          </cell>
          <cell r="Y454">
            <v>74.078678979816246</v>
          </cell>
          <cell r="Z454">
            <v>105.90448212889999</v>
          </cell>
          <cell r="AA454">
            <v>86.005346295566667</v>
          </cell>
        </row>
        <row r="455">
          <cell r="A455">
            <v>1171000</v>
          </cell>
          <cell r="B455">
            <v>17.670796943444994</v>
          </cell>
          <cell r="C455">
            <v>21.047061669727661</v>
          </cell>
          <cell r="D455">
            <v>1.5071511626358676</v>
          </cell>
          <cell r="E455">
            <v>1.6256999155277585</v>
          </cell>
          <cell r="F455">
            <v>10.712834714314971</v>
          </cell>
          <cell r="G455">
            <v>0.69611418500394018</v>
          </cell>
          <cell r="H455">
            <v>8.4353631335792922</v>
          </cell>
          <cell r="I455">
            <v>10.803271136269487</v>
          </cell>
          <cell r="J455">
            <v>5.025387979703547</v>
          </cell>
          <cell r="K455">
            <v>4.4250648579989633</v>
          </cell>
          <cell r="L455">
            <v>1.0477251527969202</v>
          </cell>
          <cell r="M455">
            <v>0.36574563689174699</v>
          </cell>
          <cell r="N455">
            <v>8.6796000599499906E-2</v>
          </cell>
          <cell r="O455">
            <v>3.2768943478175454</v>
          </cell>
          <cell r="P455">
            <v>86.725906836312191</v>
          </cell>
          <cell r="Q455">
            <v>74.061406350394691</v>
          </cell>
          <cell r="R455">
            <v>17.431999999999995</v>
          </cell>
          <cell r="S455">
            <v>0.80286016666666693</v>
          </cell>
          <cell r="T455">
            <v>1.6642756666666667</v>
          </cell>
          <cell r="U455">
            <v>106.62504266964552</v>
          </cell>
          <cell r="V455">
            <v>91.054690580397533</v>
          </cell>
          <cell r="W455">
            <v>1171000</v>
          </cell>
          <cell r="X455">
            <v>91.054690580397533</v>
          </cell>
          <cell r="Y455">
            <v>74.061406350394691</v>
          </cell>
          <cell r="Z455">
            <v>106.62504266964552</v>
          </cell>
          <cell r="AA455">
            <v>86.725906836312191</v>
          </cell>
        </row>
        <row r="456">
          <cell r="A456">
            <v>1181000</v>
          </cell>
          <cell r="B456">
            <v>17.821700418623859</v>
          </cell>
          <cell r="C456">
            <v>21.226797465370083</v>
          </cell>
          <cell r="D456">
            <v>1.5200217959632449</v>
          </cell>
          <cell r="E456">
            <v>1.6395829207841868</v>
          </cell>
          <cell r="F456">
            <v>10.804319212302289</v>
          </cell>
          <cell r="G456">
            <v>0.70082758659805289</v>
          </cell>
          <cell r="H456">
            <v>8.5073986855312924</v>
          </cell>
          <cell r="I456">
            <v>10.878984385089277</v>
          </cell>
          <cell r="J456">
            <v>5.0683033339281707</v>
          </cell>
          <cell r="K456">
            <v>4.4628536270681263</v>
          </cell>
          <cell r="L456">
            <v>1.0543936600180011</v>
          </cell>
          <cell r="M456">
            <v>0.36886899843650994</v>
          </cell>
          <cell r="N456">
            <v>8.7537213243389728E-2</v>
          </cell>
          <cell r="O456">
            <v>3.3048780741012136</v>
          </cell>
          <cell r="P456">
            <v>87.446467377057715</v>
          </cell>
          <cell r="Q456">
            <v>74.044426229515423</v>
          </cell>
          <cell r="R456">
            <v>17.431999999999995</v>
          </cell>
          <cell r="S456">
            <v>0.80286016666666693</v>
          </cell>
          <cell r="T456">
            <v>1.6642756666666667</v>
          </cell>
          <cell r="U456">
            <v>107.34560321039103</v>
          </cell>
          <cell r="V456">
            <v>90.893821515995796</v>
          </cell>
          <cell r="W456">
            <v>1181000</v>
          </cell>
          <cell r="X456">
            <v>90.893821515995796</v>
          </cell>
          <cell r="Y456">
            <v>74.044426229515423</v>
          </cell>
          <cell r="Z456">
            <v>107.34560321039103</v>
          </cell>
          <cell r="AA456">
            <v>87.446467377057715</v>
          </cell>
        </row>
        <row r="457">
          <cell r="A457">
            <v>1191000</v>
          </cell>
          <cell r="B457">
            <v>17.972603893802724</v>
          </cell>
          <cell r="C457">
            <v>21.406533261012509</v>
          </cell>
          <cell r="D457">
            <v>1.5328924292906223</v>
          </cell>
          <cell r="E457">
            <v>1.6534659260406153</v>
          </cell>
          <cell r="F457">
            <v>10.895803710289607</v>
          </cell>
          <cell r="G457">
            <v>0.70554098819216571</v>
          </cell>
          <cell r="H457">
            <v>8.5794342374832944</v>
          </cell>
          <cell r="I457">
            <v>10.95469763390907</v>
          </cell>
          <cell r="J457">
            <v>5.1112186881527961</v>
          </cell>
          <cell r="K457">
            <v>4.5006423961372883</v>
          </cell>
          <cell r="L457">
            <v>1.0610621672390821</v>
          </cell>
          <cell r="M457">
            <v>0.37199235998127295</v>
          </cell>
          <cell r="N457">
            <v>8.8278425887279577E-2</v>
          </cell>
          <cell r="O457">
            <v>3.3328618003848818</v>
          </cell>
          <cell r="P457">
            <v>88.167027917803239</v>
          </cell>
          <cell r="Q457">
            <v>74.027731249205075</v>
          </cell>
          <cell r="R457">
            <v>17.431999999999995</v>
          </cell>
          <cell r="S457">
            <v>0.80286016666666693</v>
          </cell>
          <cell r="T457">
            <v>1.6642756666666667</v>
          </cell>
          <cell r="U457">
            <v>108.06616375113657</v>
          </cell>
          <cell r="V457">
            <v>90.735653863254882</v>
          </cell>
          <cell r="W457">
            <v>1191000</v>
          </cell>
          <cell r="X457">
            <v>90.735653863254882</v>
          </cell>
          <cell r="Y457">
            <v>74.027731249205075</v>
          </cell>
          <cell r="Z457">
            <v>108.06616375113657</v>
          </cell>
          <cell r="AA457">
            <v>88.167027917803239</v>
          </cell>
        </row>
        <row r="458">
          <cell r="A458">
            <v>1201000</v>
          </cell>
          <cell r="B458">
            <v>18.123507368981588</v>
          </cell>
          <cell r="C458">
            <v>21.586269056654928</v>
          </cell>
          <cell r="D458">
            <v>1.5457630626179997</v>
          </cell>
          <cell r="E458">
            <v>1.6673489312970435</v>
          </cell>
          <cell r="F458">
            <v>10.987288208276926</v>
          </cell>
          <cell r="G458">
            <v>0.71025438978627842</v>
          </cell>
          <cell r="H458">
            <v>8.6514697894352945</v>
          </cell>
          <cell r="I458">
            <v>11.030410882728864</v>
          </cell>
          <cell r="J458">
            <v>5.1541340423774198</v>
          </cell>
          <cell r="K458">
            <v>4.5384311652064513</v>
          </cell>
          <cell r="L458">
            <v>1.0677306744601631</v>
          </cell>
          <cell r="M458">
            <v>0.37511572152603601</v>
          </cell>
          <cell r="N458">
            <v>8.9019638531169412E-2</v>
          </cell>
          <cell r="O458">
            <v>3.36084552666855</v>
          </cell>
          <cell r="P458">
            <v>88.88758845854872</v>
          </cell>
          <cell r="Q458">
            <v>74.011314286884868</v>
          </cell>
          <cell r="R458">
            <v>17.431999999999995</v>
          </cell>
          <cell r="S458">
            <v>0.80286016666666693</v>
          </cell>
          <cell r="T458">
            <v>1.6642756666666667</v>
          </cell>
          <cell r="U458">
            <v>108.78672429188205</v>
          </cell>
          <cell r="V458">
            <v>90.580120143115778</v>
          </cell>
          <cell r="W458">
            <v>1201000</v>
          </cell>
          <cell r="X458">
            <v>90.580120143115778</v>
          </cell>
          <cell r="Y458">
            <v>74.011314286884868</v>
          </cell>
          <cell r="Z458">
            <v>108.78672429188205</v>
          </cell>
          <cell r="AA458">
            <v>88.88758845854872</v>
          </cell>
        </row>
        <row r="459">
          <cell r="A459">
            <v>1211000</v>
          </cell>
          <cell r="B459">
            <v>18.27441084416045</v>
          </cell>
          <cell r="C459">
            <v>21.766004852297353</v>
          </cell>
          <cell r="D459">
            <v>1.5586336959453766</v>
          </cell>
          <cell r="E459">
            <v>1.6812319365534718</v>
          </cell>
          <cell r="F459">
            <v>11.078772706264246</v>
          </cell>
          <cell r="G459">
            <v>0.71496779138039135</v>
          </cell>
          <cell r="H459">
            <v>8.7235053413872965</v>
          </cell>
          <cell r="I459">
            <v>11.106124131548658</v>
          </cell>
          <cell r="J459">
            <v>5.1970493966020452</v>
          </cell>
          <cell r="K459">
            <v>4.5762199342756142</v>
          </cell>
          <cell r="L459">
            <v>1.0743991816812442</v>
          </cell>
          <cell r="M459">
            <v>0.37823908307079901</v>
          </cell>
          <cell r="N459">
            <v>8.9760851175059261E-2</v>
          </cell>
          <cell r="O459">
            <v>3.3888292529522182</v>
          </cell>
          <cell r="P459">
            <v>89.608148999294201</v>
          </cell>
          <cell r="Q459">
            <v>73.995168455238812</v>
          </cell>
          <cell r="R459">
            <v>17.431999999999995</v>
          </cell>
          <cell r="S459">
            <v>0.80286016666666693</v>
          </cell>
          <cell r="T459">
            <v>1.6642756666666667</v>
          </cell>
          <cell r="U459">
            <v>109.50728483262753</v>
          </cell>
          <cell r="V459">
            <v>90.427155105390199</v>
          </cell>
          <cell r="W459">
            <v>1211000</v>
          </cell>
          <cell r="X459">
            <v>90.427155105390199</v>
          </cell>
          <cell r="Y459">
            <v>73.995168455238812</v>
          </cell>
          <cell r="Z459">
            <v>109.50728483262753</v>
          </cell>
          <cell r="AA459">
            <v>89.608148999294201</v>
          </cell>
        </row>
        <row r="460">
          <cell r="A460">
            <v>1221000</v>
          </cell>
          <cell r="B460">
            <v>18.425314319339314</v>
          </cell>
          <cell r="C460">
            <v>21.945740647939768</v>
          </cell>
          <cell r="D460">
            <v>1.5715043292727535</v>
          </cell>
          <cell r="E460">
            <v>1.6951149418099003</v>
          </cell>
          <cell r="F460">
            <v>11.170257204251563</v>
          </cell>
          <cell r="G460">
            <v>0.71968119297450417</v>
          </cell>
          <cell r="H460">
            <v>8.7955408933392949</v>
          </cell>
          <cell r="I460">
            <v>11.181837380368449</v>
          </cell>
          <cell r="J460">
            <v>5.2399647508266698</v>
          </cell>
          <cell r="K460">
            <v>4.6140087033447772</v>
          </cell>
          <cell r="L460">
            <v>1.081067688902325</v>
          </cell>
          <cell r="M460">
            <v>0.3813624446155619</v>
          </cell>
          <cell r="N460">
            <v>9.0502063818949083E-2</v>
          </cell>
          <cell r="O460">
            <v>3.4168129792358868</v>
          </cell>
          <cell r="P460">
            <v>90.328709540039711</v>
          </cell>
          <cell r="Q460">
            <v>73.979287092579611</v>
          </cell>
          <cell r="R460">
            <v>17.431999999999995</v>
          </cell>
          <cell r="S460">
            <v>0.80286016666666693</v>
          </cell>
          <cell r="T460">
            <v>1.6642756666666667</v>
          </cell>
          <cell r="U460">
            <v>110.22784537337304</v>
          </cell>
          <cell r="V460">
            <v>90.27669563748816</v>
          </cell>
          <cell r="W460">
            <v>1221000</v>
          </cell>
          <cell r="X460">
            <v>90.27669563748816</v>
          </cell>
          <cell r="Y460">
            <v>73.979287092579611</v>
          </cell>
          <cell r="Z460">
            <v>110.22784537337304</v>
          </cell>
          <cell r="AA460">
            <v>90.328709540039711</v>
          </cell>
        </row>
        <row r="461">
          <cell r="A461">
            <v>1231000</v>
          </cell>
          <cell r="B461">
            <v>18.576217794518179</v>
          </cell>
          <cell r="C461">
            <v>22.125476443582198</v>
          </cell>
          <cell r="D461">
            <v>1.5843749626001309</v>
          </cell>
          <cell r="E461">
            <v>1.7089979470663286</v>
          </cell>
          <cell r="F461">
            <v>11.261741702238881</v>
          </cell>
          <cell r="G461">
            <v>0.72439459456861688</v>
          </cell>
          <cell r="H461">
            <v>8.8675764452912968</v>
          </cell>
          <cell r="I461">
            <v>11.257550629188243</v>
          </cell>
          <cell r="J461">
            <v>5.2828801050512935</v>
          </cell>
          <cell r="K461">
            <v>4.6517974724139393</v>
          </cell>
          <cell r="L461">
            <v>1.0877361961234062</v>
          </cell>
          <cell r="M461">
            <v>0.38448580616032496</v>
          </cell>
          <cell r="N461">
            <v>9.1243276462838918E-2</v>
          </cell>
          <cell r="O461">
            <v>3.444796705519555</v>
          </cell>
          <cell r="P461">
            <v>91.04927008078522</v>
          </cell>
          <cell r="Q461">
            <v>73.963663753684173</v>
          </cell>
          <cell r="R461">
            <v>17.431999999999995</v>
          </cell>
          <cell r="S461">
            <v>0.80286016666666693</v>
          </cell>
          <cell r="T461">
            <v>1.6642756666666667</v>
          </cell>
          <cell r="U461">
            <v>110.94840591411855</v>
          </cell>
          <cell r="V461">
            <v>90.128680677594275</v>
          </cell>
          <cell r="W461">
            <v>1231000</v>
          </cell>
          <cell r="X461">
            <v>90.128680677594275</v>
          </cell>
          <cell r="Y461">
            <v>73.963663753684173</v>
          </cell>
          <cell r="Z461">
            <v>110.94840591411855</v>
          </cell>
          <cell r="AA461">
            <v>91.04927008078522</v>
          </cell>
        </row>
        <row r="462">
          <cell r="A462">
            <v>1241000</v>
          </cell>
          <cell r="B462">
            <v>18.727121269697047</v>
          </cell>
          <cell r="C462">
            <v>22.30521223922462</v>
          </cell>
          <cell r="D462">
            <v>1.597245595927508</v>
          </cell>
          <cell r="E462">
            <v>1.7228809523227566</v>
          </cell>
          <cell r="F462">
            <v>11.353226200226199</v>
          </cell>
          <cell r="G462">
            <v>0.7291079961627297</v>
          </cell>
          <cell r="H462">
            <v>8.939611997243297</v>
          </cell>
          <cell r="I462">
            <v>11.333263878008037</v>
          </cell>
          <cell r="J462">
            <v>5.3257954592759198</v>
          </cell>
          <cell r="K462">
            <v>4.6895862414831022</v>
          </cell>
          <cell r="L462">
            <v>1.094404703344487</v>
          </cell>
          <cell r="M462">
            <v>0.38760916770508796</v>
          </cell>
          <cell r="N462">
            <v>9.198448910672874E-2</v>
          </cell>
          <cell r="O462">
            <v>3.4727804318032232</v>
          </cell>
          <cell r="P462">
            <v>91.769830621530758</v>
          </cell>
          <cell r="Q462">
            <v>73.948292201072334</v>
          </cell>
          <cell r="R462">
            <v>17.431999999999995</v>
          </cell>
          <cell r="S462">
            <v>0.80286016666666693</v>
          </cell>
          <cell r="T462">
            <v>1.6642756666666667</v>
          </cell>
          <cell r="U462">
            <v>111.66896645486409</v>
          </cell>
          <cell r="V462">
            <v>89.983051132041965</v>
          </cell>
          <cell r="W462">
            <v>1241000</v>
          </cell>
          <cell r="X462">
            <v>89.983051132041965</v>
          </cell>
          <cell r="Y462">
            <v>73.948292201072334</v>
          </cell>
          <cell r="Z462">
            <v>111.66896645486409</v>
          </cell>
          <cell r="AA462">
            <v>91.769830621530758</v>
          </cell>
        </row>
        <row r="463">
          <cell r="A463">
            <v>1251000</v>
          </cell>
          <cell r="B463">
            <v>18.878024744875912</v>
          </cell>
          <cell r="C463">
            <v>22.484948034867038</v>
          </cell>
          <cell r="D463">
            <v>1.6101162292548852</v>
          </cell>
          <cell r="E463">
            <v>1.7367639575791851</v>
          </cell>
          <cell r="F463">
            <v>11.444710698213518</v>
          </cell>
          <cell r="G463">
            <v>0.73382139775684241</v>
          </cell>
          <cell r="H463">
            <v>9.011647549195299</v>
          </cell>
          <cell r="I463">
            <v>11.408977126827828</v>
          </cell>
          <cell r="J463">
            <v>5.3687108135005435</v>
          </cell>
          <cell r="K463">
            <v>4.7273750105522661</v>
          </cell>
          <cell r="L463">
            <v>1.1010732105655678</v>
          </cell>
          <cell r="M463">
            <v>0.39073252924985091</v>
          </cell>
          <cell r="N463">
            <v>9.2725701750618617E-2</v>
          </cell>
          <cell r="O463">
            <v>3.5007641580868913</v>
          </cell>
          <cell r="P463">
            <v>92.490391162276239</v>
          </cell>
          <cell r="Q463">
            <v>73.933166396703626</v>
          </cell>
          <cell r="R463">
            <v>17.431999999999995</v>
          </cell>
          <cell r="S463">
            <v>0.80286016666666693</v>
          </cell>
          <cell r="T463">
            <v>1.6642756666666667</v>
          </cell>
          <cell r="U463">
            <v>112.38952699560957</v>
          </cell>
          <cell r="V463">
            <v>89.839749796650338</v>
          </cell>
          <cell r="W463">
            <v>1251000</v>
          </cell>
          <cell r="X463">
            <v>89.839749796650338</v>
          </cell>
          <cell r="Y463">
            <v>73.933166396703626</v>
          </cell>
          <cell r="Z463">
            <v>112.38952699560957</v>
          </cell>
          <cell r="AA463">
            <v>92.490391162276239</v>
          </cell>
        </row>
        <row r="464">
          <cell r="A464">
            <v>1261000</v>
          </cell>
          <cell r="B464">
            <v>19.028928220054773</v>
          </cell>
          <cell r="C464">
            <v>22.66468383050946</v>
          </cell>
          <cell r="D464">
            <v>1.6229868625822623</v>
          </cell>
          <cell r="E464">
            <v>1.7506469628356136</v>
          </cell>
          <cell r="F464">
            <v>11.536195196200834</v>
          </cell>
          <cell r="G464">
            <v>0.73853479935095523</v>
          </cell>
          <cell r="H464">
            <v>9.0836831011472992</v>
          </cell>
          <cell r="I464">
            <v>11.484690375647622</v>
          </cell>
          <cell r="J464">
            <v>5.411626167725168</v>
          </cell>
          <cell r="K464">
            <v>4.765163779621429</v>
          </cell>
          <cell r="L464">
            <v>1.1077417177866491</v>
          </cell>
          <cell r="M464">
            <v>0.39385589079461392</v>
          </cell>
          <cell r="N464">
            <v>9.3466914394508452E-2</v>
          </cell>
          <cell r="O464">
            <v>3.5287478843705595</v>
          </cell>
          <cell r="P464">
            <v>93.210951703021763</v>
          </cell>
          <cell r="Q464">
            <v>73.918280494069606</v>
          </cell>
          <cell r="R464">
            <v>17.431999999999995</v>
          </cell>
          <cell r="S464">
            <v>0.80286016666666693</v>
          </cell>
          <cell r="T464">
            <v>1.6642756666666667</v>
          </cell>
          <cell r="U464">
            <v>113.11008753635508</v>
          </cell>
          <cell r="V464">
            <v>89.698721281804183</v>
          </cell>
          <cell r="W464">
            <v>1261000</v>
          </cell>
          <cell r="X464">
            <v>89.698721281804183</v>
          </cell>
          <cell r="Y464">
            <v>73.918280494069606</v>
          </cell>
          <cell r="Z464">
            <v>113.11008753635508</v>
          </cell>
          <cell r="AA464">
            <v>93.210951703021763</v>
          </cell>
        </row>
        <row r="465">
          <cell r="A465">
            <v>1271000</v>
          </cell>
          <cell r="B465">
            <v>19.179831695233638</v>
          </cell>
          <cell r="C465">
            <v>22.84441962615189</v>
          </cell>
          <cell r="D465">
            <v>1.6358574959096397</v>
          </cell>
          <cell r="E465">
            <v>1.7645299680920419</v>
          </cell>
          <cell r="F465">
            <v>11.627679694188153</v>
          </cell>
          <cell r="G465">
            <v>0.74324820094506794</v>
          </cell>
          <cell r="H465">
            <v>9.1557186530993011</v>
          </cell>
          <cell r="I465">
            <v>11.560403624467416</v>
          </cell>
          <cell r="J465">
            <v>5.4545415219497935</v>
          </cell>
          <cell r="K465">
            <v>4.8029525486905911</v>
          </cell>
          <cell r="L465">
            <v>1.1144102250077301</v>
          </cell>
          <cell r="M465">
            <v>0.39697925233937703</v>
          </cell>
          <cell r="N465">
            <v>9.4208127038398273E-2</v>
          </cell>
          <cell r="O465">
            <v>3.5567316106542277</v>
          </cell>
          <cell r="P465">
            <v>93.931512243767258</v>
          </cell>
          <cell r="Q465">
            <v>73.903628830658747</v>
          </cell>
          <cell r="R465">
            <v>17.431999999999995</v>
          </cell>
          <cell r="S465">
            <v>0.80286016666666693</v>
          </cell>
          <cell r="T465">
            <v>1.6642756666666667</v>
          </cell>
          <cell r="U465">
            <v>113.83064807710059</v>
          </cell>
          <cell r="V465">
            <v>89.559911941070482</v>
          </cell>
          <cell r="W465">
            <v>1271000</v>
          </cell>
          <cell r="X465">
            <v>89.559911941070482</v>
          </cell>
          <cell r="Y465">
            <v>73.903628830658747</v>
          </cell>
          <cell r="Z465">
            <v>113.83064807710059</v>
          </cell>
          <cell r="AA465">
            <v>93.931512243767258</v>
          </cell>
        </row>
        <row r="466">
          <cell r="A466">
            <v>1281000</v>
          </cell>
          <cell r="B466">
            <v>19.330735170412499</v>
          </cell>
          <cell r="C466">
            <v>23.024155421794305</v>
          </cell>
          <cell r="D466">
            <v>1.6487281292370166</v>
          </cell>
          <cell r="E466">
            <v>1.7784129733484704</v>
          </cell>
          <cell r="F466">
            <v>11.719164192175475</v>
          </cell>
          <cell r="G466">
            <v>0.74796160253918087</v>
          </cell>
          <cell r="H466">
            <v>9.2277542050512995</v>
          </cell>
          <cell r="I466">
            <v>11.636116873287209</v>
          </cell>
          <cell r="J466">
            <v>5.497456876174418</v>
          </cell>
          <cell r="K466">
            <v>4.8407413177597549</v>
          </cell>
          <cell r="L466">
            <v>1.1210787322288109</v>
          </cell>
          <cell r="M466">
            <v>0.40010261388413998</v>
          </cell>
          <cell r="N466">
            <v>9.4949339682288109E-2</v>
          </cell>
          <cell r="O466">
            <v>3.5847153369378959</v>
          </cell>
          <cell r="P466">
            <v>94.652072784512754</v>
          </cell>
          <cell r="Q466">
            <v>73.889205920774984</v>
          </cell>
          <cell r="R466">
            <v>17.431999999999995</v>
          </cell>
          <cell r="S466">
            <v>0.80286016666666693</v>
          </cell>
          <cell r="T466">
            <v>1.6642756666666667</v>
          </cell>
          <cell r="U466">
            <v>114.55120861784607</v>
          </cell>
          <cell r="V466">
            <v>89.423269803158519</v>
          </cell>
          <cell r="W466">
            <v>1281000</v>
          </cell>
          <cell r="X466">
            <v>89.423269803158519</v>
          </cell>
          <cell r="Y466">
            <v>73.889205920774984</v>
          </cell>
          <cell r="Z466">
            <v>114.55120861784607</v>
          </cell>
          <cell r="AA466">
            <v>94.652072784512754</v>
          </cell>
        </row>
        <row r="467">
          <cell r="A467">
            <v>1291000</v>
          </cell>
          <cell r="B467">
            <v>19.481638645591367</v>
          </cell>
          <cell r="C467">
            <v>23.20389121743673</v>
          </cell>
          <cell r="D467">
            <v>1.6615987625643938</v>
          </cell>
          <cell r="E467">
            <v>1.7922959786048984</v>
          </cell>
          <cell r="F467">
            <v>11.81064869016279</v>
          </cell>
          <cell r="G467">
            <v>0.75267500413329347</v>
          </cell>
          <cell r="H467">
            <v>9.2997897570033015</v>
          </cell>
          <cell r="I467">
            <v>11.711830122107001</v>
          </cell>
          <cell r="J467">
            <v>5.5403722303990417</v>
          </cell>
          <cell r="K467">
            <v>4.878530086828917</v>
          </cell>
          <cell r="L467">
            <v>1.127747239449892</v>
          </cell>
          <cell r="M467">
            <v>0.40322597542890287</v>
          </cell>
          <cell r="N467">
            <v>9.569055232617793E-2</v>
          </cell>
          <cell r="O467">
            <v>3.6126990632215641</v>
          </cell>
          <cell r="P467">
            <v>95.372633325258263</v>
          </cell>
          <cell r="Q467">
            <v>73.875006448689604</v>
          </cell>
          <cell r="R467">
            <v>17.431999999999995</v>
          </cell>
          <cell r="S467">
            <v>0.80286016666666693</v>
          </cell>
          <cell r="T467">
            <v>1.6642756666666667</v>
          </cell>
          <cell r="U467">
            <v>115.27176915859158</v>
          </cell>
          <cell r="V467">
            <v>89.288744507042281</v>
          </cell>
          <cell r="W467">
            <v>1291000</v>
          </cell>
          <cell r="X467">
            <v>89.288744507042281</v>
          </cell>
          <cell r="Y467">
            <v>73.875006448689604</v>
          </cell>
          <cell r="Z467">
            <v>115.27176915859158</v>
          </cell>
          <cell r="AA467">
            <v>95.372633325258263</v>
          </cell>
        </row>
        <row r="468">
          <cell r="A468">
            <v>1301000</v>
          </cell>
          <cell r="B468">
            <v>19.632542120770232</v>
          </cell>
          <cell r="C468">
            <v>23.383627013079153</v>
          </cell>
          <cell r="D468">
            <v>1.6744693958917711</v>
          </cell>
          <cell r="E468">
            <v>1.8061789838613267</v>
          </cell>
          <cell r="F468">
            <v>11.90213318815011</v>
          </cell>
          <cell r="G468">
            <v>0.75738840572740629</v>
          </cell>
          <cell r="H468">
            <v>9.3718253089553034</v>
          </cell>
          <cell r="I468">
            <v>11.787543370926794</v>
          </cell>
          <cell r="J468">
            <v>5.5832875846236671</v>
          </cell>
          <cell r="K468">
            <v>4.9163188558980782</v>
          </cell>
          <cell r="L468">
            <v>1.134415746670973</v>
          </cell>
          <cell r="M468">
            <v>0.40634933697366599</v>
          </cell>
          <cell r="N468">
            <v>9.6431764970067779E-2</v>
          </cell>
          <cell r="O468">
            <v>3.6406827895052323</v>
          </cell>
          <cell r="P468">
            <v>96.093193866003773</v>
          </cell>
          <cell r="Q468">
            <v>73.861025262108981</v>
          </cell>
          <cell r="R468">
            <v>17.431999999999995</v>
          </cell>
          <cell r="S468">
            <v>0.80286016666666693</v>
          </cell>
          <cell r="T468">
            <v>1.6642756666666667</v>
          </cell>
          <cell r="U468">
            <v>115.99232969933709</v>
          </cell>
          <cell r="V468">
            <v>89.156287240074633</v>
          </cell>
          <cell r="W468">
            <v>1301000</v>
          </cell>
          <cell r="X468">
            <v>89.156287240074633</v>
          </cell>
          <cell r="Y468">
            <v>73.861025262108981</v>
          </cell>
          <cell r="Z468">
            <v>115.99232969933709</v>
          </cell>
          <cell r="AA468">
            <v>96.093193866003773</v>
          </cell>
        </row>
        <row r="469">
          <cell r="A469">
            <v>1311000</v>
          </cell>
          <cell r="B469">
            <v>19.783445595949097</v>
          </cell>
          <cell r="C469">
            <v>23.563362808721571</v>
          </cell>
          <cell r="D469">
            <v>1.6873400292191483</v>
          </cell>
          <cell r="E469">
            <v>1.8200619891177552</v>
          </cell>
          <cell r="F469">
            <v>11.993617686137428</v>
          </cell>
          <cell r="G469">
            <v>0.76210180732151911</v>
          </cell>
          <cell r="H469">
            <v>9.4438608609073018</v>
          </cell>
          <cell r="I469">
            <v>11.863256619746588</v>
          </cell>
          <cell r="J469">
            <v>5.6262029388482917</v>
          </cell>
          <cell r="K469">
            <v>4.954107624967242</v>
          </cell>
          <cell r="L469">
            <v>1.1410842538920538</v>
          </cell>
          <cell r="M469">
            <v>0.40947269851842893</v>
          </cell>
          <cell r="N469">
            <v>9.7172977613957628E-2</v>
          </cell>
          <cell r="O469">
            <v>3.6686665157889005</v>
          </cell>
          <cell r="P469">
            <v>96.813754406749283</v>
          </cell>
          <cell r="Q469">
            <v>73.847257365941473</v>
          </cell>
          <cell r="R469">
            <v>17.431999999999995</v>
          </cell>
          <cell r="S469">
            <v>0.80286016666666693</v>
          </cell>
          <cell r="T469">
            <v>1.6642756666666667</v>
          </cell>
          <cell r="U469">
            <v>116.7128902400826</v>
          </cell>
          <cell r="V469">
            <v>89.025850678934091</v>
          </cell>
          <cell r="W469">
            <v>1311000</v>
          </cell>
          <cell r="X469">
            <v>89.025850678934091</v>
          </cell>
          <cell r="Y469">
            <v>73.847257365941473</v>
          </cell>
          <cell r="Z469">
            <v>116.7128902400826</v>
          </cell>
          <cell r="AA469">
            <v>96.813754406749283</v>
          </cell>
        </row>
        <row r="470">
          <cell r="A470">
            <v>1321000</v>
          </cell>
          <cell r="B470">
            <v>19.934349071127954</v>
          </cell>
          <cell r="C470">
            <v>23.743098604363997</v>
          </cell>
          <cell r="D470">
            <v>1.7002106625465254</v>
          </cell>
          <cell r="E470">
            <v>1.8339449943741837</v>
          </cell>
          <cell r="F470">
            <v>12.085102184124747</v>
          </cell>
          <cell r="G470">
            <v>0.76681520891563171</v>
          </cell>
          <cell r="H470">
            <v>9.5158964128593055</v>
          </cell>
          <cell r="I470">
            <v>11.93896986856638</v>
          </cell>
          <cell r="J470">
            <v>5.6691182930729154</v>
          </cell>
          <cell r="K470">
            <v>4.9918963940364058</v>
          </cell>
          <cell r="L470">
            <v>1.1477527611131351</v>
          </cell>
          <cell r="M470">
            <v>0.41259606006319194</v>
          </cell>
          <cell r="N470">
            <v>9.7914190257847464E-2</v>
          </cell>
          <cell r="O470">
            <v>3.6966502420725686</v>
          </cell>
          <cell r="P470">
            <v>97.534314947494778</v>
          </cell>
          <cell r="Q470">
            <v>73.83369791634729</v>
          </cell>
          <cell r="R470">
            <v>17.431999999999995</v>
          </cell>
          <cell r="S470">
            <v>0.80286016666666693</v>
          </cell>
          <cell r="T470">
            <v>1.6642756666666667</v>
          </cell>
          <cell r="U470">
            <v>117.43345078082811</v>
          </cell>
          <cell r="V470">
            <v>88.89738893325368</v>
          </cell>
          <cell r="W470">
            <v>1321000</v>
          </cell>
          <cell r="X470">
            <v>88.89738893325368</v>
          </cell>
          <cell r="Y470">
            <v>73.83369791634729</v>
          </cell>
          <cell r="Z470">
            <v>117.43345078082811</v>
          </cell>
          <cell r="AA470">
            <v>97.534314947494778</v>
          </cell>
        </row>
        <row r="471">
          <cell r="A471">
            <v>1331000</v>
          </cell>
          <cell r="B471">
            <v>20.085252546306823</v>
          </cell>
          <cell r="C471">
            <v>23.922834400006419</v>
          </cell>
          <cell r="D471">
            <v>1.7130812958739028</v>
          </cell>
          <cell r="E471">
            <v>1.8478279996306122</v>
          </cell>
          <cell r="F471">
            <v>12.176586682112063</v>
          </cell>
          <cell r="G471">
            <v>0.77152861050974453</v>
          </cell>
          <cell r="H471">
            <v>9.5879319648113039</v>
          </cell>
          <cell r="I471">
            <v>12.014683117386173</v>
          </cell>
          <cell r="J471">
            <v>5.7120336472975417</v>
          </cell>
          <cell r="K471">
            <v>5.0296851631055679</v>
          </cell>
          <cell r="L471">
            <v>1.1544212683342159</v>
          </cell>
          <cell r="M471">
            <v>0.41571942160795494</v>
          </cell>
          <cell r="N471">
            <v>9.8655402901737285E-2</v>
          </cell>
          <cell r="O471">
            <v>3.7246339683562368</v>
          </cell>
          <cell r="P471">
            <v>98.254875488240316</v>
          </cell>
          <cell r="Q471">
            <v>73.820342215056584</v>
          </cell>
          <cell r="R471">
            <v>17.431999999999995</v>
          </cell>
          <cell r="S471">
            <v>0.80286016666666693</v>
          </cell>
          <cell r="T471">
            <v>1.6642756666666667</v>
          </cell>
          <cell r="U471">
            <v>118.15401132157365</v>
          </cell>
          <cell r="V471">
            <v>88.770857491790878</v>
          </cell>
          <cell r="W471">
            <v>1331000</v>
          </cell>
          <cell r="X471">
            <v>88.770857491790878</v>
          </cell>
          <cell r="Y471">
            <v>73.820342215056584</v>
          </cell>
          <cell r="Z471">
            <v>118.15401132157365</v>
          </cell>
          <cell r="AA471">
            <v>98.254875488240316</v>
          </cell>
        </row>
        <row r="472">
          <cell r="A472">
            <v>1341000</v>
          </cell>
          <cell r="B472">
            <v>20.236156021485687</v>
          </cell>
          <cell r="C472">
            <v>24.102570195648841</v>
          </cell>
          <cell r="D472">
            <v>1.7259519292012799</v>
          </cell>
          <cell r="E472">
            <v>1.8617110048870402</v>
          </cell>
          <cell r="F472">
            <v>12.268071180099382</v>
          </cell>
          <cell r="G472">
            <v>0.77624201210385746</v>
          </cell>
          <cell r="H472">
            <v>9.6599675167633059</v>
          </cell>
          <cell r="I472">
            <v>12.090396366205967</v>
          </cell>
          <cell r="J472">
            <v>5.7549490015221654</v>
          </cell>
          <cell r="K472">
            <v>5.0674739321747309</v>
          </cell>
          <cell r="L472">
            <v>1.1610897755552969</v>
          </cell>
          <cell r="M472">
            <v>0.41884278315271795</v>
          </cell>
          <cell r="N472">
            <v>9.9396615545627134E-2</v>
          </cell>
          <cell r="O472">
            <v>3.752617694639905</v>
          </cell>
          <cell r="P472">
            <v>98.975436028985811</v>
          </cell>
          <cell r="Q472">
            <v>73.807185703941698</v>
          </cell>
          <cell r="R472">
            <v>17.431999999999995</v>
          </cell>
          <cell r="S472">
            <v>0.80286016666666693</v>
          </cell>
          <cell r="T472">
            <v>1.6642756666666667</v>
          </cell>
          <cell r="U472">
            <v>118.87457186231913</v>
          </cell>
          <cell r="V472">
            <v>88.646213171006067</v>
          </cell>
          <cell r="W472">
            <v>1341000</v>
          </cell>
          <cell r="X472">
            <v>88.646213171006067</v>
          </cell>
          <cell r="Y472">
            <v>73.807185703941698</v>
          </cell>
          <cell r="Z472">
            <v>118.87457186231913</v>
          </cell>
          <cell r="AA472">
            <v>98.975436028985811</v>
          </cell>
        </row>
        <row r="473">
          <cell r="A473">
            <v>1351000</v>
          </cell>
          <cell r="B473">
            <v>20.387059496664548</v>
          </cell>
          <cell r="C473">
            <v>24.282305991291263</v>
          </cell>
          <cell r="D473">
            <v>1.7388225625286569</v>
          </cell>
          <cell r="E473">
            <v>1.8755940101434685</v>
          </cell>
          <cell r="F473">
            <v>12.359555678086702</v>
          </cell>
          <cell r="G473">
            <v>0.78095541369797028</v>
          </cell>
          <cell r="H473">
            <v>9.7320030687153061</v>
          </cell>
          <cell r="I473">
            <v>12.166109615025759</v>
          </cell>
          <cell r="J473">
            <v>5.797864355746789</v>
          </cell>
          <cell r="K473">
            <v>5.1052627012438947</v>
          </cell>
          <cell r="L473">
            <v>1.1677582827763779</v>
          </cell>
          <cell r="M473">
            <v>0.42196614469748095</v>
          </cell>
          <cell r="N473">
            <v>0.10013782818951696</v>
          </cell>
          <cell r="O473">
            <v>3.7806014209235732</v>
          </cell>
          <cell r="P473">
            <v>99.695996569731307</v>
          </cell>
          <cell r="Q473">
            <v>73.794223959830717</v>
          </cell>
          <cell r="R473">
            <v>17.431999999999995</v>
          </cell>
          <cell r="S473">
            <v>0.80286016666666693</v>
          </cell>
          <cell r="T473">
            <v>1.6642756666666667</v>
          </cell>
          <cell r="U473">
            <v>119.59513240306464</v>
          </cell>
          <cell r="V473">
            <v>88.523414065924968</v>
          </cell>
          <cell r="W473">
            <v>1351000</v>
          </cell>
          <cell r="X473">
            <v>88.523414065924968</v>
          </cell>
          <cell r="Y473">
            <v>73.794223959830717</v>
          </cell>
          <cell r="Z473">
            <v>119.59513240306464</v>
          </cell>
          <cell r="AA473">
            <v>99.695996569731307</v>
          </cell>
        </row>
        <row r="474">
          <cell r="A474">
            <v>1361000</v>
          </cell>
          <cell r="B474">
            <v>20.537962971843417</v>
          </cell>
          <cell r="C474">
            <v>24.462041786933685</v>
          </cell>
          <cell r="D474">
            <v>1.7516931958560342</v>
          </cell>
          <cell r="E474">
            <v>1.889477015399897</v>
          </cell>
          <cell r="F474">
            <v>12.451040176074017</v>
          </cell>
          <cell r="G474">
            <v>0.7856688152920831</v>
          </cell>
          <cell r="H474">
            <v>9.8040386206673062</v>
          </cell>
          <cell r="I474">
            <v>12.241822863845551</v>
          </cell>
          <cell r="J474">
            <v>5.8407797099714145</v>
          </cell>
          <cell r="K474">
            <v>5.1430514703130568</v>
          </cell>
          <cell r="L474">
            <v>1.1744267899974588</v>
          </cell>
          <cell r="M474">
            <v>0.4250895062422439</v>
          </cell>
          <cell r="N474">
            <v>0.10087904083340679</v>
          </cell>
          <cell r="O474">
            <v>3.8085851472072414</v>
          </cell>
          <cell r="P474">
            <v>100.41655711047682</v>
          </cell>
          <cell r="Q474">
            <v>73.781452689549468</v>
          </cell>
          <cell r="R474">
            <v>17.431999999999995</v>
          </cell>
          <cell r="S474">
            <v>0.80286016666666693</v>
          </cell>
          <cell r="T474">
            <v>1.6642756666666667</v>
          </cell>
          <cell r="U474">
            <v>120.31569294381015</v>
          </cell>
          <cell r="V474">
            <v>88.402419503166897</v>
          </cell>
          <cell r="W474">
            <v>1361000</v>
          </cell>
          <cell r="X474">
            <v>88.402419503166897</v>
          </cell>
          <cell r="Y474">
            <v>73.781452689549468</v>
          </cell>
          <cell r="Z474">
            <v>120.31569294381015</v>
          </cell>
          <cell r="AA474">
            <v>100.41655711047682</v>
          </cell>
        </row>
        <row r="475">
          <cell r="A475">
            <v>1371000</v>
          </cell>
          <cell r="B475">
            <v>20.688866447022274</v>
          </cell>
          <cell r="C475">
            <v>24.641777582576108</v>
          </cell>
          <cell r="D475">
            <v>1.7645638291834114</v>
          </cell>
          <cell r="E475">
            <v>1.9033600206563253</v>
          </cell>
          <cell r="F475">
            <v>12.542524674061339</v>
          </cell>
          <cell r="G475">
            <v>0.7903822168861957</v>
          </cell>
          <cell r="H475">
            <v>9.8760741726193082</v>
          </cell>
          <cell r="I475">
            <v>12.317536112665344</v>
          </cell>
          <cell r="J475">
            <v>5.883695064196039</v>
          </cell>
          <cell r="K475">
            <v>5.1808402393822197</v>
          </cell>
          <cell r="L475">
            <v>1.1810952972185396</v>
          </cell>
          <cell r="M475">
            <v>0.4282128677870069</v>
          </cell>
          <cell r="N475">
            <v>0.10162025347729664</v>
          </cell>
          <cell r="O475">
            <v>3.8365688734909096</v>
          </cell>
          <cell r="P475">
            <v>101.1371176512223</v>
          </cell>
          <cell r="Q475">
            <v>73.768867725180385</v>
          </cell>
          <cell r="R475">
            <v>17.431999999999995</v>
          </cell>
          <cell r="S475">
            <v>0.80286016666666693</v>
          </cell>
          <cell r="T475">
            <v>1.6642756666666667</v>
          </cell>
          <cell r="U475">
            <v>121.03625348455563</v>
          </cell>
          <cell r="V475">
            <v>88.283189996028895</v>
          </cell>
          <cell r="W475">
            <v>1371000</v>
          </cell>
          <cell r="X475">
            <v>88.283189996028895</v>
          </cell>
          <cell r="Y475">
            <v>73.768867725180385</v>
          </cell>
          <cell r="Z475">
            <v>121.03625348455563</v>
          </cell>
          <cell r="AA475">
            <v>101.1371176512223</v>
          </cell>
        </row>
        <row r="476">
          <cell r="A476">
            <v>1381000</v>
          </cell>
          <cell r="B476">
            <v>20.839769922201143</v>
          </cell>
          <cell r="C476">
            <v>24.821513378218533</v>
          </cell>
          <cell r="D476">
            <v>1.7774344625107887</v>
          </cell>
          <cell r="E476">
            <v>1.9172430259127535</v>
          </cell>
          <cell r="F476">
            <v>12.634009172048657</v>
          </cell>
          <cell r="G476">
            <v>0.79509561848030852</v>
          </cell>
          <cell r="H476">
            <v>9.9481097245713084</v>
          </cell>
          <cell r="I476">
            <v>12.393249361485138</v>
          </cell>
          <cell r="J476">
            <v>5.9266104184206636</v>
          </cell>
          <cell r="K476">
            <v>5.2186290084513809</v>
          </cell>
          <cell r="L476">
            <v>1.1877638044396208</v>
          </cell>
          <cell r="M476">
            <v>0.4313362293317699</v>
          </cell>
          <cell r="N476">
            <v>0.10236146612118648</v>
          </cell>
          <cell r="O476">
            <v>3.8645525997745778</v>
          </cell>
          <cell r="P476">
            <v>101.85767819196785</v>
          </cell>
          <cell r="Q476">
            <v>73.756465019527766</v>
          </cell>
          <cell r="R476">
            <v>17.431999999999995</v>
          </cell>
          <cell r="S476">
            <v>0.80286016666666693</v>
          </cell>
          <cell r="T476">
            <v>1.6642756666666667</v>
          </cell>
          <cell r="U476">
            <v>121.75681402530117</v>
          </cell>
          <cell r="V476">
            <v>88.165687201521479</v>
          </cell>
          <cell r="W476">
            <v>1381000</v>
          </cell>
          <cell r="X476">
            <v>88.165687201521479</v>
          </cell>
          <cell r="Y476">
            <v>73.756465019527766</v>
          </cell>
          <cell r="Z476">
            <v>121.75681402530117</v>
          </cell>
          <cell r="AA476">
            <v>101.85767819196785</v>
          </cell>
        </row>
        <row r="477">
          <cell r="A477">
            <v>1391000</v>
          </cell>
          <cell r="B477">
            <v>20.990673397380011</v>
          </cell>
          <cell r="C477">
            <v>25.001249173860952</v>
          </cell>
          <cell r="D477">
            <v>1.7903050958381657</v>
          </cell>
          <cell r="E477">
            <v>1.9311260311691818</v>
          </cell>
          <cell r="F477">
            <v>12.725493670035974</v>
          </cell>
          <cell r="G477">
            <v>0.79980902007442134</v>
          </cell>
          <cell r="H477">
            <v>10.02014527652331</v>
          </cell>
          <cell r="I477">
            <v>12.46896261030493</v>
          </cell>
          <cell r="J477">
            <v>5.9695257726452882</v>
          </cell>
          <cell r="K477">
            <v>5.2564177775205447</v>
          </cell>
          <cell r="L477">
            <v>1.1944323116607019</v>
          </cell>
          <cell r="M477">
            <v>0.43445959087653291</v>
          </cell>
          <cell r="N477">
            <v>0.10310267876507631</v>
          </cell>
          <cell r="O477">
            <v>3.892536326058246</v>
          </cell>
          <cell r="P477">
            <v>102.57823873271333</v>
          </cell>
          <cell r="Q477">
            <v>73.744240641778106</v>
          </cell>
          <cell r="R477">
            <v>17.431999999999995</v>
          </cell>
          <cell r="S477">
            <v>0.80286016666666693</v>
          </cell>
          <cell r="T477">
            <v>1.6642756666666667</v>
          </cell>
          <cell r="U477">
            <v>122.47737456604665</v>
          </cell>
          <cell r="V477">
            <v>88.04987387925712</v>
          </cell>
          <cell r="W477">
            <v>1391000</v>
          </cell>
          <cell r="X477">
            <v>88.04987387925712</v>
          </cell>
          <cell r="Y477">
            <v>73.744240641778106</v>
          </cell>
          <cell r="Z477">
            <v>122.47737456604665</v>
          </cell>
          <cell r="AA477">
            <v>102.57823873271333</v>
          </cell>
        </row>
        <row r="478">
          <cell r="A478">
            <v>1401000</v>
          </cell>
          <cell r="B478">
            <v>21.141576872558872</v>
          </cell>
          <cell r="C478">
            <v>25.180984969503378</v>
          </cell>
          <cell r="D478">
            <v>1.8031757291655428</v>
          </cell>
          <cell r="E478">
            <v>1.9450090364256103</v>
          </cell>
          <cell r="F478">
            <v>12.816978168023292</v>
          </cell>
          <cell r="G478">
            <v>0.80452242166853416</v>
          </cell>
          <cell r="H478">
            <v>10.092180828475311</v>
          </cell>
          <cell r="I478">
            <v>12.544675859124723</v>
          </cell>
          <cell r="J478">
            <v>6.0124411268699136</v>
          </cell>
          <cell r="K478">
            <v>5.2942065465897077</v>
          </cell>
          <cell r="L478">
            <v>1.2011008188817827</v>
          </cell>
          <cell r="M478">
            <v>0.43758295242129591</v>
          </cell>
          <cell r="N478">
            <v>0.10384389140896615</v>
          </cell>
          <cell r="O478">
            <v>3.9205200523419141</v>
          </cell>
          <cell r="P478">
            <v>103.29879927345885</v>
          </cell>
          <cell r="Q478">
            <v>73.732190773346787</v>
          </cell>
          <cell r="R478">
            <v>17.431999999999995</v>
          </cell>
          <cell r="S478">
            <v>0.80286016666666693</v>
          </cell>
          <cell r="T478">
            <v>1.6642756666666667</v>
          </cell>
          <cell r="U478">
            <v>123.19793510679219</v>
          </cell>
          <cell r="V478">
            <v>87.935713852100065</v>
          </cell>
          <cell r="W478">
            <v>1401000</v>
          </cell>
          <cell r="X478">
            <v>87.935713852100065</v>
          </cell>
          <cell r="Y478">
            <v>73.732190773346787</v>
          </cell>
          <cell r="Z478">
            <v>123.19793510679219</v>
          </cell>
          <cell r="AA478">
            <v>103.29879927345885</v>
          </cell>
        </row>
        <row r="479">
          <cell r="A479">
            <v>1411000</v>
          </cell>
          <cell r="B479">
            <v>21.29248034773774</v>
          </cell>
          <cell r="C479">
            <v>25.3607207651458</v>
          </cell>
          <cell r="D479">
            <v>1.8160463624929202</v>
          </cell>
          <cell r="E479">
            <v>1.9588920416820386</v>
          </cell>
          <cell r="F479">
            <v>12.90846266601061</v>
          </cell>
          <cell r="G479">
            <v>0.80923582326264687</v>
          </cell>
          <cell r="H479">
            <v>10.164216380427309</v>
          </cell>
          <cell r="I479">
            <v>12.620389107944517</v>
          </cell>
          <cell r="J479">
            <v>6.0553564810945373</v>
          </cell>
          <cell r="K479">
            <v>5.3319953156588697</v>
          </cell>
          <cell r="L479">
            <v>1.2077693261028637</v>
          </cell>
          <cell r="M479">
            <v>0.44070631396605897</v>
          </cell>
          <cell r="N479">
            <v>0.10458510405285597</v>
          </cell>
          <cell r="O479">
            <v>3.9485037786255823</v>
          </cell>
          <cell r="P479">
            <v>104.01935981420435</v>
          </cell>
          <cell r="Q479">
            <v>73.720311703901032</v>
          </cell>
          <cell r="R479">
            <v>17.431999999999995</v>
          </cell>
          <cell r="S479">
            <v>0.80286016666666693</v>
          </cell>
          <cell r="T479">
            <v>1.6642756666666667</v>
          </cell>
          <cell r="U479">
            <v>123.91849564753767</v>
          </cell>
          <cell r="V479">
            <v>87.823171968488779</v>
          </cell>
          <cell r="W479">
            <v>1411000</v>
          </cell>
          <cell r="X479">
            <v>87.823171968488779</v>
          </cell>
          <cell r="Y479">
            <v>73.720311703901032</v>
          </cell>
          <cell r="Z479">
            <v>123.91849564753767</v>
          </cell>
          <cell r="AA479">
            <v>104.01935981420435</v>
          </cell>
        </row>
        <row r="480">
          <cell r="A480">
            <v>1421000</v>
          </cell>
          <cell r="B480">
            <v>21.443383822916598</v>
          </cell>
          <cell r="C480">
            <v>25.540456560788222</v>
          </cell>
          <cell r="D480">
            <v>1.8289169958202971</v>
          </cell>
          <cell r="E480">
            <v>1.9727750469384671</v>
          </cell>
          <cell r="F480">
            <v>12.999947163997929</v>
          </cell>
          <cell r="G480">
            <v>0.81394922485675969</v>
          </cell>
          <cell r="H480">
            <v>10.236251932379311</v>
          </cell>
          <cell r="I480">
            <v>12.69610235676431</v>
          </cell>
          <cell r="J480">
            <v>6.0982718353191618</v>
          </cell>
          <cell r="K480">
            <v>5.3697840847280327</v>
          </cell>
          <cell r="L480">
            <v>1.2144378333239447</v>
          </cell>
          <cell r="M480">
            <v>0.44382967551082186</v>
          </cell>
          <cell r="N480">
            <v>0.10532631669674583</v>
          </cell>
          <cell r="O480">
            <v>3.9764875049092505</v>
          </cell>
          <cell r="P480">
            <v>104.73992035494986</v>
          </cell>
          <cell r="Q480">
            <v>73.708599827550913</v>
          </cell>
          <cell r="R480">
            <v>17.431999999999995</v>
          </cell>
          <cell r="S480">
            <v>0.80286016666666693</v>
          </cell>
          <cell r="T480">
            <v>1.6642756666666667</v>
          </cell>
          <cell r="U480">
            <v>124.63905618828318</v>
          </cell>
          <cell r="V480">
            <v>87.712214066349887</v>
          </cell>
          <cell r="W480">
            <v>1421000</v>
          </cell>
          <cell r="X480">
            <v>87.712214066349887</v>
          </cell>
          <cell r="Y480">
            <v>73.708599827550913</v>
          </cell>
          <cell r="Z480">
            <v>124.63905618828318</v>
          </cell>
          <cell r="AA480">
            <v>104.73992035494986</v>
          </cell>
        </row>
        <row r="481">
          <cell r="A481">
            <v>1431000</v>
          </cell>
          <cell r="B481">
            <v>21.594287298095463</v>
          </cell>
          <cell r="C481">
            <v>25.720192356430644</v>
          </cell>
          <cell r="D481">
            <v>1.8417876291476742</v>
          </cell>
          <cell r="E481">
            <v>1.9866580521948953</v>
          </cell>
          <cell r="F481">
            <v>13.091431661985245</v>
          </cell>
          <cell r="G481">
            <v>0.81866262645087251</v>
          </cell>
          <cell r="H481">
            <v>10.308287484331311</v>
          </cell>
          <cell r="I481">
            <v>12.771815605584102</v>
          </cell>
          <cell r="J481">
            <v>6.1411871895437873</v>
          </cell>
          <cell r="K481">
            <v>5.4075728537971957</v>
          </cell>
          <cell r="L481">
            <v>1.221106340545026</v>
          </cell>
          <cell r="M481">
            <v>0.44695303705558487</v>
          </cell>
          <cell r="N481">
            <v>0.10606752934063565</v>
          </cell>
          <cell r="O481">
            <v>4.0044712311929187</v>
          </cell>
          <cell r="P481">
            <v>105.46048089569534</v>
          </cell>
          <cell r="Q481">
            <v>73.697051639200097</v>
          </cell>
          <cell r="R481">
            <v>17.431999999999995</v>
          </cell>
          <cell r="S481">
            <v>0.80286016666666693</v>
          </cell>
          <cell r="T481">
            <v>1.6642756666666667</v>
          </cell>
          <cell r="U481">
            <v>125.35961672902866</v>
          </cell>
          <cell r="V481">
            <v>87.602806938524566</v>
          </cell>
          <cell r="W481">
            <v>1431000</v>
          </cell>
          <cell r="X481">
            <v>87.602806938524566</v>
          </cell>
          <cell r="Y481">
            <v>73.697051639200097</v>
          </cell>
          <cell r="Z481">
            <v>125.35961672902866</v>
          </cell>
          <cell r="AA481">
            <v>105.46048089569534</v>
          </cell>
        </row>
        <row r="482">
          <cell r="A482">
            <v>1441000</v>
          </cell>
          <cell r="B482">
            <v>21.745190773274331</v>
          </cell>
          <cell r="C482">
            <v>25.89992815207307</v>
          </cell>
          <cell r="D482">
            <v>1.8546582624750518</v>
          </cell>
          <cell r="E482">
            <v>2.0005410574513234</v>
          </cell>
          <cell r="F482">
            <v>13.182916159972565</v>
          </cell>
          <cell r="G482">
            <v>0.82337602804498511</v>
          </cell>
          <cell r="H482">
            <v>10.380323036283315</v>
          </cell>
          <cell r="I482">
            <v>12.847528854403896</v>
          </cell>
          <cell r="J482">
            <v>6.1841025437684118</v>
          </cell>
          <cell r="K482">
            <v>5.4453616228663586</v>
          </cell>
          <cell r="L482">
            <v>1.2277748477661066</v>
          </cell>
          <cell r="M482">
            <v>0.45007639860034793</v>
          </cell>
          <cell r="N482">
            <v>0.1068087419845255</v>
          </cell>
          <cell r="O482">
            <v>4.0324549574765864</v>
          </cell>
          <cell r="P482">
            <v>106.18104143644088</v>
          </cell>
          <cell r="Q482">
            <v>73.685663731048493</v>
          </cell>
          <cell r="R482">
            <v>17.431999999999995</v>
          </cell>
          <cell r="S482">
            <v>0.80286016666666693</v>
          </cell>
          <cell r="T482">
            <v>1.6642756666666667</v>
          </cell>
          <cell r="U482">
            <v>126.0801772697742</v>
          </cell>
          <cell r="V482">
            <v>87.494918299635117</v>
          </cell>
          <cell r="W482">
            <v>1441000</v>
          </cell>
          <cell r="X482">
            <v>87.494918299635117</v>
          </cell>
          <cell r="Y482">
            <v>73.685663731048493</v>
          </cell>
          <cell r="Z482">
            <v>126.0801772697742</v>
          </cell>
          <cell r="AA482">
            <v>106.18104143644088</v>
          </cell>
        </row>
        <row r="483">
          <cell r="A483">
            <v>1451000</v>
          </cell>
          <cell r="B483">
            <v>21.896094248453192</v>
          </cell>
          <cell r="C483">
            <v>26.079663947715488</v>
          </cell>
          <cell r="D483">
            <v>1.867528895802429</v>
          </cell>
          <cell r="E483">
            <v>2.0144240627077519</v>
          </cell>
          <cell r="F483">
            <v>13.274400657959884</v>
          </cell>
          <cell r="G483">
            <v>0.82808942963909793</v>
          </cell>
          <cell r="H483">
            <v>10.452358588235315</v>
          </cell>
          <cell r="I483">
            <v>12.923242103223689</v>
          </cell>
          <cell r="J483">
            <v>6.2270178979930364</v>
          </cell>
          <cell r="K483">
            <v>5.4831503919355216</v>
          </cell>
          <cell r="L483">
            <v>1.2344433549871876</v>
          </cell>
          <cell r="M483">
            <v>0.45319976014511093</v>
          </cell>
          <cell r="N483">
            <v>0.10754995462841532</v>
          </cell>
          <cell r="O483">
            <v>4.0604386837602551</v>
          </cell>
          <cell r="P483">
            <v>106.90160197718637</v>
          </cell>
          <cell r="Q483">
            <v>73.674432789239404</v>
          </cell>
          <cell r="R483">
            <v>17.431999999999995</v>
          </cell>
          <cell r="S483">
            <v>0.80286016666666693</v>
          </cell>
          <cell r="T483">
            <v>1.6642756666666667</v>
          </cell>
          <cell r="U483">
            <v>126.80073781051971</v>
          </cell>
          <cell r="V483">
            <v>87.38851675432096</v>
          </cell>
          <cell r="W483">
            <v>1451000</v>
          </cell>
          <cell r="X483">
            <v>87.38851675432096</v>
          </cell>
          <cell r="Y483">
            <v>73.674432789239404</v>
          </cell>
          <cell r="Z483">
            <v>126.80073781051971</v>
          </cell>
          <cell r="AA483">
            <v>106.90160197718637</v>
          </cell>
        </row>
        <row r="484">
          <cell r="A484">
            <v>1461000</v>
          </cell>
          <cell r="B484">
            <v>22.046997723632057</v>
          </cell>
          <cell r="C484">
            <v>26.259399743357914</v>
          </cell>
          <cell r="D484">
            <v>1.8803995291298059</v>
          </cell>
          <cell r="E484">
            <v>2.0283070679641804</v>
          </cell>
          <cell r="F484">
            <v>13.365885155947202</v>
          </cell>
          <cell r="G484">
            <v>0.83280283123321075</v>
          </cell>
          <cell r="H484">
            <v>10.524394140187313</v>
          </cell>
          <cell r="I484">
            <v>12.998955352043483</v>
          </cell>
          <cell r="J484">
            <v>6.269933252217661</v>
          </cell>
          <cell r="K484">
            <v>5.5209391610046845</v>
          </cell>
          <cell r="L484">
            <v>1.2411118622082689</v>
          </cell>
          <cell r="M484">
            <v>0.45632312168987393</v>
          </cell>
          <cell r="N484">
            <v>0.10829116727230517</v>
          </cell>
          <cell r="O484">
            <v>4.0884224100439228</v>
          </cell>
          <cell r="P484">
            <v>107.62216251793187</v>
          </cell>
          <cell r="Q484">
            <v>73.66335559064467</v>
          </cell>
          <cell r="R484">
            <v>17.431999999999995</v>
          </cell>
          <cell r="S484">
            <v>0.80286016666666693</v>
          </cell>
          <cell r="T484">
            <v>1.6642756666666667</v>
          </cell>
          <cell r="U484">
            <v>127.52129835126519</v>
          </cell>
          <cell r="V484">
            <v>87.28357176677973</v>
          </cell>
          <cell r="W484">
            <v>1461000</v>
          </cell>
          <cell r="X484">
            <v>87.28357176677973</v>
          </cell>
          <cell r="Y484">
            <v>73.66335559064467</v>
          </cell>
          <cell r="Z484">
            <v>127.52129835126519</v>
          </cell>
          <cell r="AA484">
            <v>107.62216251793187</v>
          </cell>
        </row>
        <row r="485">
          <cell r="A485">
            <v>1471000</v>
          </cell>
          <cell r="B485">
            <v>22.197901198810918</v>
          </cell>
          <cell r="C485">
            <v>26.439135539000336</v>
          </cell>
          <cell r="D485">
            <v>1.8932701624571835</v>
          </cell>
          <cell r="E485">
            <v>2.0421900732206084</v>
          </cell>
          <cell r="F485">
            <v>13.457369653934521</v>
          </cell>
          <cell r="G485">
            <v>0.83751623282732357</v>
          </cell>
          <cell r="H485">
            <v>10.596429692139315</v>
          </cell>
          <cell r="I485">
            <v>13.074668600863275</v>
          </cell>
          <cell r="J485">
            <v>6.3128486064422855</v>
          </cell>
          <cell r="K485">
            <v>5.5587279300738475</v>
          </cell>
          <cell r="L485">
            <v>1.2477803694293494</v>
          </cell>
          <cell r="M485">
            <v>0.45944648323463688</v>
          </cell>
          <cell r="N485">
            <v>0.10903237991619501</v>
          </cell>
          <cell r="O485">
            <v>4.1164061363275914</v>
          </cell>
          <cell r="P485">
            <v>108.34272305867741</v>
          </cell>
          <cell r="Q485">
            <v>73.652428999780696</v>
          </cell>
          <cell r="R485">
            <v>17.431999999999995</v>
          </cell>
          <cell r="S485">
            <v>0.80286016666666693</v>
          </cell>
          <cell r="T485">
            <v>1.6642756666666667</v>
          </cell>
          <cell r="U485">
            <v>128.24185889201073</v>
          </cell>
          <cell r="V485">
            <v>87.18005363155045</v>
          </cell>
          <cell r="W485">
            <v>1471000</v>
          </cell>
          <cell r="X485">
            <v>87.18005363155045</v>
          </cell>
          <cell r="Y485">
            <v>73.652428999780696</v>
          </cell>
          <cell r="Z485">
            <v>128.24185889201073</v>
          </cell>
          <cell r="AA485">
            <v>108.34272305867741</v>
          </cell>
        </row>
        <row r="486">
          <cell r="A486">
            <v>1481000</v>
          </cell>
          <cell r="B486">
            <v>22.348804673989786</v>
          </cell>
          <cell r="C486">
            <v>26.618871334642758</v>
          </cell>
          <cell r="D486">
            <v>1.9061407957845604</v>
          </cell>
          <cell r="E486">
            <v>2.0560730784770374</v>
          </cell>
          <cell r="F486">
            <v>13.548854151921837</v>
          </cell>
          <cell r="G486">
            <v>0.8422296344214365</v>
          </cell>
          <cell r="H486">
            <v>10.668465244091315</v>
          </cell>
          <cell r="I486">
            <v>13.150381849683068</v>
          </cell>
          <cell r="J486">
            <v>6.3557639606669101</v>
          </cell>
          <cell r="K486">
            <v>5.5965166991430095</v>
          </cell>
          <cell r="L486">
            <v>1.2544488766504307</v>
          </cell>
          <cell r="M486">
            <v>0.46256984477939994</v>
          </cell>
          <cell r="N486">
            <v>0.10977359256008486</v>
          </cell>
          <cell r="O486">
            <v>4.1443898626112592</v>
          </cell>
          <cell r="P486">
            <v>109.0632835994229</v>
          </cell>
          <cell r="Q486">
            <v>73.641649965849368</v>
          </cell>
          <cell r="R486">
            <v>17.431999999999995</v>
          </cell>
          <cell r="S486">
            <v>0.80286016666666693</v>
          </cell>
          <cell r="T486">
            <v>1.6642756666666667</v>
          </cell>
          <cell r="U486">
            <v>128.96241943275623</v>
          </cell>
          <cell r="V486">
            <v>87.077933445480227</v>
          </cell>
          <cell r="W486">
            <v>1481000</v>
          </cell>
          <cell r="X486">
            <v>87.077933445480227</v>
          </cell>
          <cell r="Y486">
            <v>73.641649965849368</v>
          </cell>
          <cell r="Z486">
            <v>128.96241943275623</v>
          </cell>
          <cell r="AA486">
            <v>109.0632835994229</v>
          </cell>
        </row>
        <row r="487">
          <cell r="A487">
            <v>1491000</v>
          </cell>
          <cell r="B487">
            <v>22.499708149168647</v>
          </cell>
          <cell r="C487">
            <v>26.79860713028518</v>
          </cell>
          <cell r="D487">
            <v>1.9190114291119373</v>
          </cell>
          <cell r="E487">
            <v>2.0699560837334658</v>
          </cell>
          <cell r="F487">
            <v>13.640338649909157</v>
          </cell>
          <cell r="G487">
            <v>0.84694303601554932</v>
          </cell>
          <cell r="H487">
            <v>10.740500796043317</v>
          </cell>
          <cell r="I487">
            <v>13.22609509850286</v>
          </cell>
          <cell r="J487">
            <v>6.3986793148915346</v>
          </cell>
          <cell r="K487">
            <v>5.6343054682121716</v>
          </cell>
          <cell r="L487">
            <v>1.2611173838715117</v>
          </cell>
          <cell r="M487">
            <v>0.46569320632416289</v>
          </cell>
          <cell r="N487">
            <v>0.11051480520397468</v>
          </cell>
          <cell r="O487">
            <v>4.1723735888949278</v>
          </cell>
          <cell r="P487">
            <v>109.7838441401684</v>
          </cell>
          <cell r="Q487">
            <v>73.631015519898327</v>
          </cell>
          <cell r="R487">
            <v>17.431999999999995</v>
          </cell>
          <cell r="S487">
            <v>0.80286016666666693</v>
          </cell>
          <cell r="T487">
            <v>1.6642756666666667</v>
          </cell>
          <cell r="U487">
            <v>129.68297997350172</v>
          </cell>
          <cell r="V487">
            <v>86.977183080819387</v>
          </cell>
          <cell r="W487">
            <v>1491000</v>
          </cell>
          <cell r="X487">
            <v>86.977183080819387</v>
          </cell>
          <cell r="Y487">
            <v>73.631015519898327</v>
          </cell>
          <cell r="Z487">
            <v>129.68297997350172</v>
          </cell>
          <cell r="AA487">
            <v>109.7838441401684</v>
          </cell>
        </row>
        <row r="488">
          <cell r="A488">
            <v>1501000</v>
          </cell>
          <cell r="B488">
            <v>22.650611624347512</v>
          </cell>
          <cell r="C488">
            <v>26.978342925927606</v>
          </cell>
          <cell r="D488">
            <v>1.9318820624393145</v>
          </cell>
          <cell r="E488">
            <v>2.0838390889898939</v>
          </cell>
          <cell r="F488">
            <v>13.731823147896474</v>
          </cell>
          <cell r="G488">
            <v>0.85165643760966192</v>
          </cell>
          <cell r="H488">
            <v>10.812536347995318</v>
          </cell>
          <cell r="I488">
            <v>13.301808347322652</v>
          </cell>
          <cell r="J488">
            <v>6.4415946691161601</v>
          </cell>
          <cell r="K488">
            <v>5.6720942372813354</v>
          </cell>
          <cell r="L488">
            <v>1.2677858910925928</v>
          </cell>
          <cell r="M488">
            <v>0.46881656786892584</v>
          </cell>
          <cell r="N488">
            <v>0.11125601784786451</v>
          </cell>
          <cell r="O488">
            <v>4.2003573151785965</v>
          </cell>
          <cell r="P488">
            <v>110.50440468091391</v>
          </cell>
          <cell r="Q488">
            <v>73.620522772094532</v>
          </cell>
          <cell r="R488">
            <v>17.431999999999995</v>
          </cell>
          <cell r="S488">
            <v>0.80286016666666693</v>
          </cell>
          <cell r="T488">
            <v>1.6642756666666667</v>
          </cell>
          <cell r="U488">
            <v>130.40354051424723</v>
          </cell>
          <cell r="V488">
            <v>86.877775159391888</v>
          </cell>
          <cell r="W488">
            <v>1501000</v>
          </cell>
          <cell r="X488">
            <v>86.877775159391888</v>
          </cell>
          <cell r="Y488">
            <v>73.620522772094532</v>
          </cell>
          <cell r="Z488">
            <v>130.40354051424723</v>
          </cell>
          <cell r="AA488">
            <v>110.50440468091391</v>
          </cell>
        </row>
        <row r="489">
          <cell r="A489">
            <v>1511000</v>
          </cell>
          <cell r="B489">
            <v>22.801515099526377</v>
          </cell>
          <cell r="C489">
            <v>27.158078721570025</v>
          </cell>
          <cell r="D489">
            <v>1.9447526957666919</v>
          </cell>
          <cell r="E489">
            <v>2.0977220942463219</v>
          </cell>
          <cell r="F489">
            <v>13.823307645883792</v>
          </cell>
          <cell r="G489">
            <v>0.85636983920377474</v>
          </cell>
          <cell r="H489">
            <v>10.884571899947318</v>
          </cell>
          <cell r="I489">
            <v>13.377521596142445</v>
          </cell>
          <cell r="J489">
            <v>6.4845100233407837</v>
          </cell>
          <cell r="K489">
            <v>5.7098830063504975</v>
          </cell>
          <cell r="L489">
            <v>1.2744543983136736</v>
          </cell>
          <cell r="M489">
            <v>0.4719399294136889</v>
          </cell>
          <cell r="N489">
            <v>0.11199723049175433</v>
          </cell>
          <cell r="O489">
            <v>4.2283410414622642</v>
          </cell>
          <cell r="P489">
            <v>111.22496522165942</v>
          </cell>
          <cell r="Q489">
            <v>73.610168909106164</v>
          </cell>
          <cell r="R489">
            <v>17.431999999999995</v>
          </cell>
          <cell r="S489">
            <v>0.80286016666666693</v>
          </cell>
          <cell r="T489">
            <v>1.6642756666666667</v>
          </cell>
          <cell r="U489">
            <v>131.12410105499274</v>
          </cell>
          <cell r="V489">
            <v>86.77968302779135</v>
          </cell>
          <cell r="W489">
            <v>1511000</v>
          </cell>
          <cell r="X489">
            <v>86.77968302779135</v>
          </cell>
          <cell r="Y489">
            <v>73.610168909106164</v>
          </cell>
          <cell r="Z489">
            <v>131.12410105499274</v>
          </cell>
          <cell r="AA489">
            <v>111.22496522165942</v>
          </cell>
        </row>
        <row r="490">
          <cell r="A490">
            <v>1521000</v>
          </cell>
          <cell r="B490">
            <v>22.952418574705245</v>
          </cell>
          <cell r="C490">
            <v>27.337814517212447</v>
          </cell>
          <cell r="D490">
            <v>1.957623329094069</v>
          </cell>
          <cell r="E490">
            <v>2.1116050995027504</v>
          </cell>
          <cell r="F490">
            <v>13.914792143871111</v>
          </cell>
          <cell r="G490">
            <v>0.86108324079788756</v>
          </cell>
          <cell r="H490">
            <v>10.956607451899322</v>
          </cell>
          <cell r="I490">
            <v>13.453234844962239</v>
          </cell>
          <cell r="J490">
            <v>6.5274253775654092</v>
          </cell>
          <cell r="K490">
            <v>5.7476717754196605</v>
          </cell>
          <cell r="L490">
            <v>1.2811229055347544</v>
          </cell>
          <cell r="M490">
            <v>0.4750632909584519</v>
          </cell>
          <cell r="N490">
            <v>0.11273844313564418</v>
          </cell>
          <cell r="O490">
            <v>4.2563247677459328</v>
          </cell>
          <cell r="P490">
            <v>111.94552576240491</v>
          </cell>
          <cell r="Q490">
            <v>73.599951191587721</v>
          </cell>
          <cell r="R490">
            <v>17.431999999999995</v>
          </cell>
          <cell r="S490">
            <v>0.80286016666666693</v>
          </cell>
          <cell r="T490">
            <v>1.6642756666666667</v>
          </cell>
          <cell r="U490">
            <v>131.84466159573824</v>
          </cell>
          <cell r="V490">
            <v>86.68288073355572</v>
          </cell>
          <cell r="W490">
            <v>1521000</v>
          </cell>
          <cell r="X490">
            <v>86.68288073355572</v>
          </cell>
          <cell r="Y490">
            <v>73.599951191587721</v>
          </cell>
          <cell r="Z490">
            <v>131.84466159573824</v>
          </cell>
          <cell r="AA490">
            <v>111.94552576240491</v>
          </cell>
        </row>
        <row r="491">
          <cell r="A491">
            <v>1531000</v>
          </cell>
          <cell r="B491">
            <v>23.103322049884106</v>
          </cell>
          <cell r="C491">
            <v>27.517550312854869</v>
          </cell>
          <cell r="D491">
            <v>1.9704939624214459</v>
          </cell>
          <cell r="E491">
            <v>2.1254881047591789</v>
          </cell>
          <cell r="F491">
            <v>14.006276641858431</v>
          </cell>
          <cell r="G491">
            <v>0.86579664239200016</v>
          </cell>
          <cell r="H491">
            <v>11.028643003851322</v>
          </cell>
          <cell r="I491">
            <v>13.528948093782031</v>
          </cell>
          <cell r="J491">
            <v>6.5703407317900338</v>
          </cell>
          <cell r="K491">
            <v>5.7854605444888243</v>
          </cell>
          <cell r="L491">
            <v>1.2877914127558359</v>
          </cell>
          <cell r="M491">
            <v>0.47818665250321485</v>
          </cell>
          <cell r="N491">
            <v>0.11347965577953403</v>
          </cell>
          <cell r="O491">
            <v>4.2843084940296006</v>
          </cell>
          <cell r="P491">
            <v>112.66608630315042</v>
          </cell>
          <cell r="Q491">
            <v>73.589866951763824</v>
          </cell>
          <cell r="R491">
            <v>17.431999999999995</v>
          </cell>
          <cell r="S491">
            <v>0.80286016666666693</v>
          </cell>
          <cell r="T491">
            <v>1.6642756666666667</v>
          </cell>
          <cell r="U491">
            <v>132.56522213648375</v>
          </cell>
          <cell r="V491">
            <v>86.587343002275475</v>
          </cell>
          <cell r="W491">
            <v>1531000</v>
          </cell>
          <cell r="X491">
            <v>86.587343002275475</v>
          </cell>
          <cell r="Y491">
            <v>73.589866951763824</v>
          </cell>
          <cell r="Z491">
            <v>132.56522213648375</v>
          </cell>
          <cell r="AA491">
            <v>112.66608630315042</v>
          </cell>
        </row>
        <row r="492">
          <cell r="A492">
            <v>1541000</v>
          </cell>
          <cell r="B492">
            <v>23.254225525062971</v>
          </cell>
          <cell r="C492">
            <v>27.697286108497288</v>
          </cell>
          <cell r="D492">
            <v>1.9833645957488235</v>
          </cell>
          <cell r="E492">
            <v>2.139371110015607</v>
          </cell>
          <cell r="F492">
            <v>14.097761139845746</v>
          </cell>
          <cell r="G492">
            <v>0.87051004398611298</v>
          </cell>
          <cell r="H492">
            <v>11.10067855580332</v>
          </cell>
          <cell r="I492">
            <v>13.604661342601823</v>
          </cell>
          <cell r="J492">
            <v>6.6132560860146574</v>
          </cell>
          <cell r="K492">
            <v>5.8232493135579864</v>
          </cell>
          <cell r="L492">
            <v>1.2944599199769169</v>
          </cell>
          <cell r="M492">
            <v>0.48131001404797785</v>
          </cell>
          <cell r="N492">
            <v>0.11422086842342387</v>
          </cell>
          <cell r="O492">
            <v>4.3122922203132692</v>
          </cell>
          <cell r="P492">
            <v>113.38664684389592</v>
          </cell>
          <cell r="Q492">
            <v>73.579913591107015</v>
          </cell>
          <cell r="R492">
            <v>17.431999999999995</v>
          </cell>
          <cell r="S492">
            <v>0.80286016666666693</v>
          </cell>
          <cell r="T492">
            <v>1.6642756666666667</v>
          </cell>
          <cell r="U492">
            <v>133.28578267722924</v>
          </cell>
          <cell r="V492">
            <v>86.49304521559327</v>
          </cell>
          <cell r="W492">
            <v>1541000</v>
          </cell>
          <cell r="X492">
            <v>86.49304521559327</v>
          </cell>
          <cell r="Y492">
            <v>73.579913591107015</v>
          </cell>
          <cell r="Z492">
            <v>133.28578267722924</v>
          </cell>
          <cell r="AA492">
            <v>113.38664684389592</v>
          </cell>
        </row>
        <row r="493">
          <cell r="A493">
            <v>1551000</v>
          </cell>
          <cell r="B493">
            <v>23.405129000241836</v>
          </cell>
          <cell r="C493">
            <v>27.87702190413971</v>
          </cell>
          <cell r="D493">
            <v>1.9962352290762004</v>
          </cell>
          <cell r="E493">
            <v>2.1532541152720355</v>
          </cell>
          <cell r="F493">
            <v>14.189245637833066</v>
          </cell>
          <cell r="G493">
            <v>0.87522344558022591</v>
          </cell>
          <cell r="H493">
            <v>11.17271410775532</v>
          </cell>
          <cell r="I493">
            <v>13.680374591421616</v>
          </cell>
          <cell r="J493">
            <v>6.6561714402392829</v>
          </cell>
          <cell r="K493">
            <v>5.8610380826271493</v>
          </cell>
          <cell r="L493">
            <v>1.3011284271979975</v>
          </cell>
          <cell r="M493">
            <v>0.48443337559274091</v>
          </cell>
          <cell r="N493">
            <v>0.11496208106731369</v>
          </cell>
          <cell r="O493">
            <v>4.3402759465969369</v>
          </cell>
          <cell r="P493">
            <v>114.10720738464143</v>
          </cell>
          <cell r="Q493">
            <v>73.57008857810537</v>
          </cell>
          <cell r="R493">
            <v>17.431999999999995</v>
          </cell>
          <cell r="S493">
            <v>0.80286016666666693</v>
          </cell>
          <cell r="T493">
            <v>1.6642756666666667</v>
          </cell>
          <cell r="U493">
            <v>134.00634321797475</v>
          </cell>
          <cell r="V493">
            <v>86.399963390054651</v>
          </cell>
          <cell r="W493">
            <v>1551000</v>
          </cell>
          <cell r="X493">
            <v>86.399963390054651</v>
          </cell>
          <cell r="Y493">
            <v>73.57008857810537</v>
          </cell>
          <cell r="Z493">
            <v>134.00634321797475</v>
          </cell>
          <cell r="AA493">
            <v>114.10720738464143</v>
          </cell>
        </row>
        <row r="494">
          <cell r="A494">
            <v>1561000</v>
          </cell>
          <cell r="B494">
            <v>23.5560324754207</v>
          </cell>
          <cell r="C494">
            <v>28.056757699782132</v>
          </cell>
          <cell r="D494">
            <v>2.0091058624035778</v>
          </cell>
          <cell r="E494">
            <v>2.1671371205284635</v>
          </cell>
          <cell r="F494">
            <v>14.280730135820386</v>
          </cell>
          <cell r="G494">
            <v>0.87993684717433873</v>
          </cell>
          <cell r="H494">
            <v>11.244749659707322</v>
          </cell>
          <cell r="I494">
            <v>13.75608784024141</v>
          </cell>
          <cell r="J494">
            <v>6.6990867944639074</v>
          </cell>
          <cell r="K494">
            <v>5.8988268516963123</v>
          </cell>
          <cell r="L494">
            <v>1.3077969344190785</v>
          </cell>
          <cell r="M494">
            <v>0.4875567371375038</v>
          </cell>
          <cell r="N494">
            <v>0.11570329371120354</v>
          </cell>
          <cell r="O494">
            <v>4.3682596728806056</v>
          </cell>
          <cell r="P494">
            <v>114.82776792538695</v>
          </cell>
          <cell r="Q494">
            <v>73.56038944611592</v>
          </cell>
          <cell r="R494">
            <v>17.431999999999995</v>
          </cell>
          <cell r="S494">
            <v>0.80286016666666693</v>
          </cell>
          <cell r="T494">
            <v>1.6642756666666667</v>
          </cell>
          <cell r="U494">
            <v>134.72690375872028</v>
          </cell>
          <cell r="V494">
            <v>86.308074156771482</v>
          </cell>
          <cell r="W494">
            <v>1561000</v>
          </cell>
          <cell r="X494">
            <v>86.308074156771482</v>
          </cell>
          <cell r="Y494">
            <v>73.56038944611592</v>
          </cell>
          <cell r="Z494">
            <v>134.72690375872028</v>
          </cell>
          <cell r="AA494">
            <v>114.82776792538695</v>
          </cell>
        </row>
        <row r="495">
          <cell r="A495">
            <v>1571000</v>
          </cell>
          <cell r="B495">
            <v>23.706935950599565</v>
          </cell>
          <cell r="C495">
            <v>28.236493495424554</v>
          </cell>
          <cell r="D495">
            <v>2.0219764957309549</v>
          </cell>
          <cell r="E495">
            <v>2.181020125784892</v>
          </cell>
          <cell r="F495">
            <v>14.372214633807701</v>
          </cell>
          <cell r="G495">
            <v>0.88465024876845133</v>
          </cell>
          <cell r="H495">
            <v>11.316785211659324</v>
          </cell>
          <cell r="I495">
            <v>13.831801089061202</v>
          </cell>
          <cell r="J495">
            <v>6.742002148688532</v>
          </cell>
          <cell r="K495">
            <v>5.9366156207654752</v>
          </cell>
          <cell r="L495">
            <v>1.3144654416401595</v>
          </cell>
          <cell r="M495">
            <v>0.49068009868226681</v>
          </cell>
          <cell r="N495">
            <v>0.11644450635509335</v>
          </cell>
          <cell r="O495">
            <v>4.3962433991642733</v>
          </cell>
          <cell r="P495">
            <v>115.54832846613245</v>
          </cell>
          <cell r="Q495">
            <v>73.550813791300087</v>
          </cell>
          <cell r="R495">
            <v>17.431999999999995</v>
          </cell>
          <cell r="S495">
            <v>0.80286016666666693</v>
          </cell>
          <cell r="T495">
            <v>1.6642756666666667</v>
          </cell>
          <cell r="U495">
            <v>135.44746429946576</v>
          </cell>
          <cell r="V495">
            <v>86.217354741862351</v>
          </cell>
          <cell r="W495">
            <v>1571000</v>
          </cell>
          <cell r="X495">
            <v>86.217354741862351</v>
          </cell>
          <cell r="Y495">
            <v>73.550813791300087</v>
          </cell>
          <cell r="Z495">
            <v>135.44746429946576</v>
          </cell>
          <cell r="AA495">
            <v>115.54832846613245</v>
          </cell>
        </row>
        <row r="496">
          <cell r="A496">
            <v>1581000</v>
          </cell>
          <cell r="B496">
            <v>23.857839425778423</v>
          </cell>
          <cell r="C496">
            <v>28.41622929106698</v>
          </cell>
          <cell r="D496">
            <v>2.0348471290583321</v>
          </cell>
          <cell r="E496">
            <v>2.1949031310413205</v>
          </cell>
          <cell r="F496">
            <v>14.463699131795021</v>
          </cell>
          <cell r="G496">
            <v>0.88936365036256415</v>
          </cell>
          <cell r="H496">
            <v>11.388820763611326</v>
          </cell>
          <cell r="I496">
            <v>13.907514337880995</v>
          </cell>
          <cell r="J496">
            <v>6.7849175029131557</v>
          </cell>
          <cell r="K496">
            <v>5.9744043898346373</v>
          </cell>
          <cell r="L496">
            <v>1.3211339488612404</v>
          </cell>
          <cell r="M496">
            <v>0.49380346022702992</v>
          </cell>
          <cell r="N496">
            <v>0.11718571899898322</v>
          </cell>
          <cell r="O496">
            <v>4.4242271254479419</v>
          </cell>
          <cell r="P496">
            <v>116.26888900687796</v>
          </cell>
          <cell r="Q496">
            <v>73.541359270637543</v>
          </cell>
          <cell r="R496">
            <v>17.431999999999995</v>
          </cell>
          <cell r="S496">
            <v>0.80286016666666693</v>
          </cell>
          <cell r="T496">
            <v>1.6642756666666667</v>
          </cell>
          <cell r="U496">
            <v>136.16802484021127</v>
          </cell>
          <cell r="V496">
            <v>86.127782947635211</v>
          </cell>
          <cell r="W496">
            <v>1581000</v>
          </cell>
          <cell r="X496">
            <v>86.127782947635211</v>
          </cell>
          <cell r="Y496">
            <v>73.541359270637543</v>
          </cell>
          <cell r="Z496">
            <v>136.16802484021127</v>
          </cell>
          <cell r="AA496">
            <v>116.26888900687796</v>
          </cell>
        </row>
        <row r="497">
          <cell r="A497">
            <v>1591000</v>
          </cell>
          <cell r="B497">
            <v>24.008742900957291</v>
          </cell>
          <cell r="C497">
            <v>28.595965086709398</v>
          </cell>
          <cell r="D497">
            <v>2.0477177623857092</v>
          </cell>
          <cell r="E497">
            <v>2.2087861362977486</v>
          </cell>
          <cell r="F497">
            <v>14.55518362978234</v>
          </cell>
          <cell r="G497">
            <v>0.89407705195667697</v>
          </cell>
          <cell r="H497">
            <v>11.460856315563325</v>
          </cell>
          <cell r="I497">
            <v>13.983227586700789</v>
          </cell>
          <cell r="J497">
            <v>6.8278328571377811</v>
          </cell>
          <cell r="K497">
            <v>6.0121931589037994</v>
          </cell>
          <cell r="L497">
            <v>1.3278024560823214</v>
          </cell>
          <cell r="M497">
            <v>0.49692682177179293</v>
          </cell>
          <cell r="N497">
            <v>0.11792693164287305</v>
          </cell>
          <cell r="O497">
            <v>4.4522108517316097</v>
          </cell>
          <cell r="P497">
            <v>116.98944954762344</v>
          </cell>
          <cell r="Q497">
            <v>73.532023600014739</v>
          </cell>
          <cell r="R497">
            <v>17.431999999999995</v>
          </cell>
          <cell r="S497">
            <v>0.80286016666666693</v>
          </cell>
          <cell r="T497">
            <v>1.6642756666666667</v>
          </cell>
          <cell r="U497">
            <v>136.88858538095675</v>
          </cell>
          <cell r="V497">
            <v>86.03933713447941</v>
          </cell>
          <cell r="W497">
            <v>1591000</v>
          </cell>
          <cell r="X497">
            <v>86.03933713447941</v>
          </cell>
          <cell r="Y497">
            <v>73.532023600014739</v>
          </cell>
          <cell r="Z497">
            <v>136.88858538095675</v>
          </cell>
          <cell r="AA497">
            <v>116.98944954762344</v>
          </cell>
        </row>
        <row r="498">
          <cell r="A498">
            <v>1601000</v>
          </cell>
          <cell r="B498">
            <v>24.159646376136156</v>
          </cell>
          <cell r="C498">
            <v>28.775700882351824</v>
          </cell>
          <cell r="D498">
            <v>2.0605883957130864</v>
          </cell>
          <cell r="E498">
            <v>2.2226691415541766</v>
          </cell>
          <cell r="F498">
            <v>14.646668127769656</v>
          </cell>
          <cell r="G498">
            <v>0.89879045355078979</v>
          </cell>
          <cell r="H498">
            <v>11.532891867515325</v>
          </cell>
          <cell r="I498">
            <v>14.058940835520582</v>
          </cell>
          <cell r="J498">
            <v>6.8707482113624057</v>
          </cell>
          <cell r="K498">
            <v>6.0499819279729623</v>
          </cell>
          <cell r="L498">
            <v>1.3344709633034026</v>
          </cell>
          <cell r="M498">
            <v>0.50005018331655593</v>
          </cell>
          <cell r="N498">
            <v>0.11866814428676288</v>
          </cell>
          <cell r="O498">
            <v>4.4801945780152783</v>
          </cell>
          <cell r="P498">
            <v>117.71001008836896</v>
          </cell>
          <cell r="Q498">
            <v>73.522804552385352</v>
          </cell>
          <cell r="R498">
            <v>17.431999999999995</v>
          </cell>
          <cell r="S498">
            <v>0.80286016666666693</v>
          </cell>
          <cell r="T498">
            <v>1.6642756666666667</v>
          </cell>
          <cell r="U498">
            <v>137.60914592170229</v>
          </cell>
          <cell r="V498">
            <v>85.951996203436792</v>
          </cell>
          <cell r="W498">
            <v>1601000</v>
          </cell>
          <cell r="X498">
            <v>85.951996203436792</v>
          </cell>
          <cell r="Y498">
            <v>73.522804552385352</v>
          </cell>
          <cell r="Z498">
            <v>137.60914592170229</v>
          </cell>
          <cell r="AA498">
            <v>117.71001008836896</v>
          </cell>
        </row>
        <row r="499">
          <cell r="A499">
            <v>1611000</v>
          </cell>
          <cell r="B499">
            <v>24.310549851315017</v>
          </cell>
          <cell r="C499">
            <v>28.955436677994246</v>
          </cell>
          <cell r="D499">
            <v>2.073459029040464</v>
          </cell>
          <cell r="E499">
            <v>2.2365521468106055</v>
          </cell>
          <cell r="F499">
            <v>14.738152625756975</v>
          </cell>
          <cell r="G499">
            <v>0.90350385514490272</v>
          </cell>
          <cell r="H499">
            <v>11.604927419467327</v>
          </cell>
          <cell r="I499">
            <v>14.134654084340374</v>
          </cell>
          <cell r="J499">
            <v>6.9136635655870302</v>
          </cell>
          <cell r="K499">
            <v>6.0877706970421261</v>
          </cell>
          <cell r="L499">
            <v>1.3411394705244835</v>
          </cell>
          <cell r="M499">
            <v>0.50317354486131882</v>
          </cell>
          <cell r="N499">
            <v>0.1194093569306527</v>
          </cell>
          <cell r="O499">
            <v>4.5081783042989461</v>
          </cell>
          <cell r="P499">
            <v>118.43057062911446</v>
          </cell>
          <cell r="Q499">
            <v>73.513699955999044</v>
          </cell>
          <cell r="R499">
            <v>17.431999999999995</v>
          </cell>
          <cell r="S499">
            <v>0.80286016666666693</v>
          </cell>
          <cell r="T499">
            <v>1.6642756666666667</v>
          </cell>
          <cell r="U499">
            <v>138.32970646244777</v>
          </cell>
          <cell r="V499">
            <v>85.865739579421344</v>
          </cell>
          <cell r="W499">
            <v>1611000</v>
          </cell>
          <cell r="X499">
            <v>85.865739579421344</v>
          </cell>
          <cell r="Y499">
            <v>73.513699955999044</v>
          </cell>
          <cell r="Z499">
            <v>138.32970646244777</v>
          </cell>
          <cell r="AA499">
            <v>118.43057062911446</v>
          </cell>
        </row>
        <row r="500">
          <cell r="A500">
            <v>1621000</v>
          </cell>
          <cell r="B500">
            <v>24.461453326493881</v>
          </cell>
          <cell r="C500">
            <v>29.135172473636668</v>
          </cell>
          <cell r="D500">
            <v>2.0863296623678407</v>
          </cell>
          <cell r="E500">
            <v>2.250435152067034</v>
          </cell>
          <cell r="F500">
            <v>14.829637123744295</v>
          </cell>
          <cell r="G500">
            <v>0.90821725673901532</v>
          </cell>
          <cell r="H500">
            <v>11.676962971419329</v>
          </cell>
          <cell r="I500">
            <v>14.210367333160168</v>
          </cell>
          <cell r="J500">
            <v>6.9565789198116557</v>
          </cell>
          <cell r="K500">
            <v>6.1255594661112882</v>
          </cell>
          <cell r="L500">
            <v>1.3478079777455643</v>
          </cell>
          <cell r="M500">
            <v>0.50629690640608183</v>
          </cell>
          <cell r="N500">
            <v>0.12015056957454257</v>
          </cell>
          <cell r="O500">
            <v>4.5361620305826147</v>
          </cell>
          <cell r="P500">
            <v>119.15113116985998</v>
          </cell>
          <cell r="Q500">
            <v>73.50470769269586</v>
          </cell>
          <cell r="R500">
            <v>17.431999999999995</v>
          </cell>
          <cell r="S500">
            <v>0.80286016666666693</v>
          </cell>
          <cell r="T500">
            <v>1.6642756666666667</v>
          </cell>
          <cell r="U500">
            <v>139.05026700319331</v>
          </cell>
          <cell r="V500">
            <v>85.780547195060649</v>
          </cell>
          <cell r="W500">
            <v>1621000</v>
          </cell>
          <cell r="X500">
            <v>85.780547195060649</v>
          </cell>
          <cell r="Y500">
            <v>73.50470769269586</v>
          </cell>
          <cell r="Z500">
            <v>139.05026700319331</v>
          </cell>
          <cell r="AA500">
            <v>119.15113116985998</v>
          </cell>
        </row>
        <row r="501">
          <cell r="A501">
            <v>1631000</v>
          </cell>
          <cell r="B501">
            <v>24.61235680167275</v>
          </cell>
          <cell r="C501">
            <v>29.314908269279091</v>
          </cell>
          <cell r="D501">
            <v>2.0992002956952183</v>
          </cell>
          <cell r="E501">
            <v>2.2643181573234621</v>
          </cell>
          <cell r="F501">
            <v>14.921121621731615</v>
          </cell>
          <cell r="G501">
            <v>0.91293065833312814</v>
          </cell>
          <cell r="H501">
            <v>11.748998523371327</v>
          </cell>
          <cell r="I501">
            <v>14.286080581979961</v>
          </cell>
          <cell r="J501">
            <v>6.9994942740362802</v>
          </cell>
          <cell r="K501">
            <v>6.1633482351804521</v>
          </cell>
          <cell r="L501">
            <v>1.3544764849666453</v>
          </cell>
          <cell r="M501">
            <v>0.50942026795084483</v>
          </cell>
          <cell r="N501">
            <v>0.1208917822184324</v>
          </cell>
          <cell r="O501">
            <v>4.5641457568662824</v>
          </cell>
          <cell r="P501">
            <v>119.87169171060548</v>
          </cell>
          <cell r="Q501">
            <v>73.49582569626331</v>
          </cell>
          <cell r="R501">
            <v>17.431999999999995</v>
          </cell>
          <cell r="S501">
            <v>0.80286016666666693</v>
          </cell>
          <cell r="T501">
            <v>1.6642756666666667</v>
          </cell>
          <cell r="U501">
            <v>139.77082754393879</v>
          </cell>
          <cell r="V501">
            <v>85.696399475131074</v>
          </cell>
          <cell r="W501">
            <v>1631000</v>
          </cell>
          <cell r="X501">
            <v>85.696399475131074</v>
          </cell>
          <cell r="Y501">
            <v>73.49582569626331</v>
          </cell>
          <cell r="Z501">
            <v>139.77082754393879</v>
          </cell>
          <cell r="AA501">
            <v>119.87169171060548</v>
          </cell>
        </row>
        <row r="502">
          <cell r="A502">
            <v>1641000</v>
          </cell>
          <cell r="B502">
            <v>24.763260276851611</v>
          </cell>
          <cell r="C502">
            <v>29.494644064921516</v>
          </cell>
          <cell r="D502">
            <v>2.112070929022595</v>
          </cell>
          <cell r="E502">
            <v>2.2782011625798906</v>
          </cell>
          <cell r="F502">
            <v>15.01260611971893</v>
          </cell>
          <cell r="G502">
            <v>0.91764405992724096</v>
          </cell>
          <cell r="H502">
            <v>11.821034075323329</v>
          </cell>
          <cell r="I502">
            <v>14.361793830799753</v>
          </cell>
          <cell r="J502">
            <v>7.0424096282609048</v>
          </cell>
          <cell r="K502">
            <v>6.2011370042496159</v>
          </cell>
          <cell r="L502">
            <v>1.3611449921877266</v>
          </cell>
          <cell r="M502">
            <v>0.51254362949560772</v>
          </cell>
          <cell r="N502">
            <v>0.12163299486232224</v>
          </cell>
          <cell r="O502">
            <v>4.5921294831499511</v>
          </cell>
          <cell r="P502">
            <v>120.59225225135098</v>
          </cell>
          <cell r="Q502">
            <v>73.48705195085374</v>
          </cell>
          <cell r="R502">
            <v>17.431999999999995</v>
          </cell>
          <cell r="S502">
            <v>0.80286016666666693</v>
          </cell>
          <cell r="T502">
            <v>1.6642756666666667</v>
          </cell>
          <cell r="U502">
            <v>140.4913880846843</v>
          </cell>
          <cell r="V502">
            <v>85.613277321562634</v>
          </cell>
          <cell r="W502">
            <v>1641000</v>
          </cell>
          <cell r="X502">
            <v>85.613277321562634</v>
          </cell>
          <cell r="Y502">
            <v>73.48705195085374</v>
          </cell>
          <cell r="Z502">
            <v>140.4913880846843</v>
          </cell>
          <cell r="AA502">
            <v>120.59225225135098</v>
          </cell>
        </row>
        <row r="503">
          <cell r="A503">
            <v>1651000</v>
          </cell>
          <cell r="B503">
            <v>24.914163752030476</v>
          </cell>
          <cell r="C503">
            <v>29.674379860563935</v>
          </cell>
          <cell r="D503">
            <v>2.1249415623499726</v>
          </cell>
          <cell r="E503">
            <v>2.2920841678363186</v>
          </cell>
          <cell r="F503">
            <v>15.104090617706248</v>
          </cell>
          <cell r="G503">
            <v>0.92235746152135356</v>
          </cell>
          <cell r="H503">
            <v>11.893069627275331</v>
          </cell>
          <cell r="I503">
            <v>14.437507079619547</v>
          </cell>
          <cell r="J503">
            <v>7.0853249824855293</v>
          </cell>
          <cell r="K503">
            <v>6.238925773318778</v>
          </cell>
          <cell r="L503">
            <v>1.3678134994088076</v>
          </cell>
          <cell r="M503">
            <v>0.51566699104037095</v>
          </cell>
          <cell r="N503">
            <v>0.12237420750621208</v>
          </cell>
          <cell r="O503">
            <v>4.6201132094336188</v>
          </cell>
          <cell r="P503">
            <v>121.31281279209651</v>
          </cell>
          <cell r="Q503">
            <v>73.478384489458819</v>
          </cell>
          <cell r="R503">
            <v>17.431999999999995</v>
          </cell>
          <cell r="S503">
            <v>0.80286016666666693</v>
          </cell>
          <cell r="T503">
            <v>1.6642756666666667</v>
          </cell>
          <cell r="U503">
            <v>141.21194862542984</v>
          </cell>
          <cell r="V503">
            <v>85.531162098988403</v>
          </cell>
          <cell r="W503">
            <v>1651000</v>
          </cell>
          <cell r="X503">
            <v>85.531162098988403</v>
          </cell>
          <cell r="Y503">
            <v>73.478384489458819</v>
          </cell>
          <cell r="Z503">
            <v>141.21194862542984</v>
          </cell>
          <cell r="AA503">
            <v>121.31281279209651</v>
          </cell>
        </row>
        <row r="504">
          <cell r="A504">
            <v>1661000</v>
          </cell>
          <cell r="B504">
            <v>25.065067227209344</v>
          </cell>
          <cell r="C504">
            <v>29.854115656206361</v>
          </cell>
          <cell r="D504">
            <v>2.1378121956773497</v>
          </cell>
          <cell r="E504">
            <v>2.3059671730927471</v>
          </cell>
          <cell r="F504">
            <v>15.19557511569357</v>
          </cell>
          <cell r="G504">
            <v>0.92707086311546638</v>
          </cell>
          <cell r="H504">
            <v>11.965105179227329</v>
          </cell>
          <cell r="I504">
            <v>14.51322032843934</v>
          </cell>
          <cell r="J504">
            <v>7.1282403367101539</v>
          </cell>
          <cell r="K504">
            <v>6.2767145423879409</v>
          </cell>
          <cell r="L504">
            <v>1.3744820066298884</v>
          </cell>
          <cell r="M504">
            <v>0.51879035258513384</v>
          </cell>
          <cell r="N504">
            <v>0.12311542015010191</v>
          </cell>
          <cell r="O504">
            <v>4.6480969357172874</v>
          </cell>
          <cell r="P504">
            <v>122.033373332842</v>
          </cell>
          <cell r="Q504">
            <v>73.469821392439499</v>
          </cell>
          <cell r="R504">
            <v>17.431999999999995</v>
          </cell>
          <cell r="S504">
            <v>0.80286016666666693</v>
          </cell>
          <cell r="T504">
            <v>1.6642756666666667</v>
          </cell>
          <cell r="U504">
            <v>141.93250916617532</v>
          </cell>
          <cell r="V504">
            <v>85.450035620815967</v>
          </cell>
          <cell r="W504">
            <v>1661000</v>
          </cell>
          <cell r="X504">
            <v>85.450035620815967</v>
          </cell>
          <cell r="Y504">
            <v>73.469821392439499</v>
          </cell>
          <cell r="Z504">
            <v>141.93250916617532</v>
          </cell>
          <cell r="AA504">
            <v>122.033373332842</v>
          </cell>
        </row>
        <row r="505">
          <cell r="A505">
            <v>1671000</v>
          </cell>
          <cell r="B505">
            <v>25.215970702388205</v>
          </cell>
          <cell r="C505">
            <v>30.033851451848779</v>
          </cell>
          <cell r="D505">
            <v>2.1506828290047264</v>
          </cell>
          <cell r="E505">
            <v>2.3198501783491756</v>
          </cell>
          <cell r="F505">
            <v>15.287059613680887</v>
          </cell>
          <cell r="G505">
            <v>0.9317842647095792</v>
          </cell>
          <cell r="H505">
            <v>12.037140731179331</v>
          </cell>
          <cell r="I505">
            <v>14.588933577259134</v>
          </cell>
          <cell r="J505">
            <v>7.1711556909347784</v>
          </cell>
          <cell r="K505">
            <v>6.314503311457103</v>
          </cell>
          <cell r="L505">
            <v>1.3811505138509692</v>
          </cell>
          <cell r="M505">
            <v>0.52191371412989696</v>
          </cell>
          <cell r="N505">
            <v>0.12385663279399176</v>
          </cell>
          <cell r="O505">
            <v>4.6760806620009552</v>
          </cell>
          <cell r="P505">
            <v>122.75393387358751</v>
          </cell>
          <cell r="Q505">
            <v>73.461360786108628</v>
          </cell>
          <cell r="R505">
            <v>17.431999999999995</v>
          </cell>
          <cell r="S505">
            <v>0.80286016666666693</v>
          </cell>
          <cell r="T505">
            <v>1.6642756666666667</v>
          </cell>
          <cell r="U505">
            <v>142.65306970692083</v>
          </cell>
          <cell r="V505">
            <v>85.36988013579942</v>
          </cell>
          <cell r="W505">
            <v>1671000</v>
          </cell>
          <cell r="X505">
            <v>85.36988013579942</v>
          </cell>
          <cell r="Y505">
            <v>73.461360786108628</v>
          </cell>
          <cell r="Z505">
            <v>142.65306970692083</v>
          </cell>
          <cell r="AA505">
            <v>122.75393387358751</v>
          </cell>
        </row>
        <row r="506">
          <cell r="A506">
            <v>1681000</v>
          </cell>
          <cell r="B506">
            <v>25.366874177567066</v>
          </cell>
          <cell r="C506">
            <v>30.213587247491201</v>
          </cell>
          <cell r="D506">
            <v>2.163553462332104</v>
          </cell>
          <cell r="E506">
            <v>2.3337331836056037</v>
          </cell>
          <cell r="F506">
            <v>15.378544111668203</v>
          </cell>
          <cell r="G506">
            <v>0.93649766630369213</v>
          </cell>
          <cell r="H506">
            <v>12.109176283131331</v>
          </cell>
          <cell r="I506">
            <v>14.664646826078926</v>
          </cell>
          <cell r="J506">
            <v>7.214071045159403</v>
          </cell>
          <cell r="K506">
            <v>6.3522920805262659</v>
          </cell>
          <cell r="L506">
            <v>1.3878190210720505</v>
          </cell>
          <cell r="M506">
            <v>0.52503707567465985</v>
          </cell>
          <cell r="N506">
            <v>0.12459784543788158</v>
          </cell>
          <cell r="O506">
            <v>4.7040643882846238</v>
          </cell>
          <cell r="P506">
            <v>123.47449441433299</v>
          </cell>
          <cell r="Q506">
            <v>73.453000841364059</v>
          </cell>
          <cell r="R506">
            <v>17.431999999999995</v>
          </cell>
          <cell r="S506">
            <v>0.80286016666666693</v>
          </cell>
          <cell r="T506">
            <v>1.6642756666666667</v>
          </cell>
          <cell r="U506">
            <v>143.37363024766631</v>
          </cell>
          <cell r="V506">
            <v>85.29067831509002</v>
          </cell>
          <cell r="W506">
            <v>1681000</v>
          </cell>
          <cell r="X506">
            <v>85.29067831509002</v>
          </cell>
          <cell r="Y506">
            <v>73.453000841364059</v>
          </cell>
          <cell r="Z506">
            <v>143.37363024766631</v>
          </cell>
          <cell r="AA506">
            <v>123.47449441433299</v>
          </cell>
        </row>
        <row r="507">
          <cell r="A507">
            <v>1691000</v>
          </cell>
          <cell r="B507">
            <v>25.517777652745934</v>
          </cell>
          <cell r="C507">
            <v>30.393323043133627</v>
          </cell>
          <cell r="D507">
            <v>2.1764240956594811</v>
          </cell>
          <cell r="E507">
            <v>2.3476161888620322</v>
          </cell>
          <cell r="F507">
            <v>15.470028609655522</v>
          </cell>
          <cell r="G507">
            <v>0.94121106789780484</v>
          </cell>
          <cell r="H507">
            <v>12.181211835083332</v>
          </cell>
          <cell r="I507">
            <v>14.740360074898719</v>
          </cell>
          <cell r="J507">
            <v>7.2569863993840293</v>
          </cell>
          <cell r="K507">
            <v>6.3900808495954289</v>
          </cell>
          <cell r="L507">
            <v>1.3944875282931315</v>
          </cell>
          <cell r="M507">
            <v>0.52816043721942285</v>
          </cell>
          <cell r="N507">
            <v>0.12533905808177145</v>
          </cell>
          <cell r="O507">
            <v>4.7320481145682916</v>
          </cell>
          <cell r="P507">
            <v>124.19505495507855</v>
          </cell>
          <cell r="Q507">
            <v>73.444739772370511</v>
          </cell>
          <cell r="R507">
            <v>17.431999999999995</v>
          </cell>
          <cell r="S507">
            <v>0.80286016666666693</v>
          </cell>
          <cell r="T507">
            <v>1.6642756666666667</v>
          </cell>
          <cell r="U507">
            <v>144.09419078841188</v>
          </cell>
          <cell r="V507">
            <v>85.212413239746823</v>
          </cell>
          <cell r="W507">
            <v>1691000</v>
          </cell>
          <cell r="X507">
            <v>85.212413239746823</v>
          </cell>
          <cell r="Y507">
            <v>73.444739772370511</v>
          </cell>
          <cell r="Z507">
            <v>144.09419078841188</v>
          </cell>
          <cell r="AA507">
            <v>124.19505495507855</v>
          </cell>
        </row>
        <row r="508">
          <cell r="A508">
            <v>1701000</v>
          </cell>
          <cell r="B508">
            <v>25.668681127924796</v>
          </cell>
          <cell r="C508">
            <v>30.573058838776046</v>
          </cell>
          <cell r="D508">
            <v>2.1892947289868583</v>
          </cell>
          <cell r="E508">
            <v>2.3614991941184602</v>
          </cell>
          <cell r="F508">
            <v>15.56151310764284</v>
          </cell>
          <cell r="G508">
            <v>0.94592446949191755</v>
          </cell>
          <cell r="H508">
            <v>12.253247387035335</v>
          </cell>
          <cell r="I508">
            <v>14.816073323718511</v>
          </cell>
          <cell r="J508">
            <v>7.299901753608653</v>
          </cell>
          <cell r="K508">
            <v>6.4278696186645909</v>
          </cell>
          <cell r="L508">
            <v>1.4011560355142123</v>
          </cell>
          <cell r="M508">
            <v>0.53128379876418586</v>
          </cell>
          <cell r="N508">
            <v>0.12608027072566125</v>
          </cell>
          <cell r="O508">
            <v>4.7600318408519602</v>
          </cell>
          <cell r="P508">
            <v>124.91561549582404</v>
          </cell>
          <cell r="Q508">
            <v>73.436575835287499</v>
          </cell>
          <cell r="R508">
            <v>17.431999999999995</v>
          </cell>
          <cell r="S508">
            <v>0.80286016666666693</v>
          </cell>
          <cell r="T508">
            <v>1.6642756666666667</v>
          </cell>
          <cell r="U508">
            <v>144.81475132915736</v>
          </cell>
          <cell r="V508">
            <v>85.135068388687458</v>
          </cell>
          <cell r="W508">
            <v>1701000</v>
          </cell>
          <cell r="X508">
            <v>85.135068388687458</v>
          </cell>
          <cell r="Y508">
            <v>73.436575835287499</v>
          </cell>
          <cell r="Z508">
            <v>144.81475132915736</v>
          </cell>
          <cell r="AA508">
            <v>124.91561549582404</v>
          </cell>
        </row>
        <row r="509">
          <cell r="A509">
            <v>1711000</v>
          </cell>
          <cell r="B509">
            <v>25.81958460310366</v>
          </cell>
          <cell r="C509">
            <v>30.752794634418471</v>
          </cell>
          <cell r="D509">
            <v>2.202165362314235</v>
          </cell>
          <cell r="E509">
            <v>2.3753821993748887</v>
          </cell>
          <cell r="F509">
            <v>15.652997605630159</v>
          </cell>
          <cell r="G509">
            <v>0.95063787108603037</v>
          </cell>
          <cell r="H509">
            <v>12.325282938987334</v>
          </cell>
          <cell r="I509">
            <v>14.891786572538303</v>
          </cell>
          <cell r="J509">
            <v>7.3428171078332776</v>
          </cell>
          <cell r="K509">
            <v>6.4656583877337548</v>
          </cell>
          <cell r="L509">
            <v>1.4078245427352933</v>
          </cell>
          <cell r="M509">
            <v>0.53440716030894886</v>
          </cell>
          <cell r="N509">
            <v>0.1268214833695511</v>
          </cell>
          <cell r="O509">
            <v>4.7880155671356279</v>
          </cell>
          <cell r="P509">
            <v>125.63617603656954</v>
          </cell>
          <cell r="Q509">
            <v>73.428507327042396</v>
          </cell>
          <cell r="R509">
            <v>17.431999999999995</v>
          </cell>
          <cell r="S509">
            <v>0.80286016666666693</v>
          </cell>
          <cell r="T509">
            <v>1.6642756666666667</v>
          </cell>
          <cell r="U509">
            <v>145.53531186990287</v>
          </cell>
          <cell r="V509">
            <v>85.058627627061881</v>
          </cell>
          <cell r="W509">
            <v>1711000</v>
          </cell>
          <cell r="X509">
            <v>85.058627627061881</v>
          </cell>
          <cell r="Y509">
            <v>73.428507327042396</v>
          </cell>
          <cell r="Z509">
            <v>145.53531186990287</v>
          </cell>
          <cell r="AA509">
            <v>125.63617603656954</v>
          </cell>
        </row>
        <row r="510">
          <cell r="A510">
            <v>1721000</v>
          </cell>
          <cell r="B510">
            <v>25.970488078282525</v>
          </cell>
          <cell r="C510">
            <v>30.932530430060893</v>
          </cell>
          <cell r="D510">
            <v>2.2150359956416126</v>
          </cell>
          <cell r="E510">
            <v>2.3892652046313172</v>
          </cell>
          <cell r="F510">
            <v>15.744482103617477</v>
          </cell>
          <cell r="G510">
            <v>0.95535127268014319</v>
          </cell>
          <cell r="H510">
            <v>12.397318490939336</v>
          </cell>
          <cell r="I510">
            <v>14.967499821358096</v>
          </cell>
          <cell r="J510">
            <v>7.3857324620579021</v>
          </cell>
          <cell r="K510">
            <v>6.5034471568029169</v>
          </cell>
          <cell r="L510">
            <v>1.4144930499563744</v>
          </cell>
          <cell r="M510">
            <v>0.53753052185371186</v>
          </cell>
          <cell r="N510">
            <v>0.12756269601344092</v>
          </cell>
          <cell r="O510">
            <v>4.8159992934192966</v>
          </cell>
          <cell r="P510">
            <v>126.35673657731505</v>
          </cell>
          <cell r="Q510">
            <v>73.420532584145874</v>
          </cell>
          <cell r="R510">
            <v>17.431999999999995</v>
          </cell>
          <cell r="S510">
            <v>0.80286016666666693</v>
          </cell>
          <cell r="T510">
            <v>1.6642756666666667</v>
          </cell>
          <cell r="U510">
            <v>146.25587241064838</v>
          </cell>
          <cell r="V510">
            <v>84.983075195031006</v>
          </cell>
          <cell r="W510">
            <v>1721000</v>
          </cell>
          <cell r="X510">
            <v>84.983075195031006</v>
          </cell>
          <cell r="Y510">
            <v>73.420532584145874</v>
          </cell>
          <cell r="Z510">
            <v>146.25587241064838</v>
          </cell>
          <cell r="AA510">
            <v>126.35673657731505</v>
          </cell>
        </row>
        <row r="511">
          <cell r="A511">
            <v>1731000</v>
          </cell>
          <cell r="B511">
            <v>26.121391553461386</v>
          </cell>
          <cell r="C511">
            <v>31.112266225703316</v>
          </cell>
          <cell r="D511">
            <v>2.2279066289689897</v>
          </cell>
          <cell r="E511">
            <v>2.4031482098877452</v>
          </cell>
          <cell r="F511">
            <v>15.835966601604795</v>
          </cell>
          <cell r="G511">
            <v>0.96006467427425601</v>
          </cell>
          <cell r="H511">
            <v>12.469354042891336</v>
          </cell>
          <cell r="I511">
            <v>15.04321307017789</v>
          </cell>
          <cell r="J511">
            <v>7.4286478162825258</v>
          </cell>
          <cell r="K511">
            <v>6.5412359258720798</v>
          </cell>
          <cell r="L511">
            <v>1.4211615571774552</v>
          </cell>
          <cell r="M511">
            <v>0.54065388339847487</v>
          </cell>
          <cell r="N511">
            <v>0.12830390865733077</v>
          </cell>
          <cell r="O511">
            <v>4.8439830197029643</v>
          </cell>
          <cell r="P511">
            <v>127.07729711806054</v>
          </cell>
          <cell r="Q511">
            <v>73.41264998154854</v>
          </cell>
          <cell r="R511">
            <v>17.431999999999995</v>
          </cell>
          <cell r="S511">
            <v>0.80286016666666693</v>
          </cell>
          <cell r="T511">
            <v>1.6642756666666667</v>
          </cell>
          <cell r="U511">
            <v>146.97643295139386</v>
          </cell>
          <cell r="V511">
            <v>84.908395696934647</v>
          </cell>
          <cell r="W511">
            <v>1731000</v>
          </cell>
          <cell r="X511">
            <v>84.908395696934647</v>
          </cell>
          <cell r="Y511">
            <v>73.41264998154854</v>
          </cell>
          <cell r="Z511">
            <v>146.97643295139386</v>
          </cell>
          <cell r="AA511">
            <v>127.07729711806054</v>
          </cell>
        </row>
        <row r="512">
          <cell r="A512">
            <v>1741000</v>
          </cell>
          <cell r="B512">
            <v>26.272295028640251</v>
          </cell>
          <cell r="C512">
            <v>31.292002021345738</v>
          </cell>
          <cell r="D512">
            <v>2.2407772622963673</v>
          </cell>
          <cell r="E512">
            <v>2.4170312151441742</v>
          </cell>
          <cell r="F512">
            <v>15.927451099592114</v>
          </cell>
          <cell r="G512">
            <v>0.96477807586836861</v>
          </cell>
          <cell r="H512">
            <v>12.541389594843336</v>
          </cell>
          <cell r="I512">
            <v>15.118926318997683</v>
          </cell>
          <cell r="J512">
            <v>7.4715631705071521</v>
          </cell>
          <cell r="K512">
            <v>6.5790246949412428</v>
          </cell>
          <cell r="L512">
            <v>1.4278300643985362</v>
          </cell>
          <cell r="M512">
            <v>0.54377724494323787</v>
          </cell>
          <cell r="N512">
            <v>0.12904512130122059</v>
          </cell>
          <cell r="O512">
            <v>4.8719667459866329</v>
          </cell>
          <cell r="P512">
            <v>127.79785765880607</v>
          </cell>
          <cell r="Q512">
            <v>73.40485793153708</v>
          </cell>
          <cell r="R512">
            <v>17.431999999999995</v>
          </cell>
          <cell r="S512">
            <v>0.80286016666666693</v>
          </cell>
          <cell r="T512">
            <v>1.6642756666666667</v>
          </cell>
          <cell r="U512">
            <v>147.6969934921394</v>
          </cell>
          <cell r="V512">
            <v>84.834574090832518</v>
          </cell>
          <cell r="W512">
            <v>1741000</v>
          </cell>
          <cell r="X512">
            <v>84.834574090832518</v>
          </cell>
          <cell r="Y512">
            <v>73.40485793153708</v>
          </cell>
          <cell r="Z512">
            <v>147.6969934921394</v>
          </cell>
          <cell r="AA512">
            <v>127.79785765880607</v>
          </cell>
        </row>
        <row r="513">
          <cell r="A513">
            <v>1751000</v>
          </cell>
          <cell r="B513">
            <v>26.423198503819119</v>
          </cell>
          <cell r="C513">
            <v>31.471737816988163</v>
          </cell>
          <cell r="D513">
            <v>2.2536478956237445</v>
          </cell>
          <cell r="E513">
            <v>2.4309142204006022</v>
          </cell>
          <cell r="F513">
            <v>16.018935597579429</v>
          </cell>
          <cell r="G513">
            <v>0.96949147746248154</v>
          </cell>
          <cell r="H513">
            <v>12.61342514679534</v>
          </cell>
          <cell r="I513">
            <v>15.194639567817475</v>
          </cell>
          <cell r="J513">
            <v>7.5144785247317767</v>
          </cell>
          <cell r="K513">
            <v>6.6168134640104057</v>
          </cell>
          <cell r="L513">
            <v>1.4344985716196175</v>
          </cell>
          <cell r="M513">
            <v>0.54690060648800076</v>
          </cell>
          <cell r="N513">
            <v>0.12978633394511044</v>
          </cell>
          <cell r="O513">
            <v>4.8999504722703007</v>
          </cell>
          <cell r="P513">
            <v>128.51841819955155</v>
          </cell>
          <cell r="Q513">
            <v>73.397154882667934</v>
          </cell>
          <cell r="R513">
            <v>17.431999999999995</v>
          </cell>
          <cell r="S513">
            <v>0.80286016666666693</v>
          </cell>
          <cell r="T513">
            <v>1.6642756666666667</v>
          </cell>
          <cell r="U513">
            <v>148.41755403288488</v>
          </cell>
          <cell r="V513">
            <v>84.761595678403694</v>
          </cell>
          <cell r="W513">
            <v>1751000</v>
          </cell>
          <cell r="X513">
            <v>84.761595678403694</v>
          </cell>
          <cell r="Y513">
            <v>73.397154882667934</v>
          </cell>
          <cell r="Z513">
            <v>148.41755403288488</v>
          </cell>
          <cell r="AA513">
            <v>128.51841819955155</v>
          </cell>
        </row>
        <row r="514">
          <cell r="A514">
            <v>1761000</v>
          </cell>
          <cell r="B514">
            <v>26.57410197899798</v>
          </cell>
          <cell r="C514">
            <v>31.651473612630582</v>
          </cell>
          <cell r="D514">
            <v>2.2665185289511216</v>
          </cell>
          <cell r="E514">
            <v>2.4447972256570307</v>
          </cell>
          <cell r="F514">
            <v>16.110420095566752</v>
          </cell>
          <cell r="G514">
            <v>0.97420487905659436</v>
          </cell>
          <cell r="H514">
            <v>12.685460698747338</v>
          </cell>
          <cell r="I514">
            <v>15.270352816637269</v>
          </cell>
          <cell r="J514">
            <v>7.5573938789564012</v>
          </cell>
          <cell r="K514">
            <v>6.6546022330795687</v>
          </cell>
          <cell r="L514">
            <v>1.4411670788406983</v>
          </cell>
          <cell r="M514">
            <v>0.55002396803276388</v>
          </cell>
          <cell r="N514">
            <v>0.13052754658900029</v>
          </cell>
          <cell r="O514">
            <v>4.9279341985539693</v>
          </cell>
          <cell r="P514">
            <v>129.23897874029706</v>
          </cell>
          <cell r="Q514">
            <v>73.38953931873769</v>
          </cell>
          <cell r="R514">
            <v>17.431999999999995</v>
          </cell>
          <cell r="S514">
            <v>0.80286016666666693</v>
          </cell>
          <cell r="T514">
            <v>1.6642756666666667</v>
          </cell>
          <cell r="U514">
            <v>149.13811457363039</v>
          </cell>
          <cell r="V514">
            <v>84.689446095190448</v>
          </cell>
          <cell r="W514">
            <v>1761000</v>
          </cell>
          <cell r="X514">
            <v>84.689446095190448</v>
          </cell>
          <cell r="Y514">
            <v>73.38953931873769</v>
          </cell>
          <cell r="Z514">
            <v>149.13811457363039</v>
          </cell>
          <cell r="AA514">
            <v>129.23897874029706</v>
          </cell>
        </row>
        <row r="515">
          <cell r="A515">
            <v>1771000</v>
          </cell>
          <cell r="B515">
            <v>26.725005454176848</v>
          </cell>
          <cell r="C515">
            <v>31.831209408273008</v>
          </cell>
          <cell r="D515">
            <v>2.2793891622784987</v>
          </cell>
          <cell r="E515">
            <v>2.4586802309134588</v>
          </cell>
          <cell r="F515">
            <v>16.201904593554069</v>
          </cell>
          <cell r="G515">
            <v>0.97891828065070718</v>
          </cell>
          <cell r="H515">
            <v>12.75749625069934</v>
          </cell>
          <cell r="I515">
            <v>15.346066065457062</v>
          </cell>
          <cell r="J515">
            <v>7.6003092331810258</v>
          </cell>
          <cell r="K515">
            <v>6.6923910021487307</v>
          </cell>
          <cell r="L515">
            <v>1.4478355860617791</v>
          </cell>
          <cell r="M515">
            <v>0.55314732957752677</v>
          </cell>
          <cell r="N515">
            <v>0.13126875923289011</v>
          </cell>
          <cell r="O515">
            <v>4.955917924837637</v>
          </cell>
          <cell r="P515">
            <v>129.95953928104259</v>
          </cell>
          <cell r="Q515">
            <v>73.382009757788026</v>
          </cell>
          <cell r="R515">
            <v>17.431999999999995</v>
          </cell>
          <cell r="S515">
            <v>0.80286016666666693</v>
          </cell>
          <cell r="T515">
            <v>1.6642756666666667</v>
          </cell>
          <cell r="U515">
            <v>149.85867511437593</v>
          </cell>
          <cell r="V515">
            <v>84.618111301172178</v>
          </cell>
          <cell r="W515">
            <v>1771000</v>
          </cell>
          <cell r="X515">
            <v>84.618111301172178</v>
          </cell>
          <cell r="Y515">
            <v>73.382009757788026</v>
          </cell>
          <cell r="Z515">
            <v>149.85867511437593</v>
          </cell>
          <cell r="AA515">
            <v>129.95953928104259</v>
          </cell>
        </row>
        <row r="516">
          <cell r="A516">
            <v>1781000</v>
          </cell>
          <cell r="B516">
            <v>26.875908929355713</v>
          </cell>
          <cell r="C516">
            <v>32.010945203915433</v>
          </cell>
          <cell r="D516">
            <v>2.2922597956058754</v>
          </cell>
          <cell r="E516">
            <v>2.4725632361698873</v>
          </cell>
          <cell r="F516">
            <v>16.293389091541389</v>
          </cell>
          <cell r="G516">
            <v>0.98363168224481989</v>
          </cell>
          <cell r="H516">
            <v>12.829531802651342</v>
          </cell>
          <cell r="I516">
            <v>15.421779314276854</v>
          </cell>
          <cell r="J516">
            <v>7.6432245874056495</v>
          </cell>
          <cell r="K516">
            <v>6.7301797712178928</v>
          </cell>
          <cell r="L516">
            <v>1.4545040932828601</v>
          </cell>
          <cell r="M516">
            <v>0.55627069112228977</v>
          </cell>
          <cell r="N516">
            <v>0.13200997187677993</v>
          </cell>
          <cell r="O516">
            <v>4.9839016511213057</v>
          </cell>
          <cell r="P516">
            <v>130.6800998217881</v>
          </cell>
          <cell r="Q516">
            <v>73.374564751144362</v>
          </cell>
          <cell r="R516">
            <v>17.431999999999995</v>
          </cell>
          <cell r="S516">
            <v>0.80286016666666693</v>
          </cell>
          <cell r="T516">
            <v>1.6642756666666667</v>
          </cell>
          <cell r="U516">
            <v>150.57923565512144</v>
          </cell>
          <cell r="V516">
            <v>84.547577571657186</v>
          </cell>
          <cell r="W516">
            <v>1781000</v>
          </cell>
          <cell r="X516">
            <v>84.547577571657186</v>
          </cell>
          <cell r="Y516">
            <v>73.374564751144362</v>
          </cell>
          <cell r="Z516">
            <v>150.57923565512144</v>
          </cell>
          <cell r="AA516">
            <v>130.6800998217881</v>
          </cell>
        </row>
        <row r="517">
          <cell r="A517">
            <v>1791000</v>
          </cell>
          <cell r="B517">
            <v>27.026812404534571</v>
          </cell>
          <cell r="C517">
            <v>32.190680999557848</v>
          </cell>
          <cell r="D517">
            <v>2.305130428933253</v>
          </cell>
          <cell r="E517">
            <v>2.4864462414263158</v>
          </cell>
          <cell r="F517">
            <v>16.384873589528702</v>
          </cell>
          <cell r="G517">
            <v>0.9883450838389326</v>
          </cell>
          <cell r="H517">
            <v>12.90156735460334</v>
          </cell>
          <cell r="I517">
            <v>15.49749256309665</v>
          </cell>
          <cell r="J517">
            <v>7.686139941630274</v>
          </cell>
          <cell r="K517">
            <v>6.7679685402870566</v>
          </cell>
          <cell r="L517">
            <v>1.4611726005039412</v>
          </cell>
          <cell r="M517">
            <v>0.55939405266705289</v>
          </cell>
          <cell r="N517">
            <v>0.13275118452066981</v>
          </cell>
          <cell r="O517">
            <v>5.0118853774049734</v>
          </cell>
          <cell r="P517">
            <v>131.40066036253361</v>
          </cell>
          <cell r="Q517">
            <v>73.367202882486666</v>
          </cell>
          <cell r="R517">
            <v>17.431999999999995</v>
          </cell>
          <cell r="S517">
            <v>0.80286016666666693</v>
          </cell>
          <cell r="T517">
            <v>1.6642756666666667</v>
          </cell>
          <cell r="U517">
            <v>151.29979619586695</v>
          </cell>
          <cell r="V517">
            <v>84.477831488479595</v>
          </cell>
          <cell r="W517">
            <v>1791000</v>
          </cell>
          <cell r="X517">
            <v>84.477831488479595</v>
          </cell>
          <cell r="Y517">
            <v>73.367202882486666</v>
          </cell>
          <cell r="Z517">
            <v>151.29979619586695</v>
          </cell>
          <cell r="AA517">
            <v>131.40066036253361</v>
          </cell>
        </row>
        <row r="518">
          <cell r="A518">
            <v>1801000</v>
          </cell>
          <cell r="B518">
            <v>27.177715879713439</v>
          </cell>
          <cell r="C518">
            <v>32.370416795200278</v>
          </cell>
          <cell r="D518">
            <v>2.3180010622606302</v>
          </cell>
          <cell r="E518">
            <v>2.5003292466827438</v>
          </cell>
          <cell r="F518">
            <v>16.476358087516022</v>
          </cell>
          <cell r="G518">
            <v>0.99305848543304542</v>
          </cell>
          <cell r="H518">
            <v>12.973602906555341</v>
          </cell>
          <cell r="I518">
            <v>15.573205811916443</v>
          </cell>
          <cell r="J518">
            <v>7.7290552958548995</v>
          </cell>
          <cell r="K518">
            <v>6.8057573093562187</v>
          </cell>
          <cell r="L518">
            <v>1.4678411077250222</v>
          </cell>
          <cell r="M518">
            <v>0.56251741421181578</v>
          </cell>
          <cell r="N518">
            <v>0.13349239716455963</v>
          </cell>
          <cell r="O518">
            <v>5.039869103688642</v>
          </cell>
          <cell r="P518">
            <v>132.1212209032791</v>
          </cell>
          <cell r="Q518">
            <v>73.359922766951186</v>
          </cell>
          <cell r="R518">
            <v>17.431999999999995</v>
          </cell>
          <cell r="S518">
            <v>0.80286016666666693</v>
          </cell>
          <cell r="T518">
            <v>1.6642756666666667</v>
          </cell>
          <cell r="U518">
            <v>152.02035673661243</v>
          </cell>
          <cell r="V518">
            <v>84.408859931489417</v>
          </cell>
          <cell r="W518">
            <v>1801000</v>
          </cell>
          <cell r="X518">
            <v>84.408859931489417</v>
          </cell>
          <cell r="Y518">
            <v>73.359922766951186</v>
          </cell>
          <cell r="Z518">
            <v>152.02035673661243</v>
          </cell>
          <cell r="AA518">
            <v>132.1212209032791</v>
          </cell>
        </row>
        <row r="519">
          <cell r="A519">
            <v>1811000</v>
          </cell>
          <cell r="B519">
            <v>27.328619354892304</v>
          </cell>
          <cell r="C519">
            <v>32.550152590842693</v>
          </cell>
          <cell r="D519">
            <v>2.3308716955880073</v>
          </cell>
          <cell r="E519">
            <v>2.5142122519391723</v>
          </cell>
          <cell r="F519">
            <v>16.567842585503342</v>
          </cell>
          <cell r="G519">
            <v>0.99777188702715813</v>
          </cell>
          <cell r="H519">
            <v>13.045638458507341</v>
          </cell>
          <cell r="I519">
            <v>15.648919060736237</v>
          </cell>
          <cell r="J519">
            <v>7.771970650079524</v>
          </cell>
          <cell r="K519">
            <v>6.8435460784253817</v>
          </cell>
          <cell r="L519">
            <v>1.4745096149461032</v>
          </cell>
          <cell r="M519">
            <v>0.56564077575657878</v>
          </cell>
          <cell r="N519">
            <v>0.13423360980844948</v>
          </cell>
          <cell r="O519">
            <v>5.0678528299723098</v>
          </cell>
          <cell r="P519">
            <v>132.8417814440246</v>
          </cell>
          <cell r="Q519">
            <v>73.352723050262057</v>
          </cell>
          <cell r="R519">
            <v>17.431999999999995</v>
          </cell>
          <cell r="S519">
            <v>0.80286016666666693</v>
          </cell>
          <cell r="T519">
            <v>1.6642756666666667</v>
          </cell>
          <cell r="U519">
            <v>152.74091727735794</v>
          </cell>
          <cell r="V519">
            <v>84.340650070324642</v>
          </cell>
          <cell r="W519">
            <v>1811000</v>
          </cell>
          <cell r="X519">
            <v>84.340650070324642</v>
          </cell>
          <cell r="Y519">
            <v>73.352723050262057</v>
          </cell>
          <cell r="Z519">
            <v>152.74091727735794</v>
          </cell>
          <cell r="AA519">
            <v>132.8417814440246</v>
          </cell>
        </row>
        <row r="520">
          <cell r="A520">
            <v>1821000</v>
          </cell>
          <cell r="B520">
            <v>27.479522830071165</v>
          </cell>
          <cell r="C520">
            <v>32.729888386485122</v>
          </cell>
          <cell r="D520">
            <v>2.3437423289153845</v>
          </cell>
          <cell r="E520">
            <v>2.5280952571956004</v>
          </cell>
          <cell r="F520">
            <v>16.659327083490659</v>
          </cell>
          <cell r="G520">
            <v>1.002485288621271</v>
          </cell>
          <cell r="H520">
            <v>13.117674010459343</v>
          </cell>
          <cell r="I520">
            <v>15.724632309556029</v>
          </cell>
          <cell r="J520">
            <v>7.8148860043041495</v>
          </cell>
          <cell r="K520">
            <v>6.8813348474945455</v>
          </cell>
          <cell r="L520">
            <v>1.4811781221671843</v>
          </cell>
          <cell r="M520">
            <v>0.56876413730134179</v>
          </cell>
          <cell r="N520">
            <v>0.13497482245233927</v>
          </cell>
          <cell r="O520">
            <v>5.0958365562559784</v>
          </cell>
          <cell r="P520">
            <v>133.56234198477009</v>
          </cell>
          <cell r="Q520">
            <v>73.34560240789132</v>
          </cell>
          <cell r="R520">
            <v>17.431999999999995</v>
          </cell>
          <cell r="S520">
            <v>0.80286016666666693</v>
          </cell>
          <cell r="T520">
            <v>1.6642756666666667</v>
          </cell>
          <cell r="U520">
            <v>153.46147781810342</v>
          </cell>
          <cell r="V520">
            <v>84.273189356454367</v>
          </cell>
          <cell r="W520">
            <v>1821000</v>
          </cell>
          <cell r="X520">
            <v>84.273189356454367</v>
          </cell>
          <cell r="Y520">
            <v>73.34560240789132</v>
          </cell>
          <cell r="Z520">
            <v>153.46147781810342</v>
          </cell>
          <cell r="AA520">
            <v>133.56234198477009</v>
          </cell>
        </row>
        <row r="521">
          <cell r="A521">
            <v>1831000</v>
          </cell>
          <cell r="B521">
            <v>27.63042630525003</v>
          </cell>
          <cell r="C521">
            <v>32.909624182127537</v>
          </cell>
          <cell r="D521">
            <v>2.3566129622427621</v>
          </cell>
          <cell r="E521">
            <v>2.5419782624520288</v>
          </cell>
          <cell r="F521">
            <v>16.750811581477979</v>
          </cell>
          <cell r="G521">
            <v>1.0071986902153836</v>
          </cell>
          <cell r="H521">
            <v>13.189709562411345</v>
          </cell>
          <cell r="I521">
            <v>15.800345558375822</v>
          </cell>
          <cell r="J521">
            <v>7.8578013585287732</v>
          </cell>
          <cell r="K521">
            <v>6.9191236165637076</v>
          </cell>
          <cell r="L521">
            <v>1.4878466293882653</v>
          </cell>
          <cell r="M521">
            <v>0.57188749884610479</v>
          </cell>
          <cell r="N521">
            <v>0.13571603509622915</v>
          </cell>
          <cell r="O521">
            <v>5.1238202825396462</v>
          </cell>
          <cell r="P521">
            <v>134.28290252551565</v>
          </cell>
          <cell r="Q521">
            <v>73.338559544246664</v>
          </cell>
          <cell r="R521">
            <v>17.431999999999995</v>
          </cell>
          <cell r="S521">
            <v>0.80286016666666693</v>
          </cell>
          <cell r="T521">
            <v>1.6642756666666667</v>
          </cell>
          <cell r="U521">
            <v>154.18203835884898</v>
          </cell>
          <cell r="V521">
            <v>84.206465515482776</v>
          </cell>
          <cell r="W521">
            <v>1831000</v>
          </cell>
          <cell r="X521">
            <v>84.206465515482776</v>
          </cell>
          <cell r="Y521">
            <v>73.338559544246664</v>
          </cell>
          <cell r="Z521">
            <v>154.18203835884898</v>
          </cell>
          <cell r="AA521">
            <v>134.28290252551565</v>
          </cell>
        </row>
        <row r="522">
          <cell r="A522">
            <v>1841000</v>
          </cell>
          <cell r="B522">
            <v>27.781329780428894</v>
          </cell>
          <cell r="C522">
            <v>33.089359977769966</v>
          </cell>
          <cell r="D522">
            <v>2.3694835955701388</v>
          </cell>
          <cell r="E522">
            <v>2.5558612677084573</v>
          </cell>
          <cell r="F522">
            <v>16.842296079465296</v>
          </cell>
          <cell r="G522">
            <v>1.0119120918094966</v>
          </cell>
          <cell r="H522">
            <v>13.261745114363343</v>
          </cell>
          <cell r="I522">
            <v>15.876058807195616</v>
          </cell>
          <cell r="J522">
            <v>7.9007167127533977</v>
          </cell>
          <cell r="K522">
            <v>6.9569123856328705</v>
          </cell>
          <cell r="L522">
            <v>1.4945151366093459</v>
          </cell>
          <cell r="M522">
            <v>0.5750108603908678</v>
          </cell>
          <cell r="N522">
            <v>0.13645724774011897</v>
          </cell>
          <cell r="O522">
            <v>5.1518040088233148</v>
          </cell>
          <cell r="P522">
            <v>135.00346306626113</v>
          </cell>
          <cell r="Q522">
            <v>73.33159319188546</v>
          </cell>
          <cell r="R522">
            <v>17.431999999999995</v>
          </cell>
          <cell r="S522">
            <v>0.80286016666666693</v>
          </cell>
          <cell r="T522">
            <v>1.6642756666666667</v>
          </cell>
          <cell r="U522">
            <v>154.90259889959447</v>
          </cell>
          <cell r="V522">
            <v>84.140466539703667</v>
          </cell>
          <cell r="W522">
            <v>1841000</v>
          </cell>
          <cell r="X522">
            <v>84.140466539703667</v>
          </cell>
          <cell r="Y522">
            <v>73.33159319188546</v>
          </cell>
          <cell r="Z522">
            <v>154.90259889959447</v>
          </cell>
          <cell r="AA522">
            <v>135.00346306626113</v>
          </cell>
        </row>
        <row r="523">
          <cell r="A523">
            <v>1851000</v>
          </cell>
          <cell r="B523">
            <v>27.932233255607755</v>
          </cell>
          <cell r="C523">
            <v>33.269095773412388</v>
          </cell>
          <cell r="D523">
            <v>2.3823542288975159</v>
          </cell>
          <cell r="E523">
            <v>2.5697442729648854</v>
          </cell>
          <cell r="F523">
            <v>16.933780577452612</v>
          </cell>
          <cell r="G523">
            <v>1.0166254934036094</v>
          </cell>
          <cell r="H523">
            <v>13.333780666315347</v>
          </cell>
          <cell r="I523">
            <v>15.951772056015409</v>
          </cell>
          <cell r="J523">
            <v>7.9436320669780214</v>
          </cell>
          <cell r="K523">
            <v>6.9947011547020335</v>
          </cell>
          <cell r="L523">
            <v>1.5011836438304271</v>
          </cell>
          <cell r="M523">
            <v>0.5781342219356308</v>
          </cell>
          <cell r="N523">
            <v>0.13719846038400879</v>
          </cell>
          <cell r="O523">
            <v>5.1797877351069825</v>
          </cell>
          <cell r="P523">
            <v>135.72402360700664</v>
          </cell>
          <cell r="Q523">
            <v>73.324702110754544</v>
          </cell>
          <cell r="R523">
            <v>17.431999999999995</v>
          </cell>
          <cell r="S523">
            <v>0.80286016666666693</v>
          </cell>
          <cell r="T523">
            <v>1.6642756666666667</v>
          </cell>
          <cell r="U523">
            <v>155.62315944033998</v>
          </cell>
          <cell r="V523">
            <v>84.075180680896793</v>
          </cell>
          <cell r="W523">
            <v>1851000</v>
          </cell>
          <cell r="X523">
            <v>84.075180680896793</v>
          </cell>
          <cell r="Y523">
            <v>73.324702110754544</v>
          </cell>
          <cell r="Z523">
            <v>155.62315944033998</v>
          </cell>
          <cell r="AA523">
            <v>135.72402360700664</v>
          </cell>
        </row>
        <row r="524">
          <cell r="A524">
            <v>1861000</v>
          </cell>
          <cell r="B524">
            <v>28.08313673078662</v>
          </cell>
          <cell r="C524">
            <v>33.448831569054811</v>
          </cell>
          <cell r="D524">
            <v>2.3952248622248931</v>
          </cell>
          <cell r="E524">
            <v>2.5836272782213134</v>
          </cell>
          <cell r="F524">
            <v>17.025265075439933</v>
          </cell>
          <cell r="G524">
            <v>1.0213388949977222</v>
          </cell>
          <cell r="H524">
            <v>13.405816218267345</v>
          </cell>
          <cell r="I524">
            <v>16.027485304835203</v>
          </cell>
          <cell r="J524">
            <v>7.9865474212026477</v>
          </cell>
          <cell r="K524">
            <v>7.0324899237711964</v>
          </cell>
          <cell r="L524">
            <v>1.5078521510515082</v>
          </cell>
          <cell r="M524">
            <v>0.5812575834803938</v>
          </cell>
          <cell r="N524">
            <v>0.13793967302789864</v>
          </cell>
          <cell r="O524">
            <v>5.2077714613906512</v>
          </cell>
          <cell r="P524">
            <v>136.44458414775212</v>
          </cell>
          <cell r="Q524">
            <v>73.31788508745413</v>
          </cell>
          <cell r="R524">
            <v>17.431999999999995</v>
          </cell>
          <cell r="S524">
            <v>0.80286016666666693</v>
          </cell>
          <cell r="T524">
            <v>1.6642756666666667</v>
          </cell>
          <cell r="U524">
            <v>156.34371998108546</v>
          </cell>
          <cell r="V524">
            <v>84.010596443355965</v>
          </cell>
          <cell r="W524">
            <v>1861000</v>
          </cell>
          <cell r="X524">
            <v>84.010596443355965</v>
          </cell>
          <cell r="Y524">
            <v>73.31788508745413</v>
          </cell>
          <cell r="Z524">
            <v>156.34371998108546</v>
          </cell>
          <cell r="AA524">
            <v>136.44458414775212</v>
          </cell>
        </row>
        <row r="525">
          <cell r="A525">
            <v>1871000</v>
          </cell>
          <cell r="B525">
            <v>28.234040205965488</v>
          </cell>
          <cell r="C525">
            <v>33.628567364697226</v>
          </cell>
          <cell r="D525">
            <v>2.4080954955522702</v>
          </cell>
          <cell r="E525">
            <v>2.5975102834777424</v>
          </cell>
          <cell r="F525">
            <v>17.116749573427253</v>
          </cell>
          <cell r="G525">
            <v>1.0260522965918348</v>
          </cell>
          <cell r="H525">
            <v>13.477851770219347</v>
          </cell>
          <cell r="I525">
            <v>16.103198553654991</v>
          </cell>
          <cell r="J525">
            <v>8.0294627754272714</v>
          </cell>
          <cell r="K525">
            <v>7.0702786928403585</v>
          </cell>
          <cell r="L525">
            <v>1.5145206582725892</v>
          </cell>
          <cell r="M525">
            <v>0.58438094502515681</v>
          </cell>
          <cell r="N525">
            <v>0.13868088567178846</v>
          </cell>
          <cell r="O525">
            <v>5.2357551876743189</v>
          </cell>
          <cell r="P525">
            <v>137.16514468849766</v>
          </cell>
          <cell r="Q525">
            <v>73.311140934525739</v>
          </cell>
          <cell r="R525">
            <v>17.431999999999995</v>
          </cell>
          <cell r="S525">
            <v>0.80286016666666693</v>
          </cell>
          <cell r="T525">
            <v>1.6642756666666667</v>
          </cell>
          <cell r="U525">
            <v>157.06428052183099</v>
          </cell>
          <cell r="V525">
            <v>83.94670257714111</v>
          </cell>
          <cell r="W525">
            <v>1871000</v>
          </cell>
          <cell r="X525">
            <v>83.94670257714111</v>
          </cell>
          <cell r="Y525">
            <v>73.311140934525739</v>
          </cell>
          <cell r="Z525">
            <v>157.06428052183099</v>
          </cell>
          <cell r="AA525">
            <v>137.16514468849766</v>
          </cell>
        </row>
        <row r="526">
          <cell r="A526">
            <v>1881000</v>
          </cell>
          <cell r="B526">
            <v>28.384943681144353</v>
          </cell>
          <cell r="C526">
            <v>33.808303160339655</v>
          </cell>
          <cell r="D526">
            <v>2.4209661288796473</v>
          </cell>
          <cell r="E526">
            <v>2.6113932887341709</v>
          </cell>
          <cell r="F526">
            <v>17.208234071414573</v>
          </cell>
          <cell r="G526">
            <v>1.0307656981859477</v>
          </cell>
          <cell r="H526">
            <v>13.549887322171347</v>
          </cell>
          <cell r="I526">
            <v>16.178911802474786</v>
          </cell>
          <cell r="J526">
            <v>8.0723781296518951</v>
          </cell>
          <cell r="K526">
            <v>7.1080674619095205</v>
          </cell>
          <cell r="L526">
            <v>1.5211891654936698</v>
          </cell>
          <cell r="M526">
            <v>0.58750430656991981</v>
          </cell>
          <cell r="N526">
            <v>0.13942209831567831</v>
          </cell>
          <cell r="O526">
            <v>5.2637389139579875</v>
          </cell>
          <cell r="P526">
            <v>137.88570522924314</v>
          </cell>
          <cell r="Q526">
            <v>73.304468489762428</v>
          </cell>
          <cell r="R526">
            <v>17.431999999999995</v>
          </cell>
          <cell r="S526">
            <v>0.80286016666666693</v>
          </cell>
          <cell r="T526">
            <v>1.6642756666666667</v>
          </cell>
          <cell r="U526">
            <v>157.78484106257648</v>
          </cell>
          <cell r="V526">
            <v>83.883488071545173</v>
          </cell>
          <cell r="W526">
            <v>1881000</v>
          </cell>
          <cell r="X526">
            <v>83.883488071545173</v>
          </cell>
          <cell r="Y526">
            <v>73.304468489762428</v>
          </cell>
          <cell r="Z526">
            <v>157.78484106257648</v>
          </cell>
          <cell r="AA526">
            <v>137.88570522924314</v>
          </cell>
        </row>
        <row r="527">
          <cell r="A527">
            <v>1891000</v>
          </cell>
          <cell r="B527">
            <v>28.535847156323214</v>
          </cell>
          <cell r="C527">
            <v>33.988038955982077</v>
          </cell>
          <cell r="D527">
            <v>2.4338367622070245</v>
          </cell>
          <cell r="E527">
            <v>2.6252762939905994</v>
          </cell>
          <cell r="F527">
            <v>17.299718569401886</v>
          </cell>
          <cell r="G527">
            <v>1.0354790997800605</v>
          </cell>
          <cell r="H527">
            <v>13.621922874123348</v>
          </cell>
          <cell r="I527">
            <v>16.254625051294578</v>
          </cell>
          <cell r="J527">
            <v>8.1152934838765205</v>
          </cell>
          <cell r="K527">
            <v>7.1458562309786835</v>
          </cell>
          <cell r="L527">
            <v>1.527857672714751</v>
          </cell>
          <cell r="M527">
            <v>0.5906276681146827</v>
          </cell>
          <cell r="N527">
            <v>0.14016331095956816</v>
          </cell>
          <cell r="O527">
            <v>5.2917226402416553</v>
          </cell>
          <cell r="P527">
            <v>138.60626576998865</v>
          </cell>
          <cell r="Q527">
            <v>73.297866615541338</v>
          </cell>
          <cell r="R527">
            <v>17.431999999999995</v>
          </cell>
          <cell r="S527">
            <v>0.80286016666666693</v>
          </cell>
          <cell r="T527">
            <v>1.6642756666666667</v>
          </cell>
          <cell r="U527">
            <v>158.50540160332199</v>
          </cell>
          <cell r="V527">
            <v>83.820942148768893</v>
          </cell>
          <cell r="W527">
            <v>1891000</v>
          </cell>
          <cell r="X527">
            <v>83.820942148768893</v>
          </cell>
          <cell r="Y527">
            <v>73.297866615541338</v>
          </cell>
          <cell r="Z527">
            <v>158.50540160332199</v>
          </cell>
          <cell r="AA527">
            <v>138.60626576998865</v>
          </cell>
        </row>
        <row r="528">
          <cell r="A528">
            <v>1901000</v>
          </cell>
          <cell r="B528">
            <v>28.686750631502083</v>
          </cell>
          <cell r="C528">
            <v>34.167774751624499</v>
          </cell>
          <cell r="D528">
            <v>2.4467073955344021</v>
          </cell>
          <cell r="E528">
            <v>2.6391592992470274</v>
          </cell>
          <cell r="F528">
            <v>17.391203067389203</v>
          </cell>
          <cell r="G528">
            <v>1.0401925013741733</v>
          </cell>
          <cell r="H528">
            <v>13.693958426075351</v>
          </cell>
          <cell r="I528">
            <v>16.33033830011437</v>
          </cell>
          <cell r="J528">
            <v>8.1582088381011459</v>
          </cell>
          <cell r="K528">
            <v>7.1836450000478473</v>
          </cell>
          <cell r="L528">
            <v>1.5345261799358323</v>
          </cell>
          <cell r="M528">
            <v>0.59375102965944571</v>
          </cell>
          <cell r="N528">
            <v>0.14090452360345798</v>
          </cell>
          <cell r="O528">
            <v>5.3197063665253239</v>
          </cell>
          <cell r="P528">
            <v>139.32682631073419</v>
          </cell>
          <cell r="Q528">
            <v>73.291334198176855</v>
          </cell>
          <cell r="R528">
            <v>17.431999999999995</v>
          </cell>
          <cell r="S528">
            <v>0.80286016666666693</v>
          </cell>
          <cell r="T528">
            <v>1.6642756666666667</v>
          </cell>
          <cell r="U528">
            <v>159.22596214406752</v>
          </cell>
          <cell r="V528">
            <v>83.759054257794602</v>
          </cell>
          <cell r="W528">
            <v>1901000</v>
          </cell>
          <cell r="X528">
            <v>83.759054257794602</v>
          </cell>
          <cell r="Y528">
            <v>73.291334198176855</v>
          </cell>
          <cell r="Z528">
            <v>159.22596214406752</v>
          </cell>
          <cell r="AA528">
            <v>139.32682631073419</v>
          </cell>
        </row>
        <row r="529">
          <cell r="A529">
            <v>1911000</v>
          </cell>
          <cell r="B529">
            <v>28.837654106680947</v>
          </cell>
          <cell r="C529">
            <v>34.347510547266914</v>
          </cell>
          <cell r="D529">
            <v>2.4595780288617792</v>
          </cell>
          <cell r="E529">
            <v>2.6530423045034555</v>
          </cell>
          <cell r="F529">
            <v>17.482687565376523</v>
          </cell>
          <cell r="G529">
            <v>1.0449059029682863</v>
          </cell>
          <cell r="H529">
            <v>13.765993978027351</v>
          </cell>
          <cell r="I529">
            <v>16.406051548934162</v>
          </cell>
          <cell r="J529">
            <v>8.2011241923257714</v>
          </cell>
          <cell r="K529">
            <v>7.2214337691170094</v>
          </cell>
          <cell r="L529">
            <v>1.5411946871569131</v>
          </cell>
          <cell r="M529">
            <v>0.59687439120420882</v>
          </cell>
          <cell r="N529">
            <v>0.14164573624734783</v>
          </cell>
          <cell r="O529">
            <v>5.3476900928089917</v>
          </cell>
          <cell r="P529">
            <v>140.04738685147964</v>
          </cell>
          <cell r="Q529">
            <v>73.284870147294427</v>
          </cell>
          <cell r="R529">
            <v>17.431999999999995</v>
          </cell>
          <cell r="S529">
            <v>0.80286016666666693</v>
          </cell>
          <cell r="T529">
            <v>1.6642756666666667</v>
          </cell>
          <cell r="U529">
            <v>159.94652268481298</v>
          </cell>
          <cell r="V529">
            <v>83.697814068452629</v>
          </cell>
          <cell r="W529">
            <v>1911000</v>
          </cell>
          <cell r="X529">
            <v>83.697814068452629</v>
          </cell>
          <cell r="Y529">
            <v>73.284870147294427</v>
          </cell>
          <cell r="Z529">
            <v>159.94652268481298</v>
          </cell>
          <cell r="AA529">
            <v>140.04738685147964</v>
          </cell>
        </row>
        <row r="530">
          <cell r="A530">
            <v>1921000</v>
          </cell>
          <cell r="B530">
            <v>28.988557581859808</v>
          </cell>
          <cell r="C530">
            <v>34.527246342909343</v>
          </cell>
          <cell r="D530">
            <v>2.4724486621891559</v>
          </cell>
          <cell r="E530">
            <v>2.666925309759884</v>
          </cell>
          <cell r="F530">
            <v>17.574172063363843</v>
          </cell>
          <cell r="G530">
            <v>1.0496193045623987</v>
          </cell>
          <cell r="H530">
            <v>13.83802952997935</v>
          </cell>
          <cell r="I530">
            <v>16.481764797753957</v>
          </cell>
          <cell r="J530">
            <v>8.2440395465503951</v>
          </cell>
          <cell r="K530">
            <v>7.2592225381861724</v>
          </cell>
          <cell r="L530">
            <v>1.5478631943779939</v>
          </cell>
          <cell r="M530">
            <v>0.59999775274897171</v>
          </cell>
          <cell r="N530">
            <v>0.14238694889123765</v>
          </cell>
          <cell r="O530">
            <v>5.3756738190926603</v>
          </cell>
          <cell r="P530">
            <v>140.76794739222518</v>
          </cell>
          <cell r="Q530">
            <v>73.278473395223941</v>
          </cell>
          <cell r="R530">
            <v>17.431999999999995</v>
          </cell>
          <cell r="S530">
            <v>0.80286016666666693</v>
          </cell>
          <cell r="T530">
            <v>1.6642756666666667</v>
          </cell>
          <cell r="U530">
            <v>160.66708322555851</v>
          </cell>
          <cell r="V530">
            <v>83.63721146567336</v>
          </cell>
          <cell r="W530">
            <v>1921000</v>
          </cell>
          <cell r="X530">
            <v>83.63721146567336</v>
          </cell>
          <cell r="Y530">
            <v>73.278473395223941</v>
          </cell>
          <cell r="Z530">
            <v>160.66708322555851</v>
          </cell>
          <cell r="AA530">
            <v>140.76794739222518</v>
          </cell>
        </row>
        <row r="531">
          <cell r="A531">
            <v>1931000</v>
          </cell>
          <cell r="B531">
            <v>29.139461057038673</v>
          </cell>
          <cell r="C531">
            <v>34.706982138551759</v>
          </cell>
          <cell r="D531">
            <v>2.4853192955165335</v>
          </cell>
          <cell r="E531">
            <v>2.6808083150163124</v>
          </cell>
          <cell r="F531">
            <v>17.66565656135116</v>
          </cell>
          <cell r="G531">
            <v>1.0543327061565115</v>
          </cell>
          <cell r="H531">
            <v>13.910065081931352</v>
          </cell>
          <cell r="I531">
            <v>16.557478046573749</v>
          </cell>
          <cell r="J531">
            <v>8.2869549007750187</v>
          </cell>
          <cell r="K531">
            <v>7.2970113072553362</v>
          </cell>
          <cell r="L531">
            <v>1.5545317015990749</v>
          </cell>
          <cell r="M531">
            <v>0.60312111429373472</v>
          </cell>
          <cell r="N531">
            <v>0.1431281615351275</v>
          </cell>
          <cell r="O531">
            <v>5.403657545376328</v>
          </cell>
          <cell r="P531">
            <v>141.48850793297066</v>
          </cell>
          <cell r="Q531">
            <v>73.272142896411523</v>
          </cell>
          <cell r="R531">
            <v>17.431999999999995</v>
          </cell>
          <cell r="S531">
            <v>0.80286016666666693</v>
          </cell>
          <cell r="T531">
            <v>1.6642756666666667</v>
          </cell>
          <cell r="U531">
            <v>161.387643766304</v>
          </cell>
          <cell r="V531">
            <v>83.577236543917138</v>
          </cell>
          <cell r="W531">
            <v>1931000</v>
          </cell>
          <cell r="X531">
            <v>83.577236543917138</v>
          </cell>
          <cell r="Y531">
            <v>73.272142896411523</v>
          </cell>
          <cell r="Z531">
            <v>161.387643766304</v>
          </cell>
          <cell r="AA531">
            <v>141.48850793297066</v>
          </cell>
        </row>
        <row r="532">
          <cell r="A532">
            <v>1941000</v>
          </cell>
          <cell r="B532">
            <v>29.290364532217541</v>
          </cell>
          <cell r="C532">
            <v>34.886717934194188</v>
          </cell>
          <cell r="D532">
            <v>2.4981899288439107</v>
          </cell>
          <cell r="E532">
            <v>2.6946913202727405</v>
          </cell>
          <cell r="F532">
            <v>17.75714105933848</v>
          </cell>
          <cell r="G532">
            <v>1.0590461077506244</v>
          </cell>
          <cell r="H532">
            <v>13.982100633883352</v>
          </cell>
          <cell r="I532">
            <v>16.633191295393541</v>
          </cell>
          <cell r="J532">
            <v>8.3298702549996442</v>
          </cell>
          <cell r="K532">
            <v>7.3348000763244983</v>
          </cell>
          <cell r="L532">
            <v>1.561200208820156</v>
          </cell>
          <cell r="M532">
            <v>0.60624447583849772</v>
          </cell>
          <cell r="N532">
            <v>0.14386937417901735</v>
          </cell>
          <cell r="O532">
            <v>5.4316412716599967</v>
          </cell>
          <cell r="P532">
            <v>142.20906847371623</v>
          </cell>
          <cell r="Q532">
            <v>73.265877626850198</v>
          </cell>
          <cell r="R532">
            <v>17.431999999999995</v>
          </cell>
          <cell r="S532">
            <v>0.80286016666666693</v>
          </cell>
          <cell r="T532">
            <v>1.6642756666666667</v>
          </cell>
          <cell r="U532">
            <v>162.10820430704956</v>
          </cell>
          <cell r="V532">
            <v>83.51787960177721</v>
          </cell>
          <cell r="W532">
            <v>1941000</v>
          </cell>
          <cell r="X532">
            <v>83.51787960177721</v>
          </cell>
          <cell r="Y532">
            <v>73.265877626850198</v>
          </cell>
          <cell r="Z532">
            <v>162.10820430704956</v>
          </cell>
          <cell r="AA532">
            <v>142.20906847371623</v>
          </cell>
        </row>
        <row r="533">
          <cell r="A533">
            <v>1951000</v>
          </cell>
          <cell r="B533">
            <v>29.441268007396399</v>
          </cell>
          <cell r="C533">
            <v>35.06645372983661</v>
          </cell>
          <cell r="D533">
            <v>2.5110605621712874</v>
          </cell>
          <cell r="E533">
            <v>2.708574325529169</v>
          </cell>
          <cell r="F533">
            <v>17.8486255573258</v>
          </cell>
          <cell r="G533">
            <v>1.0637595093447372</v>
          </cell>
          <cell r="H533">
            <v>14.054136185835354</v>
          </cell>
          <cell r="I533">
            <v>16.708904544213336</v>
          </cell>
          <cell r="J533">
            <v>8.3727856092242696</v>
          </cell>
          <cell r="K533">
            <v>7.3725888453936612</v>
          </cell>
          <cell r="L533">
            <v>1.5678687160412368</v>
          </cell>
          <cell r="M533">
            <v>0.60936783738326072</v>
          </cell>
          <cell r="N533">
            <v>0.14461058682290717</v>
          </cell>
          <cell r="O533">
            <v>5.4596249979436644</v>
          </cell>
          <cell r="P533">
            <v>142.92962901446171</v>
          </cell>
          <cell r="Q533">
            <v>73.259676583527281</v>
          </cell>
          <cell r="R533">
            <v>17.431999999999995</v>
          </cell>
          <cell r="S533">
            <v>0.80286016666666693</v>
          </cell>
          <cell r="T533">
            <v>1.6642756666666667</v>
          </cell>
          <cell r="U533">
            <v>162.82876484779504</v>
          </cell>
          <cell r="V533">
            <v>83.459131136747843</v>
          </cell>
          <cell r="W533">
            <v>1951000</v>
          </cell>
          <cell r="X533">
            <v>83.459131136747843</v>
          </cell>
          <cell r="Y533">
            <v>73.259676583527281</v>
          </cell>
          <cell r="Z533">
            <v>162.82876484779504</v>
          </cell>
          <cell r="AA533">
            <v>142.92962901446171</v>
          </cell>
        </row>
        <row r="534">
          <cell r="A534">
            <v>1961000</v>
          </cell>
          <cell r="B534">
            <v>29.592171482575264</v>
          </cell>
          <cell r="C534">
            <v>35.246189525479032</v>
          </cell>
          <cell r="D534">
            <v>2.523931195498665</v>
          </cell>
          <cell r="E534">
            <v>2.7224573307855975</v>
          </cell>
          <cell r="F534">
            <v>17.940110055313113</v>
          </cell>
          <cell r="G534">
            <v>1.06847291093885</v>
          </cell>
          <cell r="H534">
            <v>14.126171737787356</v>
          </cell>
          <cell r="I534">
            <v>16.784617793033128</v>
          </cell>
          <cell r="J534">
            <v>8.4157009634488933</v>
          </cell>
          <cell r="K534">
            <v>7.4103776144628233</v>
          </cell>
          <cell r="L534">
            <v>1.5745372232623178</v>
          </cell>
          <cell r="M534">
            <v>0.61249119892802362</v>
          </cell>
          <cell r="N534">
            <v>0.14535179946679702</v>
          </cell>
          <cell r="O534">
            <v>5.487608724227333</v>
          </cell>
          <cell r="P534">
            <v>143.65018955520719</v>
          </cell>
          <cell r="Q534">
            <v>73.253538783889439</v>
          </cell>
          <cell r="R534">
            <v>17.431999999999995</v>
          </cell>
          <cell r="S534">
            <v>0.80286016666666693</v>
          </cell>
          <cell r="T534">
            <v>1.6642756666666667</v>
          </cell>
          <cell r="U534">
            <v>163.54932538854052</v>
          </cell>
          <cell r="V534">
            <v>83.40098184015325</v>
          </cell>
          <cell r="W534">
            <v>1961000</v>
          </cell>
          <cell r="X534">
            <v>83.40098184015325</v>
          </cell>
          <cell r="Y534">
            <v>73.253538783889439</v>
          </cell>
          <cell r="Z534">
            <v>163.54932538854052</v>
          </cell>
          <cell r="AA534">
            <v>143.65018955520719</v>
          </cell>
        </row>
        <row r="535">
          <cell r="A535">
            <v>1971000</v>
          </cell>
          <cell r="B535">
            <v>29.743074957754128</v>
          </cell>
          <cell r="C535">
            <v>35.425925321121454</v>
          </cell>
          <cell r="D535">
            <v>2.5368018288260417</v>
          </cell>
          <cell r="E535">
            <v>2.7363403360420255</v>
          </cell>
          <cell r="F535">
            <v>18.031594553300433</v>
          </cell>
          <cell r="G535">
            <v>1.0731863125329628</v>
          </cell>
          <cell r="H535">
            <v>14.198207289739354</v>
          </cell>
          <cell r="I535">
            <v>16.860331041852923</v>
          </cell>
          <cell r="J535">
            <v>8.4586163176735187</v>
          </cell>
          <cell r="K535">
            <v>7.4481663835319862</v>
          </cell>
          <cell r="L535">
            <v>1.5812057304833989</v>
          </cell>
          <cell r="M535">
            <v>0.61561456047278684</v>
          </cell>
          <cell r="N535">
            <v>0.14609301211068687</v>
          </cell>
          <cell r="O535">
            <v>5.5155924505110008</v>
          </cell>
          <cell r="P535">
            <v>144.37075009595273</v>
          </cell>
          <cell r="Q535">
            <v>73.24746326532356</v>
          </cell>
          <cell r="R535">
            <v>17.431999999999995</v>
          </cell>
          <cell r="S535">
            <v>0.80286016666666693</v>
          </cell>
          <cell r="T535">
            <v>1.6642756666666667</v>
          </cell>
          <cell r="U535">
            <v>164.26988592928606</v>
          </cell>
          <cell r="V535">
            <v>83.343422592230368</v>
          </cell>
          <cell r="W535">
            <v>1971000</v>
          </cell>
          <cell r="X535">
            <v>83.343422592230368</v>
          </cell>
          <cell r="Y535">
            <v>73.24746326532356</v>
          </cell>
          <cell r="Z535">
            <v>164.26988592928606</v>
          </cell>
          <cell r="AA535">
            <v>144.37075009595273</v>
          </cell>
        </row>
        <row r="536">
          <cell r="A536">
            <v>1981000</v>
          </cell>
          <cell r="B536">
            <v>29.893978432932993</v>
          </cell>
          <cell r="C536">
            <v>35.605661116763869</v>
          </cell>
          <cell r="D536">
            <v>2.5496724621534188</v>
          </cell>
          <cell r="E536">
            <v>2.7502233412984536</v>
          </cell>
          <cell r="F536">
            <v>18.123079051287753</v>
          </cell>
          <cell r="G536">
            <v>1.0778997141270756</v>
          </cell>
          <cell r="H536">
            <v>14.270242841691354</v>
          </cell>
          <cell r="I536">
            <v>16.936044290672715</v>
          </cell>
          <cell r="J536">
            <v>8.5015316718981424</v>
          </cell>
          <cell r="K536">
            <v>7.4859551526011492</v>
          </cell>
          <cell r="L536">
            <v>1.5878742377044801</v>
          </cell>
          <cell r="M536">
            <v>0.61873792201754974</v>
          </cell>
          <cell r="N536">
            <v>0.14683422475457669</v>
          </cell>
          <cell r="O536">
            <v>5.5435761767946694</v>
          </cell>
          <cell r="P536">
            <v>145.09131063669818</v>
          </cell>
          <cell r="Q536">
            <v>73.241449084653297</v>
          </cell>
          <cell r="R536">
            <v>17.431999999999995</v>
          </cell>
          <cell r="S536">
            <v>0.80286016666666693</v>
          </cell>
          <cell r="T536">
            <v>1.6642756666666667</v>
          </cell>
          <cell r="U536">
            <v>164.99044647003151</v>
          </cell>
          <cell r="V536">
            <v>83.286444457360687</v>
          </cell>
          <cell r="W536">
            <v>1981000</v>
          </cell>
          <cell r="X536">
            <v>83.286444457360687</v>
          </cell>
          <cell r="Y536">
            <v>73.241449084653297</v>
          </cell>
          <cell r="Z536">
            <v>164.99044647003151</v>
          </cell>
          <cell r="AA536">
            <v>145.09131063669818</v>
          </cell>
        </row>
        <row r="537">
          <cell r="A537">
            <v>1991000</v>
          </cell>
          <cell r="B537">
            <v>30.044881908111858</v>
          </cell>
          <cell r="C537">
            <v>35.785396912406291</v>
          </cell>
          <cell r="D537">
            <v>2.5625430954807968</v>
          </cell>
          <cell r="E537">
            <v>2.7641063465548821</v>
          </cell>
          <cell r="F537">
            <v>18.21456354927507</v>
          </cell>
          <cell r="G537">
            <v>1.0826131157211885</v>
          </cell>
          <cell r="H537">
            <v>14.342278393643356</v>
          </cell>
          <cell r="I537">
            <v>17.011757539492507</v>
          </cell>
          <cell r="J537">
            <v>8.5444470261227679</v>
          </cell>
          <cell r="K537">
            <v>7.5237439216703113</v>
          </cell>
          <cell r="L537">
            <v>1.5945427449255607</v>
          </cell>
          <cell r="M537">
            <v>0.62186128356231263</v>
          </cell>
          <cell r="N537">
            <v>0.14757543739846654</v>
          </cell>
          <cell r="O537">
            <v>5.5715599030783372</v>
          </cell>
          <cell r="P537">
            <v>145.81187117744366</v>
          </cell>
          <cell r="Q537">
            <v>73.235495317651257</v>
          </cell>
          <cell r="R537">
            <v>17.431999999999995</v>
          </cell>
          <cell r="S537">
            <v>0.80286016666666693</v>
          </cell>
          <cell r="T537">
            <v>1.6642756666666667</v>
          </cell>
          <cell r="U537">
            <v>165.711007010777</v>
          </cell>
          <cell r="V537">
            <v>83.230038679445997</v>
          </cell>
          <cell r="W537">
            <v>1991000</v>
          </cell>
          <cell r="X537">
            <v>83.230038679445997</v>
          </cell>
          <cell r="Y537">
            <v>73.235495317651257</v>
          </cell>
          <cell r="Z537">
            <v>165.711007010777</v>
          </cell>
          <cell r="AA537">
            <v>145.81187117744366</v>
          </cell>
        </row>
        <row r="538">
          <cell r="A538">
            <v>2001000</v>
          </cell>
          <cell r="B538">
            <v>30.195785383290726</v>
          </cell>
          <cell r="C538">
            <v>35.965132708048721</v>
          </cell>
          <cell r="D538">
            <v>2.5754137288081735</v>
          </cell>
          <cell r="E538">
            <v>2.7779893518113106</v>
          </cell>
          <cell r="F538">
            <v>18.306048047262387</v>
          </cell>
          <cell r="G538">
            <v>1.0873265173153008</v>
          </cell>
          <cell r="H538">
            <v>14.414313945595358</v>
          </cell>
          <cell r="I538">
            <v>17.087470788312302</v>
          </cell>
          <cell r="J538">
            <v>8.5873623803473915</v>
          </cell>
          <cell r="K538">
            <v>7.5615326907394751</v>
          </cell>
          <cell r="L538">
            <v>1.601211252146642</v>
          </cell>
          <cell r="M538">
            <v>0.62498464510707585</v>
          </cell>
          <cell r="N538">
            <v>0.14831665004235636</v>
          </cell>
          <cell r="O538">
            <v>5.5995436293620058</v>
          </cell>
          <cell r="P538">
            <v>146.53243171818926</v>
          </cell>
          <cell r="Q538">
            <v>73.229601058565351</v>
          </cell>
          <cell r="R538">
            <v>17.431999999999995</v>
          </cell>
          <cell r="S538">
            <v>0.80286016666666693</v>
          </cell>
          <cell r="T538">
            <v>1.6642756666666667</v>
          </cell>
          <cell r="U538">
            <v>166.43156755152259</v>
          </cell>
          <cell r="V538">
            <v>83.174196677422586</v>
          </cell>
          <cell r="W538">
            <v>2001000</v>
          </cell>
          <cell r="X538">
            <v>83.174196677422586</v>
          </cell>
          <cell r="Y538">
            <v>73.229601058565351</v>
          </cell>
          <cell r="Z538">
            <v>166.43156755152259</v>
          </cell>
          <cell r="AA538">
            <v>146.53243171818926</v>
          </cell>
        </row>
        <row r="539">
          <cell r="A539">
            <v>2011000</v>
          </cell>
          <cell r="B539">
            <v>30.346688858469587</v>
          </cell>
          <cell r="C539">
            <v>36.144868503691143</v>
          </cell>
          <cell r="D539">
            <v>2.5882843621355511</v>
          </cell>
          <cell r="E539">
            <v>2.7918723570677391</v>
          </cell>
          <cell r="F539">
            <v>18.39753254524971</v>
          </cell>
          <cell r="G539">
            <v>1.0920399189094137</v>
          </cell>
          <cell r="H539">
            <v>14.486349497547357</v>
          </cell>
          <cell r="I539">
            <v>17.163184037132094</v>
          </cell>
          <cell r="J539">
            <v>8.630277734572017</v>
          </cell>
          <cell r="K539">
            <v>7.5993214598086372</v>
          </cell>
          <cell r="L539">
            <v>1.607879759367723</v>
          </cell>
          <cell r="M539">
            <v>0.62810800665183875</v>
          </cell>
          <cell r="N539">
            <v>0.14905786268624618</v>
          </cell>
          <cell r="O539">
            <v>5.6275273556456735</v>
          </cell>
          <cell r="P539">
            <v>147.25299225893474</v>
          </cell>
          <cell r="Q539">
            <v>73.223765419659244</v>
          </cell>
          <cell r="R539">
            <v>17.431999999999995</v>
          </cell>
          <cell r="S539">
            <v>0.80286016666666693</v>
          </cell>
          <cell r="T539">
            <v>1.6642756666666667</v>
          </cell>
          <cell r="U539">
            <v>167.15212809226807</v>
          </cell>
          <cell r="V539">
            <v>83.118910040909029</v>
          </cell>
          <cell r="W539">
            <v>2011000</v>
          </cell>
          <cell r="X539">
            <v>83.118910040909029</v>
          </cell>
          <cell r="Y539">
            <v>73.223765419659244</v>
          </cell>
          <cell r="Z539">
            <v>167.15212809226807</v>
          </cell>
          <cell r="AA539">
            <v>147.25299225893474</v>
          </cell>
        </row>
        <row r="540">
          <cell r="A540">
            <v>2021000</v>
          </cell>
          <cell r="B540">
            <v>30.497592333648452</v>
          </cell>
          <cell r="C540">
            <v>36.324604299333565</v>
          </cell>
          <cell r="D540">
            <v>2.6011549954629283</v>
          </cell>
          <cell r="E540">
            <v>2.8057553623241676</v>
          </cell>
          <cell r="F540">
            <v>18.48901704323703</v>
          </cell>
          <cell r="G540">
            <v>1.0967533205035265</v>
          </cell>
          <cell r="H540">
            <v>14.558385049499359</v>
          </cell>
          <cell r="I540">
            <v>17.238897285951886</v>
          </cell>
          <cell r="J540">
            <v>8.6731930887966406</v>
          </cell>
          <cell r="K540">
            <v>7.637110228877801</v>
          </cell>
          <cell r="L540">
            <v>1.614548266588804</v>
          </cell>
          <cell r="M540">
            <v>0.63123136819660186</v>
          </cell>
          <cell r="N540">
            <v>0.14979907533013606</v>
          </cell>
          <cell r="O540">
            <v>5.6555110819293422</v>
          </cell>
          <cell r="P540">
            <v>147.97355279968022</v>
          </cell>
          <cell r="Q540">
            <v>73.217987530767047</v>
          </cell>
          <cell r="R540">
            <v>17.431999999999995</v>
          </cell>
          <cell r="S540">
            <v>0.80286016666666693</v>
          </cell>
          <cell r="T540">
            <v>1.6642756666666667</v>
          </cell>
          <cell r="U540">
            <v>167.87268863301355</v>
          </cell>
          <cell r="V540">
            <v>83.064170525983954</v>
          </cell>
          <cell r="W540">
            <v>2021000</v>
          </cell>
          <cell r="X540">
            <v>83.064170525983954</v>
          </cell>
          <cell r="Y540">
            <v>73.217987530767047</v>
          </cell>
          <cell r="Z540">
            <v>167.87268863301355</v>
          </cell>
          <cell r="AA540">
            <v>147.97355279968022</v>
          </cell>
        </row>
        <row r="541">
          <cell r="A541">
            <v>2031000</v>
          </cell>
          <cell r="B541">
            <v>30.648495808827317</v>
          </cell>
          <cell r="C541">
            <v>36.504340094975987</v>
          </cell>
          <cell r="D541">
            <v>2.6140256287903054</v>
          </cell>
          <cell r="E541">
            <v>2.8196383675805956</v>
          </cell>
          <cell r="F541">
            <v>18.580501541224343</v>
          </cell>
          <cell r="G541">
            <v>1.1014667220976393</v>
          </cell>
          <cell r="H541">
            <v>14.630420601451361</v>
          </cell>
          <cell r="I541">
            <v>17.314610534771681</v>
          </cell>
          <cell r="J541">
            <v>8.7161084430212661</v>
          </cell>
          <cell r="K541">
            <v>7.674898997946964</v>
          </cell>
          <cell r="L541">
            <v>1.6212167738098846</v>
          </cell>
          <cell r="M541">
            <v>0.63435472974136475</v>
          </cell>
          <cell r="N541">
            <v>0.15054028797402588</v>
          </cell>
          <cell r="O541">
            <v>5.6834948082130099</v>
          </cell>
          <cell r="P541">
            <v>148.69411334042576</v>
          </cell>
          <cell r="Q541">
            <v>73.212266538860533</v>
          </cell>
          <cell r="R541">
            <v>17.431999999999995</v>
          </cell>
          <cell r="S541">
            <v>0.80286016666666693</v>
          </cell>
          <cell r="T541">
            <v>1.6642756666666667</v>
          </cell>
          <cell r="U541">
            <v>168.59324917375909</v>
          </cell>
          <cell r="V541">
            <v>83.009970051087691</v>
          </cell>
          <cell r="W541">
            <v>2031000</v>
          </cell>
          <cell r="X541">
            <v>83.009970051087691</v>
          </cell>
          <cell r="Y541">
            <v>73.212266538860533</v>
          </cell>
          <cell r="Z541">
            <v>168.59324917375909</v>
          </cell>
          <cell r="AA541">
            <v>148.69411334042576</v>
          </cell>
        </row>
        <row r="542">
          <cell r="A542">
            <v>2041000</v>
          </cell>
          <cell r="B542">
            <v>30.799399284006178</v>
          </cell>
          <cell r="C542">
            <v>36.684075890618402</v>
          </cell>
          <cell r="D542">
            <v>2.6268962621176826</v>
          </cell>
          <cell r="E542">
            <v>2.8335213728370241</v>
          </cell>
          <cell r="F542">
            <v>18.67198603921166</v>
          </cell>
          <cell r="G542">
            <v>1.1061801236917521</v>
          </cell>
          <cell r="H542">
            <v>14.702456153403363</v>
          </cell>
          <cell r="I542">
            <v>17.390323783591473</v>
          </cell>
          <cell r="J542">
            <v>8.7590237972458915</v>
          </cell>
          <cell r="K542">
            <v>7.7126877670161269</v>
          </cell>
          <cell r="L542">
            <v>1.6278852810309659</v>
          </cell>
          <cell r="M542">
            <v>0.63747809128612776</v>
          </cell>
          <cell r="N542">
            <v>0.15128150061791573</v>
          </cell>
          <cell r="O542">
            <v>5.7114785344966785</v>
          </cell>
          <cell r="P542">
            <v>149.41467388117124</v>
          </cell>
          <cell r="Q542">
            <v>73.206601607629224</v>
          </cell>
          <cell r="R542">
            <v>17.431999999999995</v>
          </cell>
          <cell r="S542">
            <v>0.80286016666666693</v>
          </cell>
          <cell r="T542">
            <v>1.6642756666666667</v>
          </cell>
          <cell r="U542">
            <v>169.31380971450457</v>
          </cell>
          <cell r="V542">
            <v>82.956300693044867</v>
          </cell>
          <cell r="W542">
            <v>2041000</v>
          </cell>
          <cell r="X542">
            <v>82.956300693044867</v>
          </cell>
          <cell r="Y542">
            <v>73.206601607629224</v>
          </cell>
          <cell r="Z542">
            <v>169.31380971450457</v>
          </cell>
          <cell r="AA542">
            <v>149.41467388117124</v>
          </cell>
        </row>
        <row r="543">
          <cell r="A543">
            <v>2051000</v>
          </cell>
          <cell r="B543">
            <v>30.950302759185043</v>
          </cell>
          <cell r="C543">
            <v>36.863811686260831</v>
          </cell>
          <cell r="D543">
            <v>2.6397668954450597</v>
          </cell>
          <cell r="E543">
            <v>2.8474043780934526</v>
          </cell>
          <cell r="F543">
            <v>18.76347053719898</v>
          </cell>
          <cell r="G543">
            <v>1.1108935252858652</v>
          </cell>
          <cell r="H543">
            <v>14.774491705355361</v>
          </cell>
          <cell r="I543">
            <v>17.466037032411265</v>
          </cell>
          <cell r="J543">
            <v>8.8019391514705152</v>
          </cell>
          <cell r="K543">
            <v>7.7504765360852899</v>
          </cell>
          <cell r="L543">
            <v>1.6345537882520467</v>
          </cell>
          <cell r="M543">
            <v>0.64060145283089076</v>
          </cell>
          <cell r="N543">
            <v>0.15202271326180553</v>
          </cell>
          <cell r="O543">
            <v>5.7394622607803472</v>
          </cell>
          <cell r="P543">
            <v>150.13523442191678</v>
          </cell>
          <cell r="Q543">
            <v>73.200991917073026</v>
          </cell>
          <cell r="R543">
            <v>17.431999999999995</v>
          </cell>
          <cell r="S543">
            <v>0.80286016666666693</v>
          </cell>
          <cell r="T543">
            <v>1.6642756666666667</v>
          </cell>
          <cell r="U543">
            <v>170.03437025525011</v>
          </cell>
          <cell r="V543">
            <v>82.903154683203368</v>
          </cell>
          <cell r="W543">
            <v>2051000</v>
          </cell>
          <cell r="X543">
            <v>82.903154683203368</v>
          </cell>
          <cell r="Y543">
            <v>73.200991917073026</v>
          </cell>
          <cell r="Z543">
            <v>170.03437025525011</v>
          </cell>
          <cell r="AA543">
            <v>150.13523442191678</v>
          </cell>
        </row>
        <row r="544">
          <cell r="A544">
            <v>2061000</v>
          </cell>
          <cell r="B544">
            <v>31.101206234363907</v>
          </cell>
          <cell r="C544">
            <v>37.043547481903254</v>
          </cell>
          <cell r="D544">
            <v>2.6526375287724369</v>
          </cell>
          <cell r="E544">
            <v>2.8612873833498811</v>
          </cell>
          <cell r="F544">
            <v>18.854955035186297</v>
          </cell>
          <cell r="G544">
            <v>1.115606926879978</v>
          </cell>
          <cell r="H544">
            <v>14.846527257307361</v>
          </cell>
          <cell r="I544">
            <v>17.541750281231057</v>
          </cell>
          <cell r="J544">
            <v>8.8448545056951389</v>
          </cell>
          <cell r="K544">
            <v>7.7882653051544528</v>
          </cell>
          <cell r="L544">
            <v>1.6412222954731279</v>
          </cell>
          <cell r="M544">
            <v>0.64372481437565365</v>
          </cell>
          <cell r="N544">
            <v>0.15276392590569537</v>
          </cell>
          <cell r="O544">
            <v>5.7674459870640149</v>
          </cell>
          <cell r="P544">
            <v>150.85579496266223</v>
          </cell>
          <cell r="Q544">
            <v>73.195436663106364</v>
          </cell>
          <cell r="R544">
            <v>17.431999999999995</v>
          </cell>
          <cell r="S544">
            <v>0.80286016666666693</v>
          </cell>
          <cell r="T544">
            <v>1.6642756666666667</v>
          </cell>
          <cell r="U544">
            <v>170.75493079599556</v>
          </cell>
          <cell r="V544">
            <v>82.85052440368537</v>
          </cell>
          <cell r="W544">
            <v>2061000</v>
          </cell>
          <cell r="X544">
            <v>82.85052440368537</v>
          </cell>
          <cell r="Y544">
            <v>73.195436663106364</v>
          </cell>
          <cell r="Z544">
            <v>170.75493079599556</v>
          </cell>
          <cell r="AA544">
            <v>150.85579496266223</v>
          </cell>
        </row>
        <row r="545">
          <cell r="A545">
            <v>2071000</v>
          </cell>
          <cell r="B545">
            <v>31.252109709542768</v>
          </cell>
          <cell r="C545">
            <v>37.223283277545676</v>
          </cell>
          <cell r="D545">
            <v>2.6655081620998144</v>
          </cell>
          <cell r="E545">
            <v>2.8751703886063091</v>
          </cell>
          <cell r="F545">
            <v>18.946439533173617</v>
          </cell>
          <cell r="G545">
            <v>1.1203203284740908</v>
          </cell>
          <cell r="H545">
            <v>14.918562809259363</v>
          </cell>
          <cell r="I545">
            <v>17.617463530050852</v>
          </cell>
          <cell r="J545">
            <v>8.8877698599197625</v>
          </cell>
          <cell r="K545">
            <v>7.826054074223614</v>
          </cell>
          <cell r="L545">
            <v>1.647890802694209</v>
          </cell>
          <cell r="M545">
            <v>0.64684817592041677</v>
          </cell>
          <cell r="N545">
            <v>0.15350513854958525</v>
          </cell>
          <cell r="O545">
            <v>5.7954297133476835</v>
          </cell>
          <cell r="P545">
            <v>151.57635550340774</v>
          </cell>
          <cell r="Q545">
            <v>73.189935057174182</v>
          </cell>
          <cell r="R545">
            <v>17.431999999999995</v>
          </cell>
          <cell r="S545">
            <v>0.80286016666666693</v>
          </cell>
          <cell r="T545">
            <v>1.6642756666666667</v>
          </cell>
          <cell r="U545">
            <v>171.47549133674107</v>
          </cell>
          <cell r="V545">
            <v>82.798402383747501</v>
          </cell>
          <cell r="W545">
            <v>2071000</v>
          </cell>
          <cell r="X545">
            <v>82.798402383747501</v>
          </cell>
          <cell r="Y545">
            <v>73.189935057174182</v>
          </cell>
          <cell r="Z545">
            <v>171.47549133674107</v>
          </cell>
          <cell r="AA545">
            <v>151.57635550340774</v>
          </cell>
        </row>
        <row r="546">
          <cell r="A546">
            <v>2081000</v>
          </cell>
          <cell r="B546">
            <v>31.403013184721633</v>
          </cell>
          <cell r="C546">
            <v>37.403019073188098</v>
          </cell>
          <cell r="D546">
            <v>2.6783787954271912</v>
          </cell>
          <cell r="E546">
            <v>2.8890533938627372</v>
          </cell>
          <cell r="F546">
            <v>19.037924031160937</v>
          </cell>
          <cell r="G546">
            <v>1.1250337300682032</v>
          </cell>
          <cell r="H546">
            <v>14.990598361211365</v>
          </cell>
          <cell r="I546">
            <v>17.693176778870644</v>
          </cell>
          <cell r="J546">
            <v>8.9306852141443898</v>
          </cell>
          <cell r="K546">
            <v>7.8638428432927778</v>
          </cell>
          <cell r="L546">
            <v>1.6545593099152898</v>
          </cell>
          <cell r="M546">
            <v>0.64997153746517977</v>
          </cell>
          <cell r="N546">
            <v>0.15424635119347507</v>
          </cell>
          <cell r="O546">
            <v>5.8234134396313513</v>
          </cell>
          <cell r="P546">
            <v>152.29691604415331</v>
          </cell>
          <cell r="Q546">
            <v>73.184486325878567</v>
          </cell>
          <cell r="R546">
            <v>17.431999999999995</v>
          </cell>
          <cell r="S546">
            <v>0.80286016666666693</v>
          </cell>
          <cell r="T546">
            <v>1.6642756666666667</v>
          </cell>
          <cell r="U546">
            <v>172.19605187748664</v>
          </cell>
          <cell r="V546">
            <v>82.746781296245373</v>
          </cell>
          <cell r="W546">
            <v>2081000</v>
          </cell>
          <cell r="X546">
            <v>82.746781296245373</v>
          </cell>
          <cell r="Y546">
            <v>73.184486325878567</v>
          </cell>
          <cell r="Z546">
            <v>172.19605187748664</v>
          </cell>
          <cell r="AA546">
            <v>152.29691604415331</v>
          </cell>
        </row>
        <row r="547">
          <cell r="A547">
            <v>2091000</v>
          </cell>
          <cell r="B547">
            <v>31.553916659900501</v>
          </cell>
          <cell r="C547">
            <v>37.582754868830527</v>
          </cell>
          <cell r="D547">
            <v>2.6912494287545683</v>
          </cell>
          <cell r="E547">
            <v>2.9029363991191652</v>
          </cell>
          <cell r="F547">
            <v>19.129408529148254</v>
          </cell>
          <cell r="G547">
            <v>1.129747131662316</v>
          </cell>
          <cell r="H547">
            <v>15.062633913163364</v>
          </cell>
          <cell r="I547">
            <v>17.768890027690436</v>
          </cell>
          <cell r="J547">
            <v>8.9736005683690152</v>
          </cell>
          <cell r="K547">
            <v>7.9016316123619399</v>
          </cell>
          <cell r="L547">
            <v>1.6612278171363708</v>
          </cell>
          <cell r="M547">
            <v>0.65309489900994278</v>
          </cell>
          <cell r="N547">
            <v>0.15498756383736489</v>
          </cell>
          <cell r="O547">
            <v>5.8513971659150199</v>
          </cell>
          <cell r="P547">
            <v>153.01747658489876</v>
          </cell>
          <cell r="Q547">
            <v>73.179089710616338</v>
          </cell>
          <cell r="R547">
            <v>17.431999999999995</v>
          </cell>
          <cell r="S547">
            <v>0.80286016666666693</v>
          </cell>
          <cell r="T547">
            <v>1.6642756666666667</v>
          </cell>
          <cell r="U547">
            <v>172.91661241823209</v>
          </cell>
          <cell r="V547">
            <v>82.695653954199955</v>
          </cell>
          <cell r="W547">
            <v>2091000</v>
          </cell>
          <cell r="X547">
            <v>82.695653954199955</v>
          </cell>
          <cell r="Y547">
            <v>73.179089710616338</v>
          </cell>
          <cell r="Z547">
            <v>172.91661241823209</v>
          </cell>
          <cell r="AA547">
            <v>153.01747658489876</v>
          </cell>
        </row>
        <row r="548">
          <cell r="A548">
            <v>2101000</v>
          </cell>
          <cell r="B548">
            <v>31.704820135079359</v>
          </cell>
          <cell r="C548">
            <v>37.762490664472942</v>
          </cell>
          <cell r="D548">
            <v>2.7041200620819459</v>
          </cell>
          <cell r="E548">
            <v>2.9168194043755937</v>
          </cell>
          <cell r="F548">
            <v>19.22089302713557</v>
          </cell>
          <cell r="G548">
            <v>1.1344605332564288</v>
          </cell>
          <cell r="H548">
            <v>15.134669465115365</v>
          </cell>
          <cell r="I548">
            <v>17.844603276510227</v>
          </cell>
          <cell r="J548">
            <v>9.0165159225936389</v>
          </cell>
          <cell r="K548">
            <v>7.9394203814311028</v>
          </cell>
          <cell r="L548">
            <v>1.6678963243574516</v>
          </cell>
          <cell r="M548">
            <v>0.65621826055470567</v>
          </cell>
          <cell r="N548">
            <v>0.15572877648125472</v>
          </cell>
          <cell r="O548">
            <v>5.8793808921986876</v>
          </cell>
          <cell r="P548">
            <v>153.7380371256443</v>
          </cell>
          <cell r="Q548">
            <v>73.173744467227181</v>
          </cell>
          <cell r="R548">
            <v>17.431999999999995</v>
          </cell>
          <cell r="S548">
            <v>0.80286016666666693</v>
          </cell>
          <cell r="T548">
            <v>1.6642756666666667</v>
          </cell>
          <cell r="U548">
            <v>173.63717295897763</v>
          </cell>
          <cell r="V548">
            <v>82.645013307461994</v>
          </cell>
          <cell r="W548">
            <v>2101000</v>
          </cell>
          <cell r="X548">
            <v>82.645013307461994</v>
          </cell>
          <cell r="Y548">
            <v>73.173744467227181</v>
          </cell>
          <cell r="Z548">
            <v>173.63717295897763</v>
          </cell>
          <cell r="AA548">
            <v>153.7380371256443</v>
          </cell>
        </row>
        <row r="549">
          <cell r="A549">
            <v>2111000</v>
          </cell>
          <cell r="B549">
            <v>31.855723610258224</v>
          </cell>
          <cell r="C549">
            <v>37.942226460115364</v>
          </cell>
          <cell r="D549">
            <v>2.7169906954093226</v>
          </cell>
          <cell r="E549">
            <v>2.9307024096320222</v>
          </cell>
          <cell r="F549">
            <v>19.312377525122891</v>
          </cell>
          <cell r="G549">
            <v>1.1391739348505416</v>
          </cell>
          <cell r="H549">
            <v>15.206705017067364</v>
          </cell>
          <cell r="I549">
            <v>17.920316525330023</v>
          </cell>
          <cell r="J549">
            <v>9.0594312768182625</v>
          </cell>
          <cell r="K549">
            <v>7.9772091505002667</v>
          </cell>
          <cell r="L549">
            <v>1.6745648315785329</v>
          </cell>
          <cell r="M549">
            <v>0.65934162209946878</v>
          </cell>
          <cell r="N549">
            <v>0.15646998912514457</v>
          </cell>
          <cell r="O549">
            <v>5.9073646184823563</v>
          </cell>
          <cell r="P549">
            <v>154.45859766638981</v>
          </cell>
          <cell r="Q549">
            <v>73.168449865651255</v>
          </cell>
          <cell r="R549">
            <v>17.431999999999995</v>
          </cell>
          <cell r="S549">
            <v>0.80286016666666693</v>
          </cell>
          <cell r="T549">
            <v>1.6642756666666667</v>
          </cell>
          <cell r="U549">
            <v>174.35773349972314</v>
          </cell>
          <cell r="V549">
            <v>82.594852439470927</v>
          </cell>
          <cell r="W549">
            <v>2111000</v>
          </cell>
          <cell r="X549">
            <v>82.594852439470927</v>
          </cell>
          <cell r="Y549">
            <v>73.168449865651255</v>
          </cell>
          <cell r="Z549">
            <v>174.35773349972314</v>
          </cell>
          <cell r="AA549">
            <v>154.45859766638981</v>
          </cell>
        </row>
        <row r="550">
          <cell r="A550">
            <v>2121000</v>
          </cell>
          <cell r="B550">
            <v>32.006627085437096</v>
          </cell>
          <cell r="C550">
            <v>38.121962255757786</v>
          </cell>
          <cell r="D550">
            <v>2.7298613287366997</v>
          </cell>
          <cell r="E550">
            <v>2.9445854148884503</v>
          </cell>
          <cell r="F550">
            <v>19.403862023110211</v>
          </cell>
          <cell r="G550">
            <v>1.1438873364446545</v>
          </cell>
          <cell r="H550">
            <v>15.278740569019366</v>
          </cell>
          <cell r="I550">
            <v>17.996029774149815</v>
          </cell>
          <cell r="J550">
            <v>9.1023466310428862</v>
          </cell>
          <cell r="K550">
            <v>8.0149979195694279</v>
          </cell>
          <cell r="L550">
            <v>1.6812333387996137</v>
          </cell>
          <cell r="M550">
            <v>0.66246498364423168</v>
          </cell>
          <cell r="N550">
            <v>0.15721120176903441</v>
          </cell>
          <cell r="O550">
            <v>5.935348344766024</v>
          </cell>
          <cell r="P550">
            <v>155.17915820713529</v>
          </cell>
          <cell r="Q550">
            <v>73.163205189597022</v>
          </cell>
          <cell r="R550">
            <v>17.431999999999995</v>
          </cell>
          <cell r="S550">
            <v>0.80286016666666693</v>
          </cell>
          <cell r="T550">
            <v>1.6642756666666667</v>
          </cell>
          <cell r="U550">
            <v>175.07829404046862</v>
          </cell>
          <cell r="V550">
            <v>82.545164564105903</v>
          </cell>
          <cell r="W550">
            <v>2121000</v>
          </cell>
          <cell r="X550">
            <v>82.545164564105903</v>
          </cell>
          <cell r="Y550">
            <v>73.163205189597022</v>
          </cell>
          <cell r="Z550">
            <v>175.07829404046862</v>
          </cell>
          <cell r="AA550">
            <v>155.17915820713529</v>
          </cell>
        </row>
        <row r="551">
          <cell r="A551">
            <v>2131000</v>
          </cell>
          <cell r="B551">
            <v>32.157530560615953</v>
          </cell>
          <cell r="C551">
            <v>38.301698051400216</v>
          </cell>
          <cell r="D551">
            <v>2.7427319620640773</v>
          </cell>
          <cell r="E551">
            <v>2.9584684201448792</v>
          </cell>
          <cell r="F551">
            <v>19.495346521097524</v>
          </cell>
          <cell r="G551">
            <v>1.1486007380387673</v>
          </cell>
          <cell r="H551">
            <v>15.35077612097137</v>
          </cell>
          <cell r="I551">
            <v>18.071743022969606</v>
          </cell>
          <cell r="J551">
            <v>9.1452619852675099</v>
          </cell>
          <cell r="K551">
            <v>8.0527866886385926</v>
          </cell>
          <cell r="L551">
            <v>1.6879018460206947</v>
          </cell>
          <cell r="M551">
            <v>0.66558834518899468</v>
          </cell>
          <cell r="N551">
            <v>0.15795241441292424</v>
          </cell>
          <cell r="O551">
            <v>5.9633320710496927</v>
          </cell>
          <cell r="P551">
            <v>155.89971874788088</v>
          </cell>
          <cell r="Q551">
            <v>73.158009736218162</v>
          </cell>
          <cell r="R551">
            <v>17.431999999999995</v>
          </cell>
          <cell r="S551">
            <v>0.80286016666666693</v>
          </cell>
          <cell r="T551">
            <v>1.6642756666666667</v>
          </cell>
          <cell r="U551">
            <v>175.79885458121421</v>
          </cell>
          <cell r="V551">
            <v>82.495943022625156</v>
          </cell>
          <cell r="W551">
            <v>2131000</v>
          </cell>
          <cell r="X551">
            <v>82.495943022625156</v>
          </cell>
          <cell r="Y551">
            <v>73.158009736218162</v>
          </cell>
          <cell r="Z551">
            <v>175.79885458121421</v>
          </cell>
          <cell r="AA551">
            <v>155.89971874788088</v>
          </cell>
        </row>
        <row r="552">
          <cell r="A552">
            <v>2141000</v>
          </cell>
          <cell r="B552">
            <v>32.308434035794818</v>
          </cell>
          <cell r="C552">
            <v>38.481433847042638</v>
          </cell>
          <cell r="D552">
            <v>2.755602595391454</v>
          </cell>
          <cell r="E552">
            <v>2.9723514254013077</v>
          </cell>
          <cell r="F552">
            <v>19.586831019084844</v>
          </cell>
          <cell r="G552">
            <v>1.1533141396328797</v>
          </cell>
          <cell r="H552">
            <v>15.422811672923368</v>
          </cell>
          <cell r="I552">
            <v>18.147456271789402</v>
          </cell>
          <cell r="J552">
            <v>9.1881773394921389</v>
          </cell>
          <cell r="K552">
            <v>8.0905754577077555</v>
          </cell>
          <cell r="L552">
            <v>1.6945703532417755</v>
          </cell>
          <cell r="M552">
            <v>0.66871170673375779</v>
          </cell>
          <cell r="N552">
            <v>0.15869362705681408</v>
          </cell>
          <cell r="O552">
            <v>5.9913157973333604</v>
          </cell>
          <cell r="P552">
            <v>156.62027928862631</v>
          </cell>
          <cell r="Q552">
            <v>73.152862815799296</v>
          </cell>
          <cell r="R552">
            <v>17.431999999999995</v>
          </cell>
          <cell r="S552">
            <v>0.80286016666666693</v>
          </cell>
          <cell r="T552">
            <v>1.6642756666666667</v>
          </cell>
          <cell r="U552">
            <v>176.51941512195964</v>
          </cell>
          <cell r="V552">
            <v>82.447181280691098</v>
          </cell>
          <cell r="W552">
            <v>2141000</v>
          </cell>
          <cell r="X552">
            <v>82.447181280691098</v>
          </cell>
          <cell r="Y552">
            <v>73.152862815799296</v>
          </cell>
          <cell r="Z552">
            <v>176.51941512195964</v>
          </cell>
          <cell r="AA552">
            <v>156.62027928862631</v>
          </cell>
        </row>
        <row r="553">
          <cell r="A553">
            <v>2151000</v>
          </cell>
          <cell r="B553">
            <v>32.45933751097369</v>
          </cell>
          <cell r="C553">
            <v>38.661169642685053</v>
          </cell>
          <cell r="D553">
            <v>2.7684732287188312</v>
          </cell>
          <cell r="E553">
            <v>2.9862344306577362</v>
          </cell>
          <cell r="F553">
            <v>19.678315517072161</v>
          </cell>
          <cell r="G553">
            <v>1.1580275412269925</v>
          </cell>
          <cell r="H553">
            <v>15.49484722487537</v>
          </cell>
          <cell r="I553">
            <v>18.223169520609193</v>
          </cell>
          <cell r="J553">
            <v>9.2310926937167626</v>
          </cell>
          <cell r="K553">
            <v>8.1283642267769167</v>
          </cell>
          <cell r="L553">
            <v>1.7012388604628568</v>
          </cell>
          <cell r="M553">
            <v>0.67183506827852069</v>
          </cell>
          <cell r="N553">
            <v>0.15943483970070391</v>
          </cell>
          <cell r="O553">
            <v>6.019299523617029</v>
          </cell>
          <cell r="P553">
            <v>157.34083982937182</v>
          </cell>
          <cell r="Q553">
            <v>73.147763751451336</v>
          </cell>
          <cell r="R553">
            <v>17.431999999999995</v>
          </cell>
          <cell r="S553">
            <v>0.80286016666666693</v>
          </cell>
          <cell r="T553">
            <v>1.6642756666666667</v>
          </cell>
          <cell r="U553">
            <v>177.23997566270515</v>
          </cell>
          <cell r="V553">
            <v>82.398872925478912</v>
          </cell>
          <cell r="W553">
            <v>2151000</v>
          </cell>
          <cell r="X553">
            <v>82.398872925478912</v>
          </cell>
          <cell r="Y553">
            <v>73.147763751451336</v>
          </cell>
          <cell r="Z553">
            <v>177.23997566270515</v>
          </cell>
          <cell r="AA553">
            <v>157.34083982937182</v>
          </cell>
        </row>
        <row r="554">
          <cell r="A554">
            <v>2161000</v>
          </cell>
          <cell r="B554">
            <v>32.610240986152547</v>
          </cell>
          <cell r="C554">
            <v>38.840905438327475</v>
          </cell>
          <cell r="D554">
            <v>2.7813438620462088</v>
          </cell>
          <cell r="E554">
            <v>3.0001174359141642</v>
          </cell>
          <cell r="F554">
            <v>19.769800015059481</v>
          </cell>
          <cell r="G554">
            <v>1.1627409428211057</v>
          </cell>
          <cell r="H554">
            <v>15.56688277682737</v>
          </cell>
          <cell r="I554">
            <v>18.298882769428985</v>
          </cell>
          <cell r="J554">
            <v>9.2740080479413862</v>
          </cell>
          <cell r="K554">
            <v>8.1661529958460797</v>
          </cell>
          <cell r="L554">
            <v>1.7079073676839378</v>
          </cell>
          <cell r="M554">
            <v>0.67495842982328369</v>
          </cell>
          <cell r="N554">
            <v>0.16017605234459376</v>
          </cell>
          <cell r="O554">
            <v>6.0472832499006968</v>
          </cell>
          <cell r="P554">
            <v>158.0614003701173</v>
          </cell>
          <cell r="Q554">
            <v>73.142711878814112</v>
          </cell>
          <cell r="R554">
            <v>17.431999999999995</v>
          </cell>
          <cell r="S554">
            <v>0.80286016666666693</v>
          </cell>
          <cell r="T554">
            <v>1.6642756666666667</v>
          </cell>
          <cell r="U554">
            <v>177.96053620345063</v>
          </cell>
          <cell r="V554">
            <v>82.351011662864707</v>
          </cell>
          <cell r="W554">
            <v>2161000</v>
          </cell>
          <cell r="X554">
            <v>82.351011662864707</v>
          </cell>
          <cell r="Y554">
            <v>73.142711878814112</v>
          </cell>
          <cell r="Z554">
            <v>177.96053620345063</v>
          </cell>
          <cell r="AA554">
            <v>158.0614003701173</v>
          </cell>
        </row>
        <row r="555">
          <cell r="A555">
            <v>2171000</v>
          </cell>
          <cell r="B555">
            <v>32.761144461331412</v>
          </cell>
          <cell r="C555">
            <v>39.020641233969904</v>
          </cell>
          <cell r="D555">
            <v>2.7942144953735855</v>
          </cell>
          <cell r="E555">
            <v>3.0140004411705927</v>
          </cell>
          <cell r="F555">
            <v>19.861284513046801</v>
          </cell>
          <cell r="G555">
            <v>1.1674543444152181</v>
          </cell>
          <cell r="H555">
            <v>15.638918328779372</v>
          </cell>
          <cell r="I555">
            <v>18.374596018248781</v>
          </cell>
          <cell r="J555">
            <v>9.3169234021660099</v>
          </cell>
          <cell r="K555">
            <v>8.2039417649152426</v>
          </cell>
          <cell r="L555">
            <v>1.7145758749050188</v>
          </cell>
          <cell r="M555">
            <v>0.67808179136804669</v>
          </cell>
          <cell r="N555">
            <v>0.16091726498848358</v>
          </cell>
          <cell r="O555">
            <v>6.0752669761843654</v>
          </cell>
          <cell r="P555">
            <v>158.78196091086284</v>
          </cell>
          <cell r="Q555">
            <v>73.137706545768239</v>
          </cell>
          <cell r="R555">
            <v>17.431999999999995</v>
          </cell>
          <cell r="S555">
            <v>0.80286016666666693</v>
          </cell>
          <cell r="T555">
            <v>1.6642756666666667</v>
          </cell>
          <cell r="U555">
            <v>178.68109674419617</v>
          </cell>
          <cell r="V555">
            <v>82.303591314691928</v>
          </cell>
          <cell r="W555">
            <v>2171000</v>
          </cell>
          <cell r="X555">
            <v>82.303591314691928</v>
          </cell>
          <cell r="Y555">
            <v>73.137706545768239</v>
          </cell>
          <cell r="Z555">
            <v>178.68109674419617</v>
          </cell>
          <cell r="AA555">
            <v>158.78196091086284</v>
          </cell>
        </row>
        <row r="556">
          <cell r="A556">
            <v>2181000</v>
          </cell>
          <cell r="B556">
            <v>32.912047936510277</v>
          </cell>
          <cell r="C556">
            <v>39.200377029612326</v>
          </cell>
          <cell r="D556">
            <v>2.8070851287009631</v>
          </cell>
          <cell r="E556">
            <v>3.0278834464270203</v>
          </cell>
          <cell r="F556">
            <v>19.952769011034121</v>
          </cell>
          <cell r="G556">
            <v>1.1721677460093309</v>
          </cell>
          <cell r="H556">
            <v>15.71095388073137</v>
          </cell>
          <cell r="I556">
            <v>18.450309267068572</v>
          </cell>
          <cell r="J556">
            <v>9.3598387563906336</v>
          </cell>
          <cell r="K556">
            <v>8.2417305339844038</v>
          </cell>
          <cell r="L556">
            <v>1.7212443821260996</v>
          </cell>
          <cell r="M556">
            <v>0.6812051529128097</v>
          </cell>
          <cell r="N556">
            <v>0.16165847763237343</v>
          </cell>
          <cell r="O556">
            <v>6.1032507024680331</v>
          </cell>
          <cell r="P556">
            <v>159.50252145160835</v>
          </cell>
          <cell r="Q556">
            <v>73.132747112154206</v>
          </cell>
          <cell r="R556">
            <v>17.431999999999995</v>
          </cell>
          <cell r="S556">
            <v>0.80286016666666693</v>
          </cell>
          <cell r="T556">
            <v>1.6642756666666667</v>
          </cell>
          <cell r="U556">
            <v>179.40165728494168</v>
          </cell>
          <cell r="V556">
            <v>82.256605816112639</v>
          </cell>
          <cell r="W556">
            <v>2181000</v>
          </cell>
          <cell r="X556">
            <v>82.256605816112639</v>
          </cell>
          <cell r="Y556">
            <v>73.132747112154206</v>
          </cell>
          <cell r="Z556">
            <v>179.40165728494168</v>
          </cell>
          <cell r="AA556">
            <v>159.50252145160835</v>
          </cell>
        </row>
        <row r="557">
          <cell r="A557">
            <v>2191000</v>
          </cell>
          <cell r="B557">
            <v>33.062951411689134</v>
          </cell>
          <cell r="C557">
            <v>39.380112825254749</v>
          </cell>
          <cell r="D557">
            <v>2.8199557620283402</v>
          </cell>
          <cell r="E557">
            <v>3.0417664516834488</v>
          </cell>
          <cell r="F557">
            <v>20.044253509021441</v>
          </cell>
          <cell r="G557">
            <v>1.176881147603444</v>
          </cell>
          <cell r="H557">
            <v>15.782989432683372</v>
          </cell>
          <cell r="I557">
            <v>18.526022515888364</v>
          </cell>
          <cell r="J557">
            <v>9.402754110615259</v>
          </cell>
          <cell r="K557">
            <v>8.2795193030535685</v>
          </cell>
          <cell r="L557">
            <v>1.7279128893471807</v>
          </cell>
          <cell r="M557">
            <v>0.68432851445757259</v>
          </cell>
          <cell r="N557">
            <v>0.16239969027626328</v>
          </cell>
          <cell r="O557">
            <v>6.1312344287517018</v>
          </cell>
          <cell r="P557">
            <v>160.22308199235385</v>
          </cell>
          <cell r="Q557">
            <v>73.127832949499705</v>
          </cell>
          <cell r="R557">
            <v>17.431999999999995</v>
          </cell>
          <cell r="S557">
            <v>0.80286016666666693</v>
          </cell>
          <cell r="T557">
            <v>1.6642756666666667</v>
          </cell>
          <cell r="U557">
            <v>180.12221782568719</v>
          </cell>
          <cell r="V557">
            <v>82.210049213001909</v>
          </cell>
          <cell r="W557">
            <v>2191000</v>
          </cell>
          <cell r="X557">
            <v>82.210049213001909</v>
          </cell>
          <cell r="Y557">
            <v>73.127832949499705</v>
          </cell>
          <cell r="Z557">
            <v>180.12221782568719</v>
          </cell>
          <cell r="AA557">
            <v>160.22308199235385</v>
          </cell>
        </row>
        <row r="558">
          <cell r="A558">
            <v>2201000</v>
          </cell>
          <cell r="B558">
            <v>33.213854886867999</v>
          </cell>
          <cell r="C558">
            <v>39.559848620897164</v>
          </cell>
          <cell r="D558">
            <v>2.8328263953557169</v>
          </cell>
          <cell r="E558">
            <v>3.0556494569398773</v>
          </cell>
          <cell r="F558">
            <v>20.135738007008754</v>
          </cell>
          <cell r="G558">
            <v>1.1815945491975568</v>
          </cell>
          <cell r="H558">
            <v>15.855024984635374</v>
          </cell>
          <cell r="I558">
            <v>18.60173576470816</v>
          </cell>
          <cell r="J558">
            <v>9.4456694648398845</v>
          </cell>
          <cell r="K558">
            <v>8.3173080721227315</v>
          </cell>
          <cell r="L558">
            <v>1.7345813965682615</v>
          </cell>
          <cell r="M558">
            <v>0.6874518760023357</v>
          </cell>
          <cell r="N558">
            <v>0.1631409029201531</v>
          </cell>
          <cell r="O558">
            <v>6.1592181550353695</v>
          </cell>
          <cell r="P558">
            <v>160.94364253309936</v>
          </cell>
          <cell r="Q558">
            <v>73.122963440753921</v>
          </cell>
          <cell r="R558">
            <v>17.431999999999995</v>
          </cell>
          <cell r="S558">
            <v>0.80286016666666693</v>
          </cell>
          <cell r="T558">
            <v>1.6642756666666667</v>
          </cell>
          <cell r="U558">
            <v>180.8427783664327</v>
          </cell>
          <cell r="V558">
            <v>82.163915659442381</v>
          </cell>
          <cell r="W558">
            <v>2201000</v>
          </cell>
          <cell r="X558">
            <v>82.163915659442381</v>
          </cell>
          <cell r="Y558">
            <v>73.122963440753921</v>
          </cell>
          <cell r="Z558">
            <v>180.8427783664327</v>
          </cell>
          <cell r="AA558">
            <v>160.94364253309936</v>
          </cell>
        </row>
        <row r="559">
          <cell r="A559">
            <v>2211000</v>
          </cell>
          <cell r="B559">
            <v>33.364758362046871</v>
          </cell>
          <cell r="C559">
            <v>39.739584416539593</v>
          </cell>
          <cell r="D559">
            <v>2.8456970286830945</v>
          </cell>
          <cell r="E559">
            <v>3.0695324621963054</v>
          </cell>
          <cell r="F559">
            <v>20.227222504996071</v>
          </cell>
          <cell r="G559">
            <v>1.1863079507916696</v>
          </cell>
          <cell r="H559">
            <v>15.927060536587375</v>
          </cell>
          <cell r="I559">
            <v>18.677449013527951</v>
          </cell>
          <cell r="J559">
            <v>9.4885848190645099</v>
          </cell>
          <cell r="K559">
            <v>8.3550968411918944</v>
          </cell>
          <cell r="L559">
            <v>1.7412499037893423</v>
          </cell>
          <cell r="M559">
            <v>0.69057523754709871</v>
          </cell>
          <cell r="N559">
            <v>0.16388211556404292</v>
          </cell>
          <cell r="O559">
            <v>6.1872018813190381</v>
          </cell>
          <cell r="P559">
            <v>161.66420307384482</v>
          </cell>
          <cell r="Q559">
            <v>73.118137980029317</v>
          </cell>
          <cell r="R559">
            <v>17.431999999999995</v>
          </cell>
          <cell r="S559">
            <v>0.80286016666666693</v>
          </cell>
          <cell r="T559">
            <v>1.6642756666666667</v>
          </cell>
          <cell r="U559">
            <v>181.56333890717815</v>
          </cell>
          <cell r="V559">
            <v>82.118199415277317</v>
          </cell>
          <cell r="W559">
            <v>2211000</v>
          </cell>
          <cell r="X559">
            <v>82.118199415277317</v>
          </cell>
          <cell r="Y559">
            <v>73.118137980029317</v>
          </cell>
          <cell r="Z559">
            <v>181.56333890717815</v>
          </cell>
          <cell r="AA559">
            <v>161.66420307384482</v>
          </cell>
        </row>
        <row r="560">
          <cell r="A560">
            <v>2221000</v>
          </cell>
          <cell r="B560">
            <v>33.515661837225728</v>
          </cell>
          <cell r="C560">
            <v>39.919320212182015</v>
          </cell>
          <cell r="D560">
            <v>2.8585676620104716</v>
          </cell>
          <cell r="E560">
            <v>3.0834154674527339</v>
          </cell>
          <cell r="F560">
            <v>20.318707002983391</v>
          </cell>
          <cell r="G560">
            <v>1.1910213523857824</v>
          </cell>
          <cell r="H560">
            <v>15.999096088539373</v>
          </cell>
          <cell r="I560">
            <v>18.753162262347747</v>
          </cell>
          <cell r="J560">
            <v>9.5315001732891336</v>
          </cell>
          <cell r="K560">
            <v>8.3928856102610574</v>
          </cell>
          <cell r="L560">
            <v>1.7479184110104238</v>
          </cell>
          <cell r="M560">
            <v>0.6936985990918616</v>
          </cell>
          <cell r="N560">
            <v>0.16462332820793277</v>
          </cell>
          <cell r="O560">
            <v>6.2151856076027059</v>
          </cell>
          <cell r="P560">
            <v>162.38476361459041</v>
          </cell>
          <cell r="Q560">
            <v>73.113355972350476</v>
          </cell>
          <cell r="R560">
            <v>17.431999999999995</v>
          </cell>
          <cell r="S560">
            <v>0.80286016666666693</v>
          </cell>
          <cell r="T560">
            <v>1.6642756666666667</v>
          </cell>
          <cell r="U560">
            <v>182.28389944792374</v>
          </cell>
          <cell r="V560">
            <v>82.072894843729742</v>
          </cell>
          <cell r="W560">
            <v>2221000</v>
          </cell>
          <cell r="X560">
            <v>82.072894843729742</v>
          </cell>
          <cell r="Y560">
            <v>73.113355972350476</v>
          </cell>
          <cell r="Z560">
            <v>182.28389944792374</v>
          </cell>
          <cell r="AA560">
            <v>162.38476361459041</v>
          </cell>
        </row>
        <row r="561">
          <cell r="A561">
            <v>2231000</v>
          </cell>
          <cell r="B561">
            <v>33.666565312404593</v>
          </cell>
          <cell r="C561">
            <v>40.099056007824437</v>
          </cell>
          <cell r="D561">
            <v>2.8714382953378488</v>
          </cell>
          <cell r="E561">
            <v>3.0972984727091624</v>
          </cell>
          <cell r="F561">
            <v>20.410191500970708</v>
          </cell>
          <cell r="G561">
            <v>1.1957347539798953</v>
          </cell>
          <cell r="H561">
            <v>16.071131640491377</v>
          </cell>
          <cell r="I561">
            <v>18.828875511167539</v>
          </cell>
          <cell r="J561">
            <v>9.574415527513759</v>
          </cell>
          <cell r="K561">
            <v>8.4306743793302186</v>
          </cell>
          <cell r="L561">
            <v>1.7545869182315046</v>
          </cell>
          <cell r="M561">
            <v>0.69682196063662472</v>
          </cell>
          <cell r="N561">
            <v>0.16536454085182259</v>
          </cell>
          <cell r="O561">
            <v>6.2431693338863745</v>
          </cell>
          <cell r="P561">
            <v>163.10532415533584</v>
          </cell>
          <cell r="Q561">
            <v>73.108616833409158</v>
          </cell>
          <cell r="R561">
            <v>17.431999999999995</v>
          </cell>
          <cell r="S561">
            <v>0.80286016666666693</v>
          </cell>
          <cell r="T561">
            <v>1.6642756666666667</v>
          </cell>
          <cell r="U561">
            <v>183.00445998866917</v>
          </cell>
          <cell r="V561">
            <v>82.027996409085233</v>
          </cell>
          <cell r="W561">
            <v>2231000</v>
          </cell>
          <cell r="X561">
            <v>82.027996409085233</v>
          </cell>
          <cell r="Y561">
            <v>73.108616833409158</v>
          </cell>
          <cell r="Z561">
            <v>183.00445998866917</v>
          </cell>
          <cell r="AA561">
            <v>163.10532415533584</v>
          </cell>
        </row>
        <row r="562">
          <cell r="A562">
            <v>2241000</v>
          </cell>
          <cell r="B562">
            <v>33.817468787583465</v>
          </cell>
          <cell r="C562">
            <v>40.278791803466859</v>
          </cell>
          <cell r="D562">
            <v>2.8843089286652264</v>
          </cell>
          <cell r="E562">
            <v>3.1111814779655909</v>
          </cell>
          <cell r="F562">
            <v>20.501675998958028</v>
          </cell>
          <cell r="G562">
            <v>1.2004481555740076</v>
          </cell>
          <cell r="H562">
            <v>16.143167192443379</v>
          </cell>
          <cell r="I562">
            <v>18.90458875998733</v>
          </cell>
          <cell r="J562">
            <v>9.6173308817383827</v>
          </cell>
          <cell r="K562">
            <v>8.4684631483993833</v>
          </cell>
          <cell r="L562">
            <v>1.7612554254525854</v>
          </cell>
          <cell r="M562">
            <v>0.69994532218138761</v>
          </cell>
          <cell r="N562">
            <v>0.16610575349571247</v>
          </cell>
          <cell r="O562">
            <v>6.2711530601700423</v>
          </cell>
          <cell r="P562">
            <v>163.82588469608135</v>
          </cell>
          <cell r="Q562">
            <v>73.103919989326798</v>
          </cell>
          <cell r="R562">
            <v>17.431999999999995</v>
          </cell>
          <cell r="S562">
            <v>0.80286016666666693</v>
          </cell>
          <cell r="T562">
            <v>1.6642756666666667</v>
          </cell>
          <cell r="U562">
            <v>183.72502052941468</v>
          </cell>
          <cell r="V562">
            <v>81.983498674437598</v>
          </cell>
          <cell r="W562">
            <v>2241000</v>
          </cell>
          <cell r="X562">
            <v>81.983498674437598</v>
          </cell>
          <cell r="Y562">
            <v>73.103919989326798</v>
          </cell>
          <cell r="Z562">
            <v>183.72502052941468</v>
          </cell>
          <cell r="AA562">
            <v>163.82588469608135</v>
          </cell>
        </row>
        <row r="563">
          <cell r="A563">
            <v>2251000</v>
          </cell>
          <cell r="B563">
            <v>33.96837226276233</v>
          </cell>
          <cell r="C563">
            <v>40.458527599109281</v>
          </cell>
          <cell r="D563">
            <v>2.8971795619926035</v>
          </cell>
          <cell r="E563">
            <v>3.1250644832220194</v>
          </cell>
          <cell r="F563">
            <v>20.593160496945348</v>
          </cell>
          <cell r="G563">
            <v>1.2051615571681205</v>
          </cell>
          <cell r="H563">
            <v>16.215202744395377</v>
          </cell>
          <cell r="I563">
            <v>18.980302008807126</v>
          </cell>
          <cell r="J563">
            <v>9.6602462359630064</v>
          </cell>
          <cell r="K563">
            <v>8.5062519174685463</v>
          </cell>
          <cell r="L563">
            <v>1.7679239326736662</v>
          </cell>
          <cell r="M563">
            <v>0.70306868372615061</v>
          </cell>
          <cell r="N563">
            <v>0.16684696613960232</v>
          </cell>
          <cell r="O563">
            <v>6.2991367864537109</v>
          </cell>
          <cell r="P563">
            <v>164.54644523682688</v>
          </cell>
          <cell r="Q563">
            <v>73.099264876422424</v>
          </cell>
          <cell r="R563">
            <v>17.431999999999995</v>
          </cell>
          <cell r="S563">
            <v>0.80286016666666693</v>
          </cell>
          <cell r="T563">
            <v>1.6642756666666667</v>
          </cell>
          <cell r="U563">
            <v>184.44558107016022</v>
          </cell>
          <cell r="V563">
            <v>81.939396299493652</v>
          </cell>
          <cell r="W563">
            <v>2251000</v>
          </cell>
          <cell r="X563">
            <v>81.939396299493652</v>
          </cell>
          <cell r="Y563">
            <v>73.099264876422424</v>
          </cell>
          <cell r="Z563">
            <v>184.44558107016022</v>
          </cell>
          <cell r="AA563">
            <v>164.54644523682688</v>
          </cell>
        </row>
        <row r="564">
          <cell r="A564">
            <v>2261000</v>
          </cell>
          <cell r="B564">
            <v>34.119275737941194</v>
          </cell>
          <cell r="C564">
            <v>40.638263394751704</v>
          </cell>
          <cell r="D564">
            <v>2.9100501953199802</v>
          </cell>
          <cell r="E564">
            <v>3.1389474884784478</v>
          </cell>
          <cell r="F564">
            <v>20.684644994932668</v>
          </cell>
          <cell r="G564">
            <v>1.2098749587622333</v>
          </cell>
          <cell r="H564">
            <v>16.287238296347375</v>
          </cell>
          <cell r="I564">
            <v>19.056015257626918</v>
          </cell>
          <cell r="J564">
            <v>9.7031615901876318</v>
          </cell>
          <cell r="K564">
            <v>8.5440406865377074</v>
          </cell>
          <cell r="L564">
            <v>1.7745924398947472</v>
          </cell>
          <cell r="M564">
            <v>0.70619204527091362</v>
          </cell>
          <cell r="N564">
            <v>0.16758817878349211</v>
          </cell>
          <cell r="O564">
            <v>6.3271205127373786</v>
          </cell>
          <cell r="P564">
            <v>165.26700577757234</v>
          </cell>
          <cell r="Q564">
            <v>73.094650940987322</v>
          </cell>
          <cell r="R564">
            <v>17.431999999999995</v>
          </cell>
          <cell r="S564">
            <v>0.80286016666666693</v>
          </cell>
          <cell r="T564">
            <v>1.6642756666666667</v>
          </cell>
          <cell r="U564">
            <v>185.16614161090567</v>
          </cell>
          <cell r="V564">
            <v>81.895684038436826</v>
          </cell>
          <cell r="W564">
            <v>2261000</v>
          </cell>
          <cell r="X564">
            <v>81.895684038436826</v>
          </cell>
          <cell r="Y564">
            <v>73.094650940987322</v>
          </cell>
          <cell r="Z564">
            <v>185.16614161090567</v>
          </cell>
          <cell r="AA564">
            <v>165.26700577757234</v>
          </cell>
        </row>
        <row r="565">
          <cell r="A565">
            <v>2271000</v>
          </cell>
          <cell r="B565">
            <v>34.270179213120059</v>
          </cell>
          <cell r="C565">
            <v>40.817999190394126</v>
          </cell>
          <cell r="D565">
            <v>2.9229208286473578</v>
          </cell>
          <cell r="E565">
            <v>3.1528304937348763</v>
          </cell>
          <cell r="F565">
            <v>20.776129492919978</v>
          </cell>
          <cell r="G565">
            <v>1.2145883603563461</v>
          </cell>
          <cell r="H565">
            <v>16.359273848299377</v>
          </cell>
          <cell r="I565">
            <v>19.131728506446709</v>
          </cell>
          <cell r="J565">
            <v>9.7460769444122572</v>
          </cell>
          <cell r="K565">
            <v>8.5818294556068704</v>
          </cell>
          <cell r="L565">
            <v>1.7812609471158285</v>
          </cell>
          <cell r="M565">
            <v>0.70931540681567662</v>
          </cell>
          <cell r="N565">
            <v>0.16832939142738196</v>
          </cell>
          <cell r="O565">
            <v>6.3551042390210473</v>
          </cell>
          <cell r="P565">
            <v>165.98756631831793</v>
          </cell>
          <cell r="Q565">
            <v>73.090077639065584</v>
          </cell>
          <cell r="R565">
            <v>17.431999999999995</v>
          </cell>
          <cell r="S565">
            <v>0.80286016666666693</v>
          </cell>
          <cell r="T565">
            <v>1.6642756666666667</v>
          </cell>
          <cell r="U565">
            <v>185.88670215165126</v>
          </cell>
          <cell r="V565">
            <v>81.85235673784733</v>
          </cell>
          <cell r="W565">
            <v>2271000</v>
          </cell>
          <cell r="X565">
            <v>81.85235673784733</v>
          </cell>
          <cell r="Y565">
            <v>73.090077639065584</v>
          </cell>
          <cell r="Z565">
            <v>185.88670215165126</v>
          </cell>
          <cell r="AA565">
            <v>165.98756631831793</v>
          </cell>
        </row>
        <row r="566">
          <cell r="A566">
            <v>2281000</v>
          </cell>
          <cell r="B566">
            <v>34.421082688298924</v>
          </cell>
          <cell r="C566">
            <v>40.997734986036541</v>
          </cell>
          <cell r="D566">
            <v>2.935791461974735</v>
          </cell>
          <cell r="E566">
            <v>3.1667134989913039</v>
          </cell>
          <cell r="F566">
            <v>20.867613990907298</v>
          </cell>
          <cell r="G566">
            <v>1.2193017619504589</v>
          </cell>
          <cell r="H566">
            <v>16.431309400251379</v>
          </cell>
          <cell r="I566">
            <v>19.207441755266505</v>
          </cell>
          <cell r="J566">
            <v>9.7889922986368827</v>
          </cell>
          <cell r="K566">
            <v>8.6196182246760333</v>
          </cell>
          <cell r="L566">
            <v>1.7879294543369095</v>
          </cell>
          <cell r="M566">
            <v>0.71243876836043973</v>
          </cell>
          <cell r="N566">
            <v>0.16907060407127178</v>
          </cell>
          <cell r="O566">
            <v>6.383087965304715</v>
          </cell>
          <cell r="P566">
            <v>166.70812685906338</v>
          </cell>
          <cell r="Q566">
            <v>73.085544436239971</v>
          </cell>
          <cell r="R566">
            <v>17.431999999999995</v>
          </cell>
          <cell r="S566">
            <v>0.80286016666666693</v>
          </cell>
          <cell r="T566">
            <v>1.6642756666666667</v>
          </cell>
          <cell r="U566">
            <v>186.60726269239672</v>
          </cell>
          <cell r="V566">
            <v>81.809409334676332</v>
          </cell>
          <cell r="W566">
            <v>2281000</v>
          </cell>
          <cell r="X566">
            <v>81.809409334676332</v>
          </cell>
          <cell r="Y566">
            <v>73.085544436239971</v>
          </cell>
          <cell r="Z566">
            <v>186.60726269239672</v>
          </cell>
          <cell r="AA566">
            <v>166.70812685906338</v>
          </cell>
        </row>
        <row r="567">
          <cell r="A567">
            <v>2291000</v>
          </cell>
          <cell r="B567">
            <v>34.571986163477781</v>
          </cell>
          <cell r="C567">
            <v>41.17747078167897</v>
          </cell>
          <cell r="D567">
            <v>2.9486620953021121</v>
          </cell>
          <cell r="E567">
            <v>3.1805965042477324</v>
          </cell>
          <cell r="F567">
            <v>20.959098488894618</v>
          </cell>
          <cell r="G567">
            <v>1.2240151635445717</v>
          </cell>
          <cell r="H567">
            <v>16.503344952203381</v>
          </cell>
          <cell r="I567">
            <v>19.283155004086296</v>
          </cell>
          <cell r="J567">
            <v>9.8319076528615064</v>
          </cell>
          <cell r="K567">
            <v>8.6574069937451963</v>
          </cell>
          <cell r="L567">
            <v>1.7945979615579903</v>
          </cell>
          <cell r="M567">
            <v>0.71556212990520263</v>
          </cell>
          <cell r="N567">
            <v>0.16981181671516166</v>
          </cell>
          <cell r="O567">
            <v>6.4110716915883836</v>
          </cell>
          <cell r="P567">
            <v>167.42868739980889</v>
          </cell>
          <cell r="Q567">
            <v>73.081050807424234</v>
          </cell>
          <cell r="R567">
            <v>17.431999999999995</v>
          </cell>
          <cell r="S567">
            <v>0.80286016666666693</v>
          </cell>
          <cell r="T567">
            <v>1.6642756666666667</v>
          </cell>
          <cell r="U567">
            <v>187.32782323314223</v>
          </cell>
          <cell r="V567">
            <v>81.766836854274217</v>
          </cell>
          <cell r="W567">
            <v>2291000</v>
          </cell>
          <cell r="X567">
            <v>81.766836854274217</v>
          </cell>
          <cell r="Y567">
            <v>73.081050807424234</v>
          </cell>
          <cell r="Z567">
            <v>187.32782323314223</v>
          </cell>
          <cell r="AA567">
            <v>167.42868739980889</v>
          </cell>
        </row>
        <row r="568">
          <cell r="A568">
            <v>2301000</v>
          </cell>
          <cell r="B568">
            <v>34.722889638656646</v>
          </cell>
          <cell r="C568">
            <v>41.357206577321399</v>
          </cell>
          <cell r="D568">
            <v>2.9615327286294892</v>
          </cell>
          <cell r="E568">
            <v>3.1944795095041609</v>
          </cell>
          <cell r="F568">
            <v>21.050582986881938</v>
          </cell>
          <cell r="G568">
            <v>1.2287285651386846</v>
          </cell>
          <cell r="H568">
            <v>16.575380504155383</v>
          </cell>
          <cell r="I568">
            <v>19.358868252906088</v>
          </cell>
          <cell r="J568">
            <v>9.87482300708613</v>
          </cell>
          <cell r="K568">
            <v>8.6951957628143592</v>
          </cell>
          <cell r="L568">
            <v>1.8012664687790714</v>
          </cell>
          <cell r="M568">
            <v>0.71868549144996574</v>
          </cell>
          <cell r="N568">
            <v>0.17055302935905148</v>
          </cell>
          <cell r="O568">
            <v>6.4390554178720514</v>
          </cell>
          <cell r="P568">
            <v>168.1492479405544</v>
          </cell>
          <cell r="Q568">
            <v>73.076596236659881</v>
          </cell>
          <cell r="R568">
            <v>17.431999999999995</v>
          </cell>
          <cell r="S568">
            <v>0.80286016666666693</v>
          </cell>
          <cell r="T568">
            <v>1.6642756666666667</v>
          </cell>
          <cell r="U568">
            <v>188.04838377388774</v>
          </cell>
          <cell r="V568">
            <v>81.724634408469242</v>
          </cell>
          <cell r="W568">
            <v>2301000</v>
          </cell>
          <cell r="X568">
            <v>81.724634408469242</v>
          </cell>
          <cell r="Y568">
            <v>73.076596236659881</v>
          </cell>
          <cell r="Z568">
            <v>188.04838377388774</v>
          </cell>
          <cell r="AA568">
            <v>168.1492479405544</v>
          </cell>
        </row>
        <row r="569">
          <cell r="A569">
            <v>2311000</v>
          </cell>
          <cell r="B569">
            <v>34.873793113835511</v>
          </cell>
          <cell r="C569">
            <v>41.536942372963807</v>
          </cell>
          <cell r="D569">
            <v>2.9744033619568664</v>
          </cell>
          <cell r="E569">
            <v>3.208362514760589</v>
          </cell>
          <cell r="F569">
            <v>21.142067484869255</v>
          </cell>
          <cell r="G569">
            <v>1.2334419667327969</v>
          </cell>
          <cell r="H569">
            <v>16.647416056107382</v>
          </cell>
          <cell r="I569">
            <v>19.434581501725884</v>
          </cell>
          <cell r="J569">
            <v>9.9177383613107555</v>
          </cell>
          <cell r="K569">
            <v>8.7329845318835222</v>
          </cell>
          <cell r="L569">
            <v>1.8079349760001524</v>
          </cell>
          <cell r="M569">
            <v>0.72180885299472863</v>
          </cell>
          <cell r="N569">
            <v>0.1712942420029413</v>
          </cell>
          <cell r="O569">
            <v>6.46703914415572</v>
          </cell>
          <cell r="P569">
            <v>168.86980848129997</v>
          </cell>
          <cell r="Q569">
            <v>73.072180216919079</v>
          </cell>
          <cell r="R569">
            <v>17.431999999999995</v>
          </cell>
          <cell r="S569">
            <v>0.80286016666666693</v>
          </cell>
          <cell r="T569">
            <v>1.6642756666666667</v>
          </cell>
          <cell r="U569">
            <v>188.7689443146333</v>
          </cell>
          <cell r="V569">
            <v>81.682797193696786</v>
          </cell>
          <cell r="W569">
            <v>2311000</v>
          </cell>
          <cell r="X569">
            <v>81.682797193696786</v>
          </cell>
          <cell r="Y569">
            <v>73.072180216919079</v>
          </cell>
          <cell r="Z569">
            <v>188.7689443146333</v>
          </cell>
          <cell r="AA569">
            <v>168.86980848129997</v>
          </cell>
        </row>
        <row r="570">
          <cell r="A570">
            <v>2321000</v>
          </cell>
          <cell r="B570">
            <v>35.024696589014376</v>
          </cell>
          <cell r="C570">
            <v>41.716678168606229</v>
          </cell>
          <cell r="D570">
            <v>2.9872739952842435</v>
          </cell>
          <cell r="E570">
            <v>3.2222455200170175</v>
          </cell>
          <cell r="F570">
            <v>21.233551982856575</v>
          </cell>
          <cell r="G570">
            <v>1.2381553683269098</v>
          </cell>
          <cell r="H570">
            <v>16.719451608059384</v>
          </cell>
          <cell r="I570">
            <v>19.510294750545675</v>
          </cell>
          <cell r="J570">
            <v>9.9606537155353791</v>
          </cell>
          <cell r="K570">
            <v>8.7707733009526851</v>
          </cell>
          <cell r="L570">
            <v>1.8146034832212332</v>
          </cell>
          <cell r="M570">
            <v>0.72493221453949175</v>
          </cell>
          <cell r="N570">
            <v>0.17203545464683115</v>
          </cell>
          <cell r="O570">
            <v>6.4950228704393878</v>
          </cell>
          <cell r="P570">
            <v>169.59036902204539</v>
          </cell>
          <cell r="Q570">
            <v>73.06780224991185</v>
          </cell>
          <cell r="R570">
            <v>17.431999999999995</v>
          </cell>
          <cell r="S570">
            <v>0.80286016666666693</v>
          </cell>
          <cell r="T570">
            <v>1.6642756666666667</v>
          </cell>
          <cell r="U570">
            <v>189.48950485537873</v>
          </cell>
          <cell r="V570">
            <v>81.641320489176522</v>
          </cell>
          <cell r="W570">
            <v>2321000</v>
          </cell>
          <cell r="X570">
            <v>81.641320489176522</v>
          </cell>
          <cell r="Y570">
            <v>73.06780224991185</v>
          </cell>
          <cell r="Z570">
            <v>189.48950485537873</v>
          </cell>
          <cell r="AA570">
            <v>169.59036902204539</v>
          </cell>
        </row>
        <row r="571">
          <cell r="A571">
            <v>2331000</v>
          </cell>
          <cell r="B571">
            <v>35.17560006419324</v>
          </cell>
          <cell r="C571">
            <v>41.896413964248659</v>
          </cell>
          <cell r="D571">
            <v>3.0001446286116207</v>
          </cell>
          <cell r="E571">
            <v>3.236128525273446</v>
          </cell>
          <cell r="F571">
            <v>21.325036480843899</v>
          </cell>
          <cell r="G571">
            <v>1.2428687699210228</v>
          </cell>
          <cell r="H571">
            <v>16.791487160011386</v>
          </cell>
          <cell r="I571">
            <v>19.586007999365464</v>
          </cell>
          <cell r="J571">
            <v>10.003569069760006</v>
          </cell>
          <cell r="K571">
            <v>8.8085620700218481</v>
          </cell>
          <cell r="L571">
            <v>1.8212719904423145</v>
          </cell>
          <cell r="M571">
            <v>0.72805557608425464</v>
          </cell>
          <cell r="N571">
            <v>0.17277666729072097</v>
          </cell>
          <cell r="O571">
            <v>6.5230065967230564</v>
          </cell>
          <cell r="P571">
            <v>170.31092956279093</v>
          </cell>
          <cell r="Q571">
            <v>73.063461845899155</v>
          </cell>
          <cell r="R571">
            <v>17.431999999999995</v>
          </cell>
          <cell r="S571">
            <v>0.80286016666666693</v>
          </cell>
          <cell r="T571">
            <v>1.6642756666666667</v>
          </cell>
          <cell r="U571">
            <v>190.21006539612426</v>
          </cell>
          <cell r="V571">
            <v>81.600199655136961</v>
          </cell>
          <cell r="W571">
            <v>2331000</v>
          </cell>
          <cell r="X571">
            <v>81.600199655136961</v>
          </cell>
          <cell r="Y571">
            <v>73.063461845899155</v>
          </cell>
          <cell r="Z571">
            <v>190.21006539612426</v>
          </cell>
          <cell r="AA571">
            <v>170.31092956279093</v>
          </cell>
        </row>
        <row r="572">
          <cell r="A572">
            <v>2341000</v>
          </cell>
          <cell r="B572">
            <v>35.326503539372105</v>
          </cell>
          <cell r="C572">
            <v>42.076149759891088</v>
          </cell>
          <cell r="D572">
            <v>3.0130152619389978</v>
          </cell>
          <cell r="E572">
            <v>3.250011530529874</v>
          </cell>
          <cell r="F572">
            <v>21.416520978831205</v>
          </cell>
          <cell r="G572">
            <v>1.2475821715151356</v>
          </cell>
          <cell r="H572">
            <v>16.86352271196338</v>
          </cell>
          <cell r="I572">
            <v>19.661721248185263</v>
          </cell>
          <cell r="J572">
            <v>10.04648442398463</v>
          </cell>
          <cell r="K572">
            <v>8.8463508390910093</v>
          </cell>
          <cell r="L572">
            <v>1.8279404976633955</v>
          </cell>
          <cell r="M572">
            <v>0.73117893762901764</v>
          </cell>
          <cell r="N572">
            <v>0.17351787993461082</v>
          </cell>
          <cell r="O572">
            <v>6.5509903230067241</v>
          </cell>
          <cell r="P572">
            <v>171.03149010353644</v>
          </cell>
          <cell r="Q572">
            <v>73.059158523509794</v>
          </cell>
          <cell r="R572">
            <v>17.431999999999995</v>
          </cell>
          <cell r="S572">
            <v>0.80286016666666693</v>
          </cell>
          <cell r="T572">
            <v>1.6642756666666667</v>
          </cell>
          <cell r="U572">
            <v>190.93062593686977</v>
          </cell>
          <cell r="V572">
            <v>81.559430131084909</v>
          </cell>
          <cell r="W572">
            <v>2341000</v>
          </cell>
          <cell r="X572">
            <v>81.559430131084909</v>
          </cell>
          <cell r="Y572">
            <v>73.059158523509794</v>
          </cell>
          <cell r="Z572">
            <v>190.93062593686977</v>
          </cell>
          <cell r="AA572">
            <v>171.03149010353644</v>
          </cell>
        </row>
        <row r="573">
          <cell r="A573">
            <v>2351000</v>
          </cell>
          <cell r="B573">
            <v>35.47740701455097</v>
          </cell>
          <cell r="C573">
            <v>42.25588555553351</v>
          </cell>
          <cell r="D573">
            <v>3.025885895266375</v>
          </cell>
          <cell r="E573">
            <v>3.2638945357863025</v>
          </cell>
          <cell r="F573">
            <v>21.508005476818528</v>
          </cell>
          <cell r="G573">
            <v>1.2522955731092484</v>
          </cell>
          <cell r="H573">
            <v>16.935558263915386</v>
          </cell>
          <cell r="I573">
            <v>19.737434497005051</v>
          </cell>
          <cell r="J573">
            <v>10.089399778209254</v>
          </cell>
          <cell r="K573">
            <v>8.884139608160174</v>
          </cell>
          <cell r="L573">
            <v>1.8346090048844763</v>
          </cell>
          <cell r="M573">
            <v>0.73430229917378076</v>
          </cell>
          <cell r="N573">
            <v>0.17425909257850067</v>
          </cell>
          <cell r="O573">
            <v>6.5789740492903928</v>
          </cell>
          <cell r="P573">
            <v>171.75205064428192</v>
          </cell>
          <cell r="Q573">
            <v>73.054891809562704</v>
          </cell>
          <cell r="R573">
            <v>17.431999999999995</v>
          </cell>
          <cell r="S573">
            <v>0.80286016666666693</v>
          </cell>
          <cell r="T573">
            <v>1.6642756666666667</v>
          </cell>
          <cell r="U573">
            <v>191.65118647761525</v>
          </cell>
          <cell r="V573">
            <v>81.519007434119629</v>
          </cell>
          <cell r="W573">
            <v>2351000</v>
          </cell>
          <cell r="X573">
            <v>81.519007434119629</v>
          </cell>
          <cell r="Y573">
            <v>73.054891809562704</v>
          </cell>
          <cell r="Z573">
            <v>191.65118647761525</v>
          </cell>
          <cell r="AA573">
            <v>171.75205064428192</v>
          </cell>
        </row>
        <row r="574">
          <cell r="A574">
            <v>2361000</v>
          </cell>
          <cell r="B574">
            <v>35.628310489729834</v>
          </cell>
          <cell r="C574">
            <v>42.435621351175925</v>
          </cell>
          <cell r="D574">
            <v>3.0387565285937526</v>
          </cell>
          <cell r="E574">
            <v>3.277777541042731</v>
          </cell>
          <cell r="F574">
            <v>21.599489974805849</v>
          </cell>
          <cell r="G574">
            <v>1.2570089747033613</v>
          </cell>
          <cell r="H574">
            <v>17.007593815867384</v>
          </cell>
          <cell r="I574">
            <v>19.81314774582485</v>
          </cell>
          <cell r="J574">
            <v>10.132315132433877</v>
          </cell>
          <cell r="K574">
            <v>8.9219283772293352</v>
          </cell>
          <cell r="L574">
            <v>1.8412775121055573</v>
          </cell>
          <cell r="M574">
            <v>0.73742566071854365</v>
          </cell>
          <cell r="N574">
            <v>0.17500030522239049</v>
          </cell>
          <cell r="O574">
            <v>6.6069577755740605</v>
          </cell>
          <cell r="P574">
            <v>172.47261118502746</v>
          </cell>
          <cell r="Q574">
            <v>73.050661238893454</v>
          </cell>
          <cell r="R574">
            <v>17.431999999999995</v>
          </cell>
          <cell r="S574">
            <v>0.80286016666666693</v>
          </cell>
          <cell r="T574">
            <v>1.6642756666666667</v>
          </cell>
          <cell r="U574">
            <v>192.37174701836079</v>
          </cell>
          <cell r="V574">
            <v>81.478927157289618</v>
          </cell>
          <cell r="W574">
            <v>2361000</v>
          </cell>
          <cell r="X574">
            <v>81.478927157289618</v>
          </cell>
          <cell r="Y574">
            <v>73.050661238893454</v>
          </cell>
          <cell r="Z574">
            <v>192.37174701836079</v>
          </cell>
          <cell r="AA574">
            <v>172.47261118502746</v>
          </cell>
        </row>
        <row r="575">
          <cell r="A575">
            <v>2371000</v>
          </cell>
          <cell r="B575">
            <v>35.779213964908699</v>
          </cell>
          <cell r="C575">
            <v>42.615357146818354</v>
          </cell>
          <cell r="D575">
            <v>3.0516271619211293</v>
          </cell>
          <cell r="E575">
            <v>3.2916605462991591</v>
          </cell>
          <cell r="F575">
            <v>21.690974472793165</v>
          </cell>
          <cell r="G575">
            <v>1.2617223762974741</v>
          </cell>
          <cell r="H575">
            <v>17.079629367819386</v>
          </cell>
          <cell r="I575">
            <v>19.888860994644638</v>
          </cell>
          <cell r="J575">
            <v>10.175230486658503</v>
          </cell>
          <cell r="K575">
            <v>8.9597171462984981</v>
          </cell>
          <cell r="L575">
            <v>1.8479460193266384</v>
          </cell>
          <cell r="M575">
            <v>0.74054902226330666</v>
          </cell>
          <cell r="N575">
            <v>0.17574151786628034</v>
          </cell>
          <cell r="O575">
            <v>6.6349415018577291</v>
          </cell>
          <cell r="P575">
            <v>173.19317172577291</v>
          </cell>
          <cell r="Q575">
            <v>73.046466354185114</v>
          </cell>
          <cell r="R575">
            <v>17.431999999999995</v>
          </cell>
          <cell r="S575">
            <v>0.80286016666666693</v>
          </cell>
          <cell r="T575">
            <v>1.6642756666666667</v>
          </cell>
          <cell r="U575">
            <v>193.09230755910625</v>
          </cell>
          <cell r="V575">
            <v>81.439184967990826</v>
          </cell>
          <cell r="W575">
            <v>2371000</v>
          </cell>
          <cell r="X575">
            <v>81.439184967990826</v>
          </cell>
          <cell r="Y575">
            <v>73.046466354185114</v>
          </cell>
          <cell r="Z575">
            <v>193.09230755910625</v>
          </cell>
          <cell r="AA575">
            <v>173.19317172577291</v>
          </cell>
        </row>
        <row r="576">
          <cell r="A576">
            <v>2381000</v>
          </cell>
          <cell r="B576">
            <v>35.930117440087564</v>
          </cell>
          <cell r="C576">
            <v>42.795092942460776</v>
          </cell>
          <cell r="D576">
            <v>3.0644977952485064</v>
          </cell>
          <cell r="E576">
            <v>3.3055435515555875</v>
          </cell>
          <cell r="F576">
            <v>21.782458970780485</v>
          </cell>
          <cell r="G576">
            <v>1.2664357778915865</v>
          </cell>
          <cell r="H576">
            <v>17.151664919771388</v>
          </cell>
          <cell r="I576">
            <v>19.964574243464433</v>
          </cell>
          <cell r="J576">
            <v>10.218145840883128</v>
          </cell>
          <cell r="K576">
            <v>8.9975059153676611</v>
          </cell>
          <cell r="L576">
            <v>1.8546145265477194</v>
          </cell>
          <cell r="M576">
            <v>0.74367238380806966</v>
          </cell>
          <cell r="N576">
            <v>0.17648273051017016</v>
          </cell>
          <cell r="O576">
            <v>6.6629252281413969</v>
          </cell>
          <cell r="P576">
            <v>173.91373226651851</v>
          </cell>
          <cell r="Q576">
            <v>73.042306705803654</v>
          </cell>
          <cell r="R576">
            <v>17.431999999999995</v>
          </cell>
          <cell r="S576">
            <v>0.80286016666666693</v>
          </cell>
          <cell r="T576">
            <v>1.6642756666666667</v>
          </cell>
          <cell r="U576">
            <v>193.81286809985184</v>
          </cell>
          <cell r="V576">
            <v>81.399776606405652</v>
          </cell>
          <cell r="W576">
            <v>2381000</v>
          </cell>
          <cell r="X576">
            <v>81.399776606405652</v>
          </cell>
          <cell r="Y576">
            <v>73.042306705803654</v>
          </cell>
          <cell r="Z576">
            <v>193.81286809985184</v>
          </cell>
          <cell r="AA576">
            <v>173.91373226651851</v>
          </cell>
        </row>
        <row r="577">
          <cell r="A577">
            <v>2391000</v>
          </cell>
          <cell r="B577">
            <v>36.081020915266421</v>
          </cell>
          <cell r="C577">
            <v>42.974828738103199</v>
          </cell>
          <cell r="D577">
            <v>3.0773684285758836</v>
          </cell>
          <cell r="E577">
            <v>3.319426556812016</v>
          </cell>
          <cell r="F577">
            <v>21.873943468767806</v>
          </cell>
          <cell r="G577">
            <v>1.2711491794856993</v>
          </cell>
          <cell r="H577">
            <v>17.223700471723387</v>
          </cell>
          <cell r="I577">
            <v>20.040287492284225</v>
          </cell>
          <cell r="J577">
            <v>10.261061195107752</v>
          </cell>
          <cell r="K577">
            <v>9.035294684436824</v>
          </cell>
          <cell r="L577">
            <v>1.8612830337688002</v>
          </cell>
          <cell r="M577">
            <v>0.74679574535283255</v>
          </cell>
          <cell r="N577">
            <v>0.17722394315405998</v>
          </cell>
          <cell r="O577">
            <v>6.6909089544250655</v>
          </cell>
          <cell r="P577">
            <v>174.63429280726396</v>
          </cell>
          <cell r="Q577">
            <v>73.038181851636949</v>
          </cell>
          <cell r="R577">
            <v>17.431999999999995</v>
          </cell>
          <cell r="S577">
            <v>0.80286016666666693</v>
          </cell>
          <cell r="T577">
            <v>1.6642756666666667</v>
          </cell>
          <cell r="U577">
            <v>194.53342864059729</v>
          </cell>
          <cell r="V577">
            <v>81.360697883980464</v>
          </cell>
          <cell r="W577">
            <v>2391000</v>
          </cell>
          <cell r="X577">
            <v>81.360697883980464</v>
          </cell>
          <cell r="Y577">
            <v>73.038181851636949</v>
          </cell>
          <cell r="Z577">
            <v>194.53342864059729</v>
          </cell>
          <cell r="AA577">
            <v>174.63429280726396</v>
          </cell>
        </row>
        <row r="578">
          <cell r="A578">
            <v>2401000</v>
          </cell>
          <cell r="B578">
            <v>36.231924390445286</v>
          </cell>
          <cell r="C578">
            <v>43.154564533745621</v>
          </cell>
          <cell r="D578">
            <v>3.0902390619032607</v>
          </cell>
          <cell r="E578">
            <v>3.3333095620684441</v>
          </cell>
          <cell r="F578">
            <v>21.965427966755122</v>
          </cell>
          <cell r="G578">
            <v>1.2758625810798121</v>
          </cell>
          <cell r="H578">
            <v>17.295736023675389</v>
          </cell>
          <cell r="I578">
            <v>20.11600074110402</v>
          </cell>
          <cell r="J578">
            <v>10.303976549332377</v>
          </cell>
          <cell r="K578">
            <v>9.073083453505987</v>
          </cell>
          <cell r="L578">
            <v>1.8679515409898813</v>
          </cell>
          <cell r="M578">
            <v>0.74991910689759567</v>
          </cell>
          <cell r="N578">
            <v>0.17796515579794986</v>
          </cell>
          <cell r="O578">
            <v>6.7188926807087332</v>
          </cell>
          <cell r="P578">
            <v>175.35485334800947</v>
          </cell>
          <cell r="Q578">
            <v>73.034091356938561</v>
          </cell>
          <cell r="R578">
            <v>17.431999999999995</v>
          </cell>
          <cell r="S578">
            <v>0.80286016666666693</v>
          </cell>
          <cell r="T578">
            <v>1.6642756666666667</v>
          </cell>
          <cell r="U578">
            <v>195.2539891813428</v>
          </cell>
          <cell r="V578">
            <v>81.321944681942028</v>
          </cell>
          <cell r="W578">
            <v>2401000</v>
          </cell>
          <cell r="X578">
            <v>81.321944681942028</v>
          </cell>
          <cell r="Y578">
            <v>73.034091356938561</v>
          </cell>
          <cell r="Z578">
            <v>195.2539891813428</v>
          </cell>
          <cell r="AA578">
            <v>175.35485334800947</v>
          </cell>
        </row>
        <row r="579">
          <cell r="A579">
            <v>2411000</v>
          </cell>
          <cell r="B579">
            <v>36.382827865624151</v>
          </cell>
          <cell r="C579">
            <v>43.33430032938805</v>
          </cell>
          <cell r="D579">
            <v>3.1031096952306378</v>
          </cell>
          <cell r="E579">
            <v>3.3471925673248726</v>
          </cell>
          <cell r="F579">
            <v>22.056912464742435</v>
          </cell>
          <cell r="G579">
            <v>1.2805759826739254</v>
          </cell>
          <cell r="H579">
            <v>17.36777157562739</v>
          </cell>
          <cell r="I579">
            <v>20.191713989923809</v>
          </cell>
          <cell r="J579">
            <v>10.346891903557001</v>
          </cell>
          <cell r="K579">
            <v>9.1108722225751499</v>
          </cell>
          <cell r="L579">
            <v>1.8746200482109623</v>
          </cell>
          <cell r="M579">
            <v>0.75304246844235867</v>
          </cell>
          <cell r="N579">
            <v>0.17870636844183968</v>
          </cell>
          <cell r="O579">
            <v>6.7468764069924019</v>
          </cell>
          <cell r="P579">
            <v>176.07541388875501</v>
          </cell>
          <cell r="Q579">
            <v>73.030034794174625</v>
          </cell>
          <cell r="R579">
            <v>17.431999999999995</v>
          </cell>
          <cell r="S579">
            <v>0.80286016666666693</v>
          </cell>
          <cell r="T579">
            <v>1.6642756666666667</v>
          </cell>
          <cell r="U579">
            <v>195.97454972208834</v>
          </cell>
          <cell r="V579">
            <v>81.283512949849992</v>
          </cell>
          <cell r="W579">
            <v>2411000</v>
          </cell>
          <cell r="X579">
            <v>81.283512949849992</v>
          </cell>
          <cell r="Y579">
            <v>73.030034794174625</v>
          </cell>
          <cell r="Z579">
            <v>195.97454972208834</v>
          </cell>
          <cell r="AA579">
            <v>176.07541388875501</v>
          </cell>
        </row>
        <row r="580">
          <cell r="A580">
            <v>2421000</v>
          </cell>
          <cell r="B580">
            <v>36.533731340803016</v>
          </cell>
          <cell r="C580">
            <v>43.514036125030465</v>
          </cell>
          <cell r="D580">
            <v>3.115980328558015</v>
          </cell>
          <cell r="E580">
            <v>3.3610755725813011</v>
          </cell>
          <cell r="F580">
            <v>22.148396962729755</v>
          </cell>
          <cell r="G580">
            <v>1.2852893842680377</v>
          </cell>
          <cell r="H580">
            <v>17.439807127579392</v>
          </cell>
          <cell r="I580">
            <v>20.267427238743608</v>
          </cell>
          <cell r="J580">
            <v>10.389807257781628</v>
          </cell>
          <cell r="K580">
            <v>9.1486609916443129</v>
          </cell>
          <cell r="L580">
            <v>1.8812885554320429</v>
          </cell>
          <cell r="M580">
            <v>0.75616582998712167</v>
          </cell>
          <cell r="N580">
            <v>0.17944758108572953</v>
          </cell>
          <cell r="O580">
            <v>6.7748601332760696</v>
          </cell>
          <cell r="P580">
            <v>176.79597442950046</v>
          </cell>
          <cell r="Q580">
            <v>73.026011742875042</v>
          </cell>
          <cell r="R580">
            <v>17.431999999999995</v>
          </cell>
          <cell r="S580">
            <v>0.80286016666666693</v>
          </cell>
          <cell r="T580">
            <v>1.6642756666666667</v>
          </cell>
          <cell r="U580">
            <v>196.69511026283379</v>
          </cell>
          <cell r="V580">
            <v>81.245398704185789</v>
          </cell>
          <cell r="W580">
            <v>2421000</v>
          </cell>
          <cell r="X580">
            <v>81.245398704185789</v>
          </cell>
          <cell r="Y580">
            <v>73.026011742875042</v>
          </cell>
          <cell r="Z580">
            <v>196.69511026283379</v>
          </cell>
          <cell r="AA580">
            <v>176.79597442950046</v>
          </cell>
        </row>
        <row r="581">
          <cell r="A581">
            <v>2431000</v>
          </cell>
          <cell r="B581">
            <v>36.68463481598188</v>
          </cell>
          <cell r="C581">
            <v>43.693771920672887</v>
          </cell>
          <cell r="D581">
            <v>3.1288509618853926</v>
          </cell>
          <cell r="E581">
            <v>3.3749585778377291</v>
          </cell>
          <cell r="F581">
            <v>22.239881460717076</v>
          </cell>
          <cell r="G581">
            <v>1.2900027858621506</v>
          </cell>
          <cell r="H581">
            <v>17.511842679531391</v>
          </cell>
          <cell r="I581">
            <v>20.343140487563396</v>
          </cell>
          <cell r="J581">
            <v>10.432722612006252</v>
          </cell>
          <cell r="K581">
            <v>9.1864497607134759</v>
          </cell>
          <cell r="L581">
            <v>1.8879570626531239</v>
          </cell>
          <cell r="M581">
            <v>0.75928919153188468</v>
          </cell>
          <cell r="N581">
            <v>0.18018879372961932</v>
          </cell>
          <cell r="O581">
            <v>6.8028438595597382</v>
          </cell>
          <cell r="P581">
            <v>177.51653497024603</v>
          </cell>
          <cell r="Q581">
            <v>73.022021789488278</v>
          </cell>
          <cell r="R581">
            <v>17.431999999999995</v>
          </cell>
          <cell r="S581">
            <v>0.80286016666666693</v>
          </cell>
          <cell r="T581">
            <v>1.6642756666666667</v>
          </cell>
          <cell r="U581">
            <v>197.41567080357936</v>
          </cell>
          <cell r="V581">
            <v>81.207598026976285</v>
          </cell>
          <cell r="W581">
            <v>2431000</v>
          </cell>
          <cell r="X581">
            <v>81.207598026976285</v>
          </cell>
          <cell r="Y581">
            <v>73.022021789488278</v>
          </cell>
          <cell r="Z581">
            <v>197.41567080357936</v>
          </cell>
          <cell r="AA581">
            <v>177.51653497024603</v>
          </cell>
        </row>
        <row r="582">
          <cell r="A582">
            <v>2441000</v>
          </cell>
          <cell r="B582">
            <v>36.835538291160745</v>
          </cell>
          <cell r="C582">
            <v>43.873507716315309</v>
          </cell>
          <cell r="D582">
            <v>3.1417215952127693</v>
          </cell>
          <cell r="E582">
            <v>3.3888415830941576</v>
          </cell>
          <cell r="F582">
            <v>22.331365958704392</v>
          </cell>
          <cell r="G582">
            <v>1.2947161874562634</v>
          </cell>
          <cell r="H582">
            <v>17.583878231483393</v>
          </cell>
          <cell r="I582">
            <v>20.418853736383191</v>
          </cell>
          <cell r="J582">
            <v>10.475637966230877</v>
          </cell>
          <cell r="K582">
            <v>9.224238529782637</v>
          </cell>
          <cell r="L582">
            <v>1.8946255698742052</v>
          </cell>
          <cell r="M582">
            <v>0.76241255307664768</v>
          </cell>
          <cell r="N582">
            <v>0.18093000637350917</v>
          </cell>
          <cell r="O582">
            <v>6.830827585843406</v>
          </cell>
          <cell r="P582">
            <v>178.23709551099145</v>
          </cell>
          <cell r="Q582">
            <v>73.018064527239432</v>
          </cell>
          <cell r="R582">
            <v>17.431999999999995</v>
          </cell>
          <cell r="S582">
            <v>0.80286016666666693</v>
          </cell>
          <cell r="T582">
            <v>1.6642756666666667</v>
          </cell>
          <cell r="U582">
            <v>198.13623134432478</v>
          </cell>
          <cell r="V582">
            <v>81.17010706445096</v>
          </cell>
          <cell r="W582">
            <v>2441000</v>
          </cell>
          <cell r="X582">
            <v>81.17010706445096</v>
          </cell>
          <cell r="Y582">
            <v>73.018064527239432</v>
          </cell>
          <cell r="Z582">
            <v>198.13623134432478</v>
          </cell>
          <cell r="AA582">
            <v>178.23709551099145</v>
          </cell>
        </row>
        <row r="583">
          <cell r="A583">
            <v>2451000</v>
          </cell>
          <cell r="B583">
            <v>36.98644176633961</v>
          </cell>
          <cell r="C583">
            <v>44.053243511957724</v>
          </cell>
          <cell r="D583">
            <v>3.1545922285401464</v>
          </cell>
          <cell r="E583">
            <v>3.4027245883505861</v>
          </cell>
          <cell r="F583">
            <v>22.422850456691712</v>
          </cell>
          <cell r="G583">
            <v>1.2994295890503762</v>
          </cell>
          <cell r="H583">
            <v>17.655913783435395</v>
          </cell>
          <cell r="I583">
            <v>20.494566985202983</v>
          </cell>
          <cell r="J583">
            <v>10.518553320455501</v>
          </cell>
          <cell r="K583">
            <v>9.2620272988518018</v>
          </cell>
          <cell r="L583">
            <v>1.9012940770952864</v>
          </cell>
          <cell r="M583">
            <v>0.76553591462141057</v>
          </cell>
          <cell r="N583">
            <v>0.18167121901739902</v>
          </cell>
          <cell r="O583">
            <v>6.8588113121270746</v>
          </cell>
          <cell r="P583">
            <v>178.95765605173702</v>
          </cell>
          <cell r="Q583">
            <v>73.014139555992259</v>
          </cell>
          <cell r="R583">
            <v>17.431999999999995</v>
          </cell>
          <cell r="S583">
            <v>0.80286016666666693</v>
          </cell>
          <cell r="T583">
            <v>1.6642756666666667</v>
          </cell>
          <cell r="U583">
            <v>198.85679188507035</v>
          </cell>
          <cell r="V583">
            <v>81.132922025732498</v>
          </cell>
          <cell r="W583">
            <v>2451000</v>
          </cell>
          <cell r="X583">
            <v>81.132922025732498</v>
          </cell>
          <cell r="Y583">
            <v>73.014139555992259</v>
          </cell>
          <cell r="Z583">
            <v>198.85679188507035</v>
          </cell>
          <cell r="AA583">
            <v>178.95765605173702</v>
          </cell>
        </row>
        <row r="584">
          <cell r="A584">
            <v>2461000</v>
          </cell>
          <cell r="B584">
            <v>37.137345241518474</v>
          </cell>
          <cell r="C584">
            <v>44.232979307600154</v>
          </cell>
          <cell r="D584">
            <v>3.167462861867524</v>
          </cell>
          <cell r="E584">
            <v>3.4166075936070142</v>
          </cell>
          <cell r="F584">
            <v>22.514334954679029</v>
          </cell>
          <cell r="G584">
            <v>1.3041429906444892</v>
          </cell>
          <cell r="H584">
            <v>17.727949335387397</v>
          </cell>
          <cell r="I584">
            <v>20.570280234022778</v>
          </cell>
          <cell r="J584">
            <v>10.561468674680127</v>
          </cell>
          <cell r="K584">
            <v>9.2998160679209629</v>
          </cell>
          <cell r="L584">
            <v>1.907962584316367</v>
          </cell>
          <cell r="M584">
            <v>0.76865927616617358</v>
          </cell>
          <cell r="N584">
            <v>0.18241243166128884</v>
          </cell>
          <cell r="O584">
            <v>6.8867950384107424</v>
          </cell>
          <cell r="P584">
            <v>179.67821659248256</v>
          </cell>
          <cell r="Q584">
            <v>73.010246482113999</v>
          </cell>
          <cell r="R584">
            <v>17.431999999999995</v>
          </cell>
          <cell r="S584">
            <v>0.80286016666666693</v>
          </cell>
          <cell r="T584">
            <v>1.6642756666666667</v>
          </cell>
          <cell r="U584">
            <v>199.57735242581589</v>
          </cell>
          <cell r="V584">
            <v>81.096039181558666</v>
          </cell>
          <cell r="W584">
            <v>2461000</v>
          </cell>
          <cell r="X584">
            <v>81.096039181558666</v>
          </cell>
          <cell r="Y584">
            <v>73.010246482113999</v>
          </cell>
          <cell r="Z584">
            <v>199.57735242581589</v>
          </cell>
          <cell r="AA584">
            <v>179.67821659248256</v>
          </cell>
        </row>
        <row r="585">
          <cell r="A585">
            <v>2471000</v>
          </cell>
          <cell r="B585">
            <v>37.288248716697339</v>
          </cell>
          <cell r="C585">
            <v>44.412715103242576</v>
          </cell>
          <cell r="D585">
            <v>3.1803334951949007</v>
          </cell>
          <cell r="E585">
            <v>3.4304905988634427</v>
          </cell>
          <cell r="F585">
            <v>22.605819452666349</v>
          </cell>
          <cell r="G585">
            <v>1.3088563922386021</v>
          </cell>
          <cell r="H585">
            <v>17.799984887339392</v>
          </cell>
          <cell r="I585">
            <v>20.64599348284257</v>
          </cell>
          <cell r="J585">
            <v>10.604384028904752</v>
          </cell>
          <cell r="K585">
            <v>9.3376048369901277</v>
          </cell>
          <cell r="L585">
            <v>1.9146310915374478</v>
          </cell>
          <cell r="M585">
            <v>0.77178263771093658</v>
          </cell>
          <cell r="N585">
            <v>0.18315364430517866</v>
          </cell>
          <cell r="O585">
            <v>6.914778764694411</v>
          </cell>
          <cell r="P585">
            <v>180.39877713322804</v>
          </cell>
          <cell r="Q585">
            <v>73.006384918344011</v>
          </cell>
          <cell r="R585">
            <v>17.431999999999995</v>
          </cell>
          <cell r="S585">
            <v>0.80286016666666693</v>
          </cell>
          <cell r="T585">
            <v>1.6642756666666667</v>
          </cell>
          <cell r="U585">
            <v>200.29791296656137</v>
          </cell>
          <cell r="V585">
            <v>81.059454863035754</v>
          </cell>
          <cell r="W585">
            <v>2471000</v>
          </cell>
          <cell r="X585">
            <v>81.059454863035754</v>
          </cell>
          <cell r="Y585">
            <v>73.006384918344011</v>
          </cell>
          <cell r="Z585">
            <v>200.29791296656137</v>
          </cell>
          <cell r="AA585">
            <v>180.39877713322804</v>
          </cell>
        </row>
        <row r="586">
          <cell r="A586">
            <v>2481000</v>
          </cell>
          <cell r="B586">
            <v>37.439152191876211</v>
          </cell>
          <cell r="C586">
            <v>44.592450898884984</v>
          </cell>
          <cell r="D586">
            <v>3.1932041285222783</v>
          </cell>
          <cell r="E586">
            <v>3.4443736041198707</v>
          </cell>
          <cell r="F586">
            <v>22.697303950653662</v>
          </cell>
          <cell r="G586">
            <v>1.3135697938327149</v>
          </cell>
          <cell r="H586">
            <v>17.872020439291394</v>
          </cell>
          <cell r="I586">
            <v>20.721706731662358</v>
          </cell>
          <cell r="J586">
            <v>10.647299383129376</v>
          </cell>
          <cell r="K586">
            <v>9.3753936060592888</v>
          </cell>
          <cell r="L586">
            <v>1.9212995987585291</v>
          </cell>
          <cell r="M586">
            <v>0.77490599925569958</v>
          </cell>
          <cell r="N586">
            <v>0.18389485694906854</v>
          </cell>
          <cell r="O586">
            <v>6.9427624909780787</v>
          </cell>
          <cell r="P586">
            <v>181.11933767397352</v>
          </cell>
          <cell r="Q586">
            <v>73.002554483665264</v>
          </cell>
          <cell r="R586">
            <v>17.431999999999995</v>
          </cell>
          <cell r="S586">
            <v>0.80286016666666693</v>
          </cell>
          <cell r="T586">
            <v>1.6642756666666667</v>
          </cell>
          <cell r="U586">
            <v>201.01847350730685</v>
          </cell>
          <cell r="V586">
            <v>81.02316546042195</v>
          </cell>
          <cell r="W586">
            <v>2481000</v>
          </cell>
          <cell r="X586">
            <v>81.02316546042195</v>
          </cell>
          <cell r="Y586">
            <v>73.002554483665264</v>
          </cell>
          <cell r="Z586">
            <v>201.01847350730685</v>
          </cell>
          <cell r="AA586">
            <v>181.11933767397352</v>
          </cell>
        </row>
        <row r="587">
          <cell r="A587">
            <v>2491000</v>
          </cell>
          <cell r="B587">
            <v>37.590055667055076</v>
          </cell>
          <cell r="C587">
            <v>44.772186694527406</v>
          </cell>
          <cell r="D587">
            <v>3.2060747618496559</v>
          </cell>
          <cell r="E587">
            <v>3.4582566093762988</v>
          </cell>
          <cell r="F587">
            <v>22.788788448640982</v>
          </cell>
          <cell r="G587">
            <v>1.3182831954268273</v>
          </cell>
          <cell r="H587">
            <v>17.944055991243392</v>
          </cell>
          <cell r="I587">
            <v>20.797419980482154</v>
          </cell>
          <cell r="J587">
            <v>10.690214737354001</v>
          </cell>
          <cell r="K587">
            <v>9.4131823751284518</v>
          </cell>
          <cell r="L587">
            <v>1.9279681059796103</v>
          </cell>
          <cell r="M587">
            <v>0.7780293608004627</v>
          </cell>
          <cell r="N587">
            <v>0.18463606959295839</v>
          </cell>
          <cell r="O587">
            <v>6.9707462172617474</v>
          </cell>
          <cell r="P587">
            <v>181.839898214719</v>
          </cell>
          <cell r="Q587">
            <v>72.998754803179054</v>
          </cell>
          <cell r="R587">
            <v>17.431999999999995</v>
          </cell>
          <cell r="S587">
            <v>0.80286016666666693</v>
          </cell>
          <cell r="T587">
            <v>1.6642756666666667</v>
          </cell>
          <cell r="U587">
            <v>201.73903404805233</v>
          </cell>
          <cell r="V587">
            <v>80.987167421939915</v>
          </cell>
          <cell r="W587">
            <v>2491000</v>
          </cell>
          <cell r="X587">
            <v>80.987167421939915</v>
          </cell>
          <cell r="Y587">
            <v>72.998754803179054</v>
          </cell>
          <cell r="Z587">
            <v>201.73903404805233</v>
          </cell>
          <cell r="AA587">
            <v>181.839898214719</v>
          </cell>
        </row>
        <row r="588">
          <cell r="A588">
            <v>2501000</v>
          </cell>
          <cell r="B588">
            <v>37.740959142233926</v>
          </cell>
          <cell r="C588">
            <v>44.951922490169835</v>
          </cell>
          <cell r="D588">
            <v>3.2189453951770335</v>
          </cell>
          <cell r="E588">
            <v>3.4721396146327272</v>
          </cell>
          <cell r="F588">
            <v>22.880272946628303</v>
          </cell>
          <cell r="G588">
            <v>1.3229965970209401</v>
          </cell>
          <cell r="H588">
            <v>18.016091543195397</v>
          </cell>
          <cell r="I588">
            <v>20.873133229301946</v>
          </cell>
          <cell r="J588">
            <v>10.733130091578625</v>
          </cell>
          <cell r="K588">
            <v>9.4509711441976147</v>
          </cell>
          <cell r="L588">
            <v>1.9346366132006911</v>
          </cell>
          <cell r="M588">
            <v>0.78115272234522559</v>
          </cell>
          <cell r="N588">
            <v>0.18537728223684824</v>
          </cell>
          <cell r="O588">
            <v>6.9987299435454151</v>
          </cell>
          <cell r="P588">
            <v>182.56045875546451</v>
          </cell>
          <cell r="Q588">
            <v>72.994985507982605</v>
          </cell>
          <cell r="R588">
            <v>17.431999999999995</v>
          </cell>
          <cell r="S588">
            <v>0.80286016666666693</v>
          </cell>
          <cell r="T588">
            <v>1.6642756666666667</v>
          </cell>
          <cell r="U588">
            <v>202.45959458879784</v>
          </cell>
          <cell r="V588">
            <v>80.951457252618084</v>
          </cell>
          <cell r="W588">
            <v>2501000</v>
          </cell>
          <cell r="X588">
            <v>80.951457252618084</v>
          </cell>
          <cell r="Y588">
            <v>72.994985507982605</v>
          </cell>
          <cell r="Z588">
            <v>202.45959458879784</v>
          </cell>
          <cell r="AA588">
            <v>182.56045875546451</v>
          </cell>
        </row>
        <row r="589">
          <cell r="A589">
            <v>2511000</v>
          </cell>
          <cell r="B589">
            <v>37.891862617412791</v>
          </cell>
          <cell r="C589">
            <v>45.131658285812257</v>
          </cell>
          <cell r="D589">
            <v>3.2318160285044097</v>
          </cell>
          <cell r="E589">
            <v>3.4860226198891562</v>
          </cell>
          <cell r="F589">
            <v>22.971757444615623</v>
          </cell>
          <cell r="G589">
            <v>1.3277099986150529</v>
          </cell>
          <cell r="H589">
            <v>18.088127095147396</v>
          </cell>
          <cell r="I589">
            <v>20.948846478121741</v>
          </cell>
          <cell r="J589">
            <v>10.776045445803248</v>
          </cell>
          <cell r="K589">
            <v>9.4887599132667759</v>
          </cell>
          <cell r="L589">
            <v>1.9413051204217719</v>
          </cell>
          <cell r="M589">
            <v>0.7842760838899886</v>
          </cell>
          <cell r="N589">
            <v>0.18611849488073803</v>
          </cell>
          <cell r="O589">
            <v>7.0267136698290837</v>
          </cell>
          <cell r="P589">
            <v>183.28101929621002</v>
          </cell>
          <cell r="Q589">
            <v>72.991246235049786</v>
          </cell>
          <cell r="R589">
            <v>17.431999999999995</v>
          </cell>
          <cell r="S589">
            <v>0.80286016666666693</v>
          </cell>
          <cell r="T589">
            <v>1.6642756666666667</v>
          </cell>
          <cell r="U589">
            <v>203.18015512954335</v>
          </cell>
          <cell r="V589">
            <v>80.916031513159439</v>
          </cell>
          <cell r="W589">
            <v>2511000</v>
          </cell>
          <cell r="X589">
            <v>80.916031513159439</v>
          </cell>
          <cell r="Y589">
            <v>72.991246235049786</v>
          </cell>
          <cell r="Z589">
            <v>203.18015512954335</v>
          </cell>
          <cell r="AA589">
            <v>183.28101929621002</v>
          </cell>
        </row>
        <row r="590">
          <cell r="A590">
            <v>2521000</v>
          </cell>
          <cell r="B590">
            <v>38.042766092591663</v>
          </cell>
          <cell r="C590">
            <v>45.311394081454686</v>
          </cell>
          <cell r="D590">
            <v>3.2446866618317873</v>
          </cell>
          <cell r="E590">
            <v>3.4999056251455842</v>
          </cell>
          <cell r="F590">
            <v>23.063241942602939</v>
          </cell>
          <cell r="G590">
            <v>1.3324234002091657</v>
          </cell>
          <cell r="H590">
            <v>18.160162647099398</v>
          </cell>
          <cell r="I590">
            <v>21.024559726941529</v>
          </cell>
          <cell r="J590">
            <v>10.818960800027876</v>
          </cell>
          <cell r="K590">
            <v>9.5265486823359407</v>
          </cell>
          <cell r="L590">
            <v>1.947973627642853</v>
          </cell>
          <cell r="M590">
            <v>0.7873994454347516</v>
          </cell>
          <cell r="N590">
            <v>0.18685970752462788</v>
          </cell>
          <cell r="O590">
            <v>7.0546973961127515</v>
          </cell>
          <cell r="P590">
            <v>184.00157983695553</v>
          </cell>
          <cell r="Q590">
            <v>72.987536627114451</v>
          </cell>
          <cell r="R590">
            <v>17.431999999999995</v>
          </cell>
          <cell r="S590">
            <v>0.80286016666666693</v>
          </cell>
          <cell r="T590">
            <v>1.6642756666666667</v>
          </cell>
          <cell r="U590">
            <v>203.90071567028886</v>
          </cell>
          <cell r="V590">
            <v>80.880886818837311</v>
          </cell>
          <cell r="W590">
            <v>2521000</v>
          </cell>
          <cell r="X590">
            <v>80.880886818837311</v>
          </cell>
          <cell r="Y590">
            <v>72.987536627114451</v>
          </cell>
          <cell r="Z590">
            <v>203.90071567028886</v>
          </cell>
          <cell r="AA590">
            <v>184.00157983695553</v>
          </cell>
        </row>
        <row r="591">
          <cell r="A591">
            <v>2531000</v>
          </cell>
          <cell r="B591">
            <v>38.19366956777052</v>
          </cell>
          <cell r="C591">
            <v>45.491129877097094</v>
          </cell>
          <cell r="D591">
            <v>3.257557295159164</v>
          </cell>
          <cell r="E591">
            <v>3.5137886304020127</v>
          </cell>
          <cell r="F591">
            <v>23.15472644059026</v>
          </cell>
          <cell r="G591">
            <v>1.3371368018032785</v>
          </cell>
          <cell r="H591">
            <v>18.2321981990514</v>
          </cell>
          <cell r="I591">
            <v>21.100272975761328</v>
          </cell>
          <cell r="J591">
            <v>10.861876154252499</v>
          </cell>
          <cell r="K591">
            <v>9.5643374514051036</v>
          </cell>
          <cell r="L591">
            <v>1.9546421348639342</v>
          </cell>
          <cell r="M591">
            <v>0.79052280697951449</v>
          </cell>
          <cell r="N591">
            <v>0.1876009201685177</v>
          </cell>
          <cell r="O591">
            <v>7.0826811223964201</v>
          </cell>
          <cell r="P591">
            <v>184.72214037770104</v>
          </cell>
          <cell r="Q591">
            <v>72.983856332556712</v>
          </cell>
          <cell r="R591">
            <v>17.431999999999995</v>
          </cell>
          <cell r="S591">
            <v>0.80286016666666693</v>
          </cell>
          <cell r="T591">
            <v>1.6642756666666667</v>
          </cell>
          <cell r="U591">
            <v>204.62127621103437</v>
          </cell>
          <cell r="V591">
            <v>80.846019838417376</v>
          </cell>
          <cell r="W591">
            <v>2531000</v>
          </cell>
          <cell r="X591">
            <v>80.846019838417376</v>
          </cell>
          <cell r="Y591">
            <v>72.983856332556712</v>
          </cell>
          <cell r="Z591">
            <v>204.62127621103437</v>
          </cell>
          <cell r="AA591">
            <v>184.72214037770104</v>
          </cell>
        </row>
        <row r="592">
          <cell r="A592">
            <v>2541000</v>
          </cell>
          <cell r="B592">
            <v>38.344573042949385</v>
          </cell>
          <cell r="C592">
            <v>45.670865672739524</v>
          </cell>
          <cell r="D592">
            <v>3.2704279284865416</v>
          </cell>
          <cell r="E592">
            <v>3.5276716356584412</v>
          </cell>
          <cell r="F592">
            <v>23.24621093857758</v>
          </cell>
          <cell r="G592">
            <v>1.3418502033973914</v>
          </cell>
          <cell r="H592">
            <v>18.304233751003398</v>
          </cell>
          <cell r="I592">
            <v>21.175986224581116</v>
          </cell>
          <cell r="J592">
            <v>10.904791508477125</v>
          </cell>
          <cell r="K592">
            <v>9.6021262204742648</v>
          </cell>
          <cell r="L592">
            <v>1.961310642085015</v>
          </cell>
          <cell r="M592">
            <v>0.7936461685242775</v>
          </cell>
          <cell r="N592">
            <v>0.18834213281240755</v>
          </cell>
          <cell r="O592">
            <v>7.1106648486800879</v>
          </cell>
          <cell r="P592">
            <v>185.44270091844658</v>
          </cell>
          <cell r="Q592">
            <v>72.98020500529185</v>
          </cell>
          <cell r="R592">
            <v>17.431999999999995</v>
          </cell>
          <cell r="S592">
            <v>0.80286016666666693</v>
          </cell>
          <cell r="T592">
            <v>1.6642756666666667</v>
          </cell>
          <cell r="U592">
            <v>205.34183675177991</v>
          </cell>
          <cell r="V592">
            <v>80.811427293105041</v>
          </cell>
          <cell r="W592">
            <v>2541000</v>
          </cell>
          <cell r="X592">
            <v>80.811427293105041</v>
          </cell>
          <cell r="Y592">
            <v>72.98020500529185</v>
          </cell>
          <cell r="Z592">
            <v>205.34183675177991</v>
          </cell>
          <cell r="AA592">
            <v>185.44270091844658</v>
          </cell>
        </row>
        <row r="593">
          <cell r="A593">
            <v>2551000</v>
          </cell>
          <cell r="B593">
            <v>38.49547651812825</v>
          </cell>
          <cell r="C593">
            <v>45.850601468381946</v>
          </cell>
          <cell r="D593">
            <v>3.2832985618139188</v>
          </cell>
          <cell r="E593">
            <v>3.5415546409148693</v>
          </cell>
          <cell r="F593">
            <v>23.337695436564896</v>
          </cell>
          <cell r="G593">
            <v>1.3465636049915042</v>
          </cell>
          <cell r="H593">
            <v>18.376269302955404</v>
          </cell>
          <cell r="I593">
            <v>21.251699473400912</v>
          </cell>
          <cell r="J593">
            <v>10.947706862701748</v>
          </cell>
          <cell r="K593">
            <v>9.6399149895434277</v>
          </cell>
          <cell r="L593">
            <v>1.9679791493060959</v>
          </cell>
          <cell r="M593">
            <v>0.79676953006904061</v>
          </cell>
          <cell r="N593">
            <v>0.18908334545629737</v>
          </cell>
          <cell r="O593">
            <v>7.1386485749637565</v>
          </cell>
          <cell r="P593">
            <v>186.16326145919209</v>
          </cell>
          <cell r="Q593">
            <v>72.976582304661733</v>
          </cell>
          <cell r="R593">
            <v>17.431999999999995</v>
          </cell>
          <cell r="S593">
            <v>0.80286016666666693</v>
          </cell>
          <cell r="T593">
            <v>1.6642756666666667</v>
          </cell>
          <cell r="U593">
            <v>206.06239729252542</v>
          </cell>
          <cell r="V593">
            <v>80.777105955517612</v>
          </cell>
          <cell r="W593">
            <v>2551000</v>
          </cell>
          <cell r="X593">
            <v>80.777105955517612</v>
          </cell>
          <cell r="Y593">
            <v>72.976582304661733</v>
          </cell>
          <cell r="Z593">
            <v>206.06239729252542</v>
          </cell>
          <cell r="AA593">
            <v>186.16326145919209</v>
          </cell>
        </row>
        <row r="594">
          <cell r="A594">
            <v>2561000</v>
          </cell>
          <cell r="B594">
            <v>38.646379993307114</v>
          </cell>
          <cell r="C594">
            <v>46.030337264024368</v>
          </cell>
          <cell r="D594">
            <v>3.2961691951412955</v>
          </cell>
          <cell r="E594">
            <v>3.5554376461712978</v>
          </cell>
          <cell r="F594">
            <v>23.429179934552213</v>
          </cell>
          <cell r="G594">
            <v>1.3512770065856166</v>
          </cell>
          <cell r="H594">
            <v>18.448304854907402</v>
          </cell>
          <cell r="I594">
            <v>21.327412722220704</v>
          </cell>
          <cell r="J594">
            <v>10.990622216926372</v>
          </cell>
          <cell r="K594">
            <v>9.6777037586125942</v>
          </cell>
          <cell r="L594">
            <v>1.9746476565271771</v>
          </cell>
          <cell r="M594">
            <v>0.79989289161380372</v>
          </cell>
          <cell r="N594">
            <v>0.1898245581001872</v>
          </cell>
          <cell r="O594">
            <v>7.1666323012474242</v>
          </cell>
          <cell r="P594">
            <v>186.88382199993757</v>
          </cell>
          <cell r="Q594">
            <v>72.972987895328998</v>
          </cell>
          <cell r="R594">
            <v>17.431999999999995</v>
          </cell>
          <cell r="S594">
            <v>0.80286016666666693</v>
          </cell>
          <cell r="T594">
            <v>1.6642756666666667</v>
          </cell>
          <cell r="U594">
            <v>206.7829578332709</v>
          </cell>
          <cell r="V594">
            <v>80.743052648680546</v>
          </cell>
          <cell r="W594">
            <v>2561000</v>
          </cell>
          <cell r="X594">
            <v>80.743052648680546</v>
          </cell>
          <cell r="Y594">
            <v>72.972987895328998</v>
          </cell>
          <cell r="Z594">
            <v>206.7829578332709</v>
          </cell>
          <cell r="AA594">
            <v>186.88382199993757</v>
          </cell>
        </row>
        <row r="595">
          <cell r="A595">
            <v>2571000</v>
          </cell>
          <cell r="B595">
            <v>38.797283468485979</v>
          </cell>
          <cell r="C595">
            <v>46.21007305966679</v>
          </cell>
          <cell r="D595">
            <v>3.3090398284686731</v>
          </cell>
          <cell r="E595">
            <v>3.5693206514277263</v>
          </cell>
          <cell r="F595">
            <v>23.520664432539533</v>
          </cell>
          <cell r="G595">
            <v>1.3559904081797294</v>
          </cell>
          <cell r="H595">
            <v>18.520340406859404</v>
          </cell>
          <cell r="I595">
            <v>21.403125971040499</v>
          </cell>
          <cell r="J595">
            <v>11.033537571150998</v>
          </cell>
          <cell r="K595">
            <v>9.7154925276817536</v>
          </cell>
          <cell r="L595">
            <v>1.9813161637482579</v>
          </cell>
          <cell r="M595">
            <v>0.80301625315856651</v>
          </cell>
          <cell r="N595">
            <v>0.19056577074407705</v>
          </cell>
          <cell r="O595">
            <v>7.1946160275310929</v>
          </cell>
          <cell r="P595">
            <v>187.6043825406831</v>
          </cell>
          <cell r="Q595">
            <v>72.969421447173517</v>
          </cell>
          <cell r="R595">
            <v>17.431999999999995</v>
          </cell>
          <cell r="S595">
            <v>0.80286016666666693</v>
          </cell>
          <cell r="T595">
            <v>1.6642756666666667</v>
          </cell>
          <cell r="U595">
            <v>207.50351837401644</v>
          </cell>
          <cell r="V595">
            <v>80.709264245047237</v>
          </cell>
          <cell r="W595">
            <v>2571000</v>
          </cell>
          <cell r="X595">
            <v>80.709264245047237</v>
          </cell>
          <cell r="Y595">
            <v>72.969421447173517</v>
          </cell>
          <cell r="Z595">
            <v>207.50351837401644</v>
          </cell>
          <cell r="AA595">
            <v>187.6043825406831</v>
          </cell>
        </row>
        <row r="596">
          <cell r="A596">
            <v>2581000</v>
          </cell>
          <cell r="B596">
            <v>38.948186943664851</v>
          </cell>
          <cell r="C596">
            <v>46.389808855309219</v>
          </cell>
          <cell r="D596">
            <v>3.3219104617960502</v>
          </cell>
          <cell r="E596">
            <v>3.5832036566841539</v>
          </cell>
          <cell r="F596">
            <v>23.612148930526846</v>
          </cell>
          <cell r="G596">
            <v>1.3607038097738422</v>
          </cell>
          <cell r="H596">
            <v>18.592375958811406</v>
          </cell>
          <cell r="I596">
            <v>21.478839219860287</v>
          </cell>
          <cell r="J596">
            <v>11.076452925375623</v>
          </cell>
          <cell r="K596">
            <v>9.7532812967509184</v>
          </cell>
          <cell r="L596">
            <v>1.9879846709693392</v>
          </cell>
          <cell r="M596">
            <v>0.80613961470332973</v>
          </cell>
          <cell r="N596">
            <v>0.19130698338796692</v>
          </cell>
          <cell r="O596">
            <v>7.2225997538147606</v>
          </cell>
          <cell r="P596">
            <v>188.32494308142859</v>
          </cell>
          <cell r="Q596">
            <v>72.96588263519125</v>
          </cell>
          <cell r="R596">
            <v>17.431999999999995</v>
          </cell>
          <cell r="S596">
            <v>0.80286016666666693</v>
          </cell>
          <cell r="T596">
            <v>1.6642756666666667</v>
          </cell>
          <cell r="U596">
            <v>208.22407891476192</v>
          </cell>
          <cell r="V596">
            <v>80.675737665541234</v>
          </cell>
          <cell r="W596">
            <v>2581000</v>
          </cell>
          <cell r="X596">
            <v>80.675737665541234</v>
          </cell>
          <cell r="Y596">
            <v>72.96588263519125</v>
          </cell>
          <cell r="Z596">
            <v>208.22407891476192</v>
          </cell>
          <cell r="AA596">
            <v>188.32494308142859</v>
          </cell>
        </row>
        <row r="597">
          <cell r="A597">
            <v>2591000</v>
          </cell>
          <cell r="B597">
            <v>39.099090418843716</v>
          </cell>
          <cell r="C597">
            <v>46.569544650951634</v>
          </cell>
          <cell r="D597">
            <v>3.3347810951234269</v>
          </cell>
          <cell r="E597">
            <v>3.5970866619405824</v>
          </cell>
          <cell r="F597">
            <v>23.703633428514166</v>
          </cell>
          <cell r="G597">
            <v>1.3654172113679552</v>
          </cell>
          <cell r="H597">
            <v>18.664411510763401</v>
          </cell>
          <cell r="I597">
            <v>21.554552468680086</v>
          </cell>
          <cell r="J597">
            <v>11.119368279600247</v>
          </cell>
          <cell r="K597">
            <v>9.7910700658200778</v>
          </cell>
          <cell r="L597">
            <v>1.99465317819042</v>
          </cell>
          <cell r="M597">
            <v>0.80926297624809251</v>
          </cell>
          <cell r="N597">
            <v>0.19204819603185674</v>
          </cell>
          <cell r="O597">
            <v>7.2505834800984292</v>
          </cell>
          <cell r="P597">
            <v>189.04550362217407</v>
          </cell>
          <cell r="Q597">
            <v>72.962371139395614</v>
          </cell>
          <cell r="R597">
            <v>17.431999999999995</v>
          </cell>
          <cell r="S597">
            <v>0.80286016666666693</v>
          </cell>
          <cell r="T597">
            <v>1.6642756666666667</v>
          </cell>
          <cell r="U597">
            <v>208.9446394555074</v>
          </cell>
          <cell r="V597">
            <v>80.642469878621156</v>
          </cell>
          <cell r="W597">
            <v>2591000</v>
          </cell>
          <cell r="X597">
            <v>80.642469878621156</v>
          </cell>
          <cell r="Y597">
            <v>72.962371139395614</v>
          </cell>
          <cell r="Z597">
            <v>208.9446394555074</v>
          </cell>
          <cell r="AA597">
            <v>189.04550362217407</v>
          </cell>
        </row>
        <row r="598">
          <cell r="A598">
            <v>2601000</v>
          </cell>
          <cell r="B598">
            <v>39.249993894022573</v>
          </cell>
          <cell r="C598">
            <v>46.749280446594057</v>
          </cell>
          <cell r="D598">
            <v>3.3476517284508045</v>
          </cell>
          <cell r="E598">
            <v>3.6109696671970108</v>
          </cell>
          <cell r="F598">
            <v>23.795117926501486</v>
          </cell>
          <cell r="G598">
            <v>1.3701306129620681</v>
          </cell>
          <cell r="H598">
            <v>18.736447062715403</v>
          </cell>
          <cell r="I598">
            <v>21.630265717499874</v>
          </cell>
          <cell r="J598">
            <v>11.162283633824872</v>
          </cell>
          <cell r="K598">
            <v>9.8288588348892407</v>
          </cell>
          <cell r="L598">
            <v>2.0013216854115008</v>
          </cell>
          <cell r="M598">
            <v>0.81238633779285541</v>
          </cell>
          <cell r="N598">
            <v>0.19278940867574659</v>
          </cell>
          <cell r="O598">
            <v>7.2785672063820979</v>
          </cell>
          <cell r="P598">
            <v>189.76606416291958</v>
          </cell>
          <cell r="Q598">
            <v>72.95888664472109</v>
          </cell>
          <cell r="R598">
            <v>17.431999999999995</v>
          </cell>
          <cell r="S598">
            <v>0.80286016666666693</v>
          </cell>
          <cell r="T598">
            <v>1.6642756666666667</v>
          </cell>
          <cell r="U598">
            <v>209.66519999625291</v>
          </cell>
          <cell r="V598">
            <v>80.60945789936676</v>
          </cell>
          <cell r="W598">
            <v>2601000</v>
          </cell>
          <cell r="X598">
            <v>80.60945789936676</v>
          </cell>
          <cell r="Y598">
            <v>72.95888664472109</v>
          </cell>
          <cell r="Z598">
            <v>209.66519999625291</v>
          </cell>
          <cell r="AA598">
            <v>189.76606416291958</v>
          </cell>
        </row>
        <row r="599">
          <cell r="A599">
            <v>2611000</v>
          </cell>
          <cell r="B599">
            <v>39.400897369201438</v>
          </cell>
          <cell r="C599">
            <v>46.929016242236479</v>
          </cell>
          <cell r="D599">
            <v>3.3605223617781821</v>
          </cell>
          <cell r="E599">
            <v>3.6248526724534389</v>
          </cell>
          <cell r="F599">
            <v>23.886602424488807</v>
          </cell>
          <cell r="G599">
            <v>1.3748440145561809</v>
          </cell>
          <cell r="H599">
            <v>18.808482614667405</v>
          </cell>
          <cell r="I599">
            <v>21.705978966319673</v>
          </cell>
          <cell r="J599">
            <v>11.205198988049496</v>
          </cell>
          <cell r="K599">
            <v>9.8666476039584072</v>
          </cell>
          <cell r="L599">
            <v>2.0079901926325823</v>
          </cell>
          <cell r="M599">
            <v>0.81550969933761852</v>
          </cell>
          <cell r="N599">
            <v>0.19353062131963641</v>
          </cell>
          <cell r="O599">
            <v>7.3065509326657656</v>
          </cell>
          <cell r="P599">
            <v>190.48662470366509</v>
          </cell>
          <cell r="Q599">
            <v>72.955428840928803</v>
          </cell>
          <cell r="R599">
            <v>17.431999999999995</v>
          </cell>
          <cell r="S599">
            <v>0.80286016666666693</v>
          </cell>
          <cell r="T599">
            <v>1.6642756666666667</v>
          </cell>
          <cell r="U599">
            <v>210.38576053699842</v>
          </cell>
          <cell r="V599">
            <v>80.576698788586143</v>
          </cell>
          <cell r="W599">
            <v>2611000</v>
          </cell>
          <cell r="X599">
            <v>80.576698788586143</v>
          </cell>
          <cell r="Y599">
            <v>72.955428840928803</v>
          </cell>
          <cell r="Z599">
            <v>210.38576053699842</v>
          </cell>
          <cell r="AA599">
            <v>190.48662470366509</v>
          </cell>
        </row>
        <row r="600">
          <cell r="A600">
            <v>2621000</v>
          </cell>
          <cell r="B600">
            <v>39.551800844380296</v>
          </cell>
          <cell r="C600">
            <v>47.108752037878908</v>
          </cell>
          <cell r="D600">
            <v>3.3733929951055583</v>
          </cell>
          <cell r="E600">
            <v>3.6387356777098674</v>
          </cell>
          <cell r="F600">
            <v>23.978086922476123</v>
          </cell>
          <cell r="G600">
            <v>1.3795574161502937</v>
          </cell>
          <cell r="H600">
            <v>18.880518166619407</v>
          </cell>
          <cell r="I600">
            <v>21.781692215139461</v>
          </cell>
          <cell r="J600">
            <v>11.248114342274121</v>
          </cell>
          <cell r="K600">
            <v>9.9044363730275684</v>
          </cell>
          <cell r="L600">
            <v>2.0146586998536629</v>
          </cell>
          <cell r="M600">
            <v>0.81863306088238164</v>
          </cell>
          <cell r="N600">
            <v>0.19427183396352626</v>
          </cell>
          <cell r="O600">
            <v>7.3345346589494342</v>
          </cell>
          <cell r="P600">
            <v>191.2071852444106</v>
          </cell>
          <cell r="Q600">
            <v>72.951997422514538</v>
          </cell>
          <cell r="R600">
            <v>17.431999999999995</v>
          </cell>
          <cell r="S600">
            <v>0.80286016666666693</v>
          </cell>
          <cell r="T600">
            <v>1.6642756666666667</v>
          </cell>
          <cell r="U600">
            <v>211.10632107774393</v>
          </cell>
          <cell r="V600">
            <v>80.544189651943498</v>
          </cell>
          <cell r="W600">
            <v>2621000</v>
          </cell>
          <cell r="X600">
            <v>80.544189651943498</v>
          </cell>
          <cell r="Y600">
            <v>72.951997422514538</v>
          </cell>
          <cell r="Z600">
            <v>211.10632107774393</v>
          </cell>
          <cell r="AA600">
            <v>191.2071852444106</v>
          </cell>
        </row>
        <row r="601">
          <cell r="A601">
            <v>2631000</v>
          </cell>
          <cell r="B601">
            <v>39.702704319559167</v>
          </cell>
          <cell r="C601">
            <v>47.28848783352133</v>
          </cell>
          <cell r="D601">
            <v>3.3862636284329359</v>
          </cell>
          <cell r="E601">
            <v>3.6526186829662959</v>
          </cell>
          <cell r="F601">
            <v>24.06957142046344</v>
          </cell>
          <cell r="G601">
            <v>1.3842708177444061</v>
          </cell>
          <cell r="H601">
            <v>18.952553718571405</v>
          </cell>
          <cell r="I601">
            <v>21.857405463959257</v>
          </cell>
          <cell r="J601">
            <v>11.291029696498745</v>
          </cell>
          <cell r="K601">
            <v>9.9422251420967314</v>
          </cell>
          <cell r="L601">
            <v>2.0213272070747439</v>
          </cell>
          <cell r="M601">
            <v>0.82175642242714464</v>
          </cell>
          <cell r="N601">
            <v>0.19501304660741609</v>
          </cell>
          <cell r="O601">
            <v>7.362518385233102</v>
          </cell>
          <cell r="P601">
            <v>191.92774578515613</v>
          </cell>
          <cell r="Q601">
            <v>72.948592088618824</v>
          </cell>
          <cell r="R601">
            <v>17.431999999999995</v>
          </cell>
          <cell r="S601">
            <v>0.80286016666666693</v>
          </cell>
          <cell r="T601">
            <v>1.6642756666666667</v>
          </cell>
          <cell r="U601">
            <v>211.82688161848947</v>
          </cell>
          <cell r="V601">
            <v>80.511927639106602</v>
          </cell>
          <cell r="W601">
            <v>2631000</v>
          </cell>
          <cell r="X601">
            <v>80.511927639106602</v>
          </cell>
          <cell r="Y601">
            <v>72.948592088618824</v>
          </cell>
          <cell r="Z601">
            <v>211.82688161848947</v>
          </cell>
          <cell r="AA601">
            <v>191.92774578515613</v>
          </cell>
        </row>
        <row r="602">
          <cell r="A602">
            <v>2641000</v>
          </cell>
          <cell r="B602">
            <v>39.853607794738032</v>
          </cell>
          <cell r="C602">
            <v>47.468223629163752</v>
          </cell>
          <cell r="D602">
            <v>3.3991342617603135</v>
          </cell>
          <cell r="E602">
            <v>3.6665016882227248</v>
          </cell>
          <cell r="F602">
            <v>24.16105591845076</v>
          </cell>
          <cell r="G602">
            <v>1.3889842193385189</v>
          </cell>
          <cell r="H602">
            <v>19.024589270523407</v>
          </cell>
          <cell r="I602">
            <v>21.933118712779049</v>
          </cell>
          <cell r="J602">
            <v>11.333945050723369</v>
          </cell>
          <cell r="K602">
            <v>9.9800139111658925</v>
          </cell>
          <cell r="L602">
            <v>2.0279957142958245</v>
          </cell>
          <cell r="M602">
            <v>0.82487978397190764</v>
          </cell>
          <cell r="N602">
            <v>0.19575425925130591</v>
          </cell>
          <cell r="O602">
            <v>7.3905021115167706</v>
          </cell>
          <cell r="P602">
            <v>192.64830632590164</v>
          </cell>
          <cell r="Q602">
            <v>72.94521254293889</v>
          </cell>
          <cell r="R602">
            <v>17.431999999999995</v>
          </cell>
          <cell r="S602">
            <v>0.80286016666666693</v>
          </cell>
          <cell r="T602">
            <v>1.6642756666666667</v>
          </cell>
          <cell r="U602">
            <v>212.54744215923498</v>
          </cell>
          <cell r="V602">
            <v>80.479909942913665</v>
          </cell>
          <cell r="W602">
            <v>2641000</v>
          </cell>
          <cell r="X602">
            <v>80.479909942913665</v>
          </cell>
          <cell r="Y602">
            <v>72.94521254293889</v>
          </cell>
          <cell r="Z602">
            <v>212.54744215923498</v>
          </cell>
          <cell r="AA602">
            <v>192.64830632590164</v>
          </cell>
        </row>
        <row r="603">
          <cell r="A603">
            <v>2651000</v>
          </cell>
          <cell r="B603">
            <v>40.00451126991689</v>
          </cell>
          <cell r="C603">
            <v>47.647959424806167</v>
          </cell>
          <cell r="D603">
            <v>3.4120048950876907</v>
          </cell>
          <cell r="E603">
            <v>3.6803846934791529</v>
          </cell>
          <cell r="F603">
            <v>24.252540416438073</v>
          </cell>
          <cell r="G603">
            <v>1.3936976209326317</v>
          </cell>
          <cell r="H603">
            <v>19.096624822475409</v>
          </cell>
          <cell r="I603">
            <v>22.008831961598844</v>
          </cell>
          <cell r="J603">
            <v>11.376860404947994</v>
          </cell>
          <cell r="K603">
            <v>10.017802680235057</v>
          </cell>
          <cell r="L603">
            <v>2.034664221516906</v>
          </cell>
          <cell r="M603">
            <v>0.82800314551667065</v>
          </cell>
          <cell r="N603">
            <v>0.19649547189519576</v>
          </cell>
          <cell r="O603">
            <v>7.4184858378004384</v>
          </cell>
          <cell r="P603">
            <v>193.36886686664715</v>
          </cell>
          <cell r="Q603">
            <v>72.94185849364284</v>
          </cell>
          <cell r="R603">
            <v>17.431999999999995</v>
          </cell>
          <cell r="S603">
            <v>0.80286016666666693</v>
          </cell>
          <cell r="T603">
            <v>1.6642756666666667</v>
          </cell>
          <cell r="U603">
            <v>213.26800269998049</v>
          </cell>
          <cell r="V603">
            <v>80.448133798559212</v>
          </cell>
          <cell r="W603">
            <v>2651000</v>
          </cell>
          <cell r="X603">
            <v>80.448133798559212</v>
          </cell>
          <cell r="Y603">
            <v>72.94185849364284</v>
          </cell>
          <cell r="Z603">
            <v>213.26800269998049</v>
          </cell>
          <cell r="AA603">
            <v>193.36886686664715</v>
          </cell>
        </row>
        <row r="604">
          <cell r="A604">
            <v>2661000</v>
          </cell>
          <cell r="B604">
            <v>40.155414745095754</v>
          </cell>
          <cell r="C604">
            <v>47.827695220448597</v>
          </cell>
          <cell r="D604">
            <v>3.4248755284150674</v>
          </cell>
          <cell r="E604">
            <v>3.6942676987355814</v>
          </cell>
          <cell r="F604">
            <v>24.344024914425393</v>
          </cell>
          <cell r="G604">
            <v>1.3984110225267445</v>
          </cell>
          <cell r="H604">
            <v>19.168660374427411</v>
          </cell>
          <cell r="I604">
            <v>22.084545210418632</v>
          </cell>
          <cell r="J604">
            <v>11.419775759172621</v>
          </cell>
          <cell r="K604">
            <v>10.05559144930422</v>
          </cell>
          <cell r="L604">
            <v>2.0413327287379874</v>
          </cell>
          <cell r="M604">
            <v>0.83112650706143354</v>
          </cell>
          <cell r="N604">
            <v>0.19723668453908558</v>
          </cell>
          <cell r="O604">
            <v>7.446469564084107</v>
          </cell>
          <cell r="P604">
            <v>194.08942740739263</v>
          </cell>
          <cell r="Q604">
            <v>72.938529653285471</v>
          </cell>
          <cell r="R604">
            <v>17.431999999999995</v>
          </cell>
          <cell r="S604">
            <v>0.80286016666666693</v>
          </cell>
          <cell r="T604">
            <v>1.6642756666666667</v>
          </cell>
          <cell r="U604">
            <v>213.98856324072597</v>
          </cell>
          <cell r="V604">
            <v>80.416596482798184</v>
          </cell>
          <cell r="W604">
            <v>2661000</v>
          </cell>
          <cell r="X604">
            <v>80.416596482798184</v>
          </cell>
          <cell r="Y604">
            <v>72.938529653285471</v>
          </cell>
          <cell r="Z604">
            <v>213.98856324072597</v>
          </cell>
          <cell r="AA604">
            <v>194.08942740739263</v>
          </cell>
        </row>
        <row r="605">
          <cell r="A605">
            <v>2671000</v>
          </cell>
          <cell r="B605">
            <v>40.306318220274626</v>
          </cell>
          <cell r="C605">
            <v>48.007431016091019</v>
          </cell>
          <cell r="D605">
            <v>3.4377461617424445</v>
          </cell>
          <cell r="E605">
            <v>3.7081507039920099</v>
          </cell>
          <cell r="F605">
            <v>24.435509412412717</v>
          </cell>
          <cell r="G605">
            <v>1.4031244241208574</v>
          </cell>
          <cell r="H605">
            <v>19.240695926379413</v>
          </cell>
          <cell r="I605">
            <v>22.160258459238431</v>
          </cell>
          <cell r="J605">
            <v>11.462691113397245</v>
          </cell>
          <cell r="K605">
            <v>10.093380218373385</v>
          </cell>
          <cell r="L605">
            <v>2.0480012359590676</v>
          </cell>
          <cell r="M605">
            <v>0.83424986860619654</v>
          </cell>
          <cell r="N605">
            <v>0.1979778971829754</v>
          </cell>
          <cell r="O605">
            <v>7.4744532903677747</v>
          </cell>
          <cell r="P605">
            <v>194.80998794813817</v>
          </cell>
          <cell r="Q605">
            <v>72.935225738726388</v>
          </cell>
          <cell r="R605">
            <v>17.431999999999995</v>
          </cell>
          <cell r="S605">
            <v>0.80286016666666693</v>
          </cell>
          <cell r="T605">
            <v>1.6642756666666667</v>
          </cell>
          <cell r="U605">
            <v>214.7091237814715</v>
          </cell>
          <cell r="V605">
            <v>80.385295313167916</v>
          </cell>
          <cell r="W605">
            <v>2671000</v>
          </cell>
          <cell r="X605">
            <v>80.385295313167916</v>
          </cell>
          <cell r="Y605">
            <v>72.935225738726388</v>
          </cell>
          <cell r="Z605">
            <v>214.7091237814715</v>
          </cell>
          <cell r="AA605">
            <v>194.80998794813817</v>
          </cell>
        </row>
      </sheetData>
      <sheetData sheetId="2"/>
      <sheetData sheetId="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%-04"/>
      <sheetName val="GWh-03"/>
      <sheetName val="budget-04"/>
      <sheetName val="LT"/>
      <sheetName val="actual-03&amp;04"/>
      <sheetName val="class"/>
      <sheetName val="class var"/>
      <sheetName val="S1"/>
      <sheetName val="S2"/>
      <sheetName val="S3"/>
    </sheetNames>
    <sheetDataSet>
      <sheetData sheetId="0" refreshError="1">
        <row r="3">
          <cell r="B3" t="str">
            <v>Report Date: 8-Mar-04</v>
          </cell>
        </row>
        <row r="4">
          <cell r="B4">
            <v>38018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GL ACS Fixed assets"/>
      <sheetName val="Report 1- BU FA CONTNUTY  SCHED"/>
      <sheetName val="Report 2- TXDX FA CONTNUITY SCH"/>
      <sheetName val="Report 3-  MFA ADDS BY BU"/>
      <sheetName val="Support 1a.-Tx Dx Continuity"/>
      <sheetName val="Support 1b - Additions  split"/>
      <sheetName val=" SUPPORT 2 -FA CONT GROUP SCHD "/>
      <sheetName val=" CIP SUPPORT - CIP CONT  DETL "/>
      <sheetName val="CIP SUPPORT - C1e_FDM FOR CIP "/>
      <sheetName val="CIP SUPPORT - CAP PROJ "/>
      <sheetName val="CIP SUPPORT -174090  tran clsfy"/>
      <sheetName val="CIP SUPPORT - 174090 jrl det"/>
      <sheetName val="SUPPORT 5 -110190 transtn clsfy"/>
      <sheetName val="SUPPORT 5A - 110190-jrl detl-GL"/>
      <sheetName val="SUPPORT 6 - GL ACCOUNT BALANCES"/>
      <sheetName val="FA SUPPORT - am COST CON "/>
      <sheetName val="FA SUPPORT - am COST CON  (2)"/>
      <sheetName val="SUPPORT 1A-  PSOFT AM CONT SCHE"/>
      <sheetName val="Alloc%"/>
      <sheetName val="Note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 Report November 28"/>
      <sheetName val="OPA Report October"/>
      <sheetName val="OPA Report_August"/>
      <sheetName val="Mgmt Report"/>
      <sheetName val="Actuals"/>
      <sheetName val="Budget"/>
      <sheetName val="Forecast"/>
      <sheetName val="Adjustments"/>
      <sheetName val="Mon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A2" t="str">
            <v>Jan</v>
          </cell>
          <cell r="B2" t="str">
            <v>Feb</v>
          </cell>
          <cell r="C2" t="str">
            <v>Mar</v>
          </cell>
          <cell r="D2" t="str">
            <v>Apr</v>
          </cell>
          <cell r="E2" t="str">
            <v>May</v>
          </cell>
          <cell r="F2" t="str">
            <v>Jun</v>
          </cell>
          <cell r="G2" t="str">
            <v>Jul</v>
          </cell>
          <cell r="H2" t="str">
            <v>Aug</v>
          </cell>
          <cell r="I2" t="str">
            <v>Sep</v>
          </cell>
          <cell r="J2" t="str">
            <v>Oct</v>
          </cell>
          <cell r="K2" t="str">
            <v>Nov</v>
          </cell>
          <cell r="L2" t="str">
            <v>Dec</v>
          </cell>
        </row>
        <row r="3">
          <cell r="A3" t="str">
            <v>January, 2007</v>
          </cell>
          <cell r="B3" t="str">
            <v>February, 2007</v>
          </cell>
          <cell r="C3" t="str">
            <v>March, 2007</v>
          </cell>
          <cell r="D3" t="str">
            <v>April, 2007</v>
          </cell>
          <cell r="E3" t="str">
            <v>May, 2007</v>
          </cell>
          <cell r="F3" t="str">
            <v>June, 2007</v>
          </cell>
          <cell r="G3" t="str">
            <v>July, 2007</v>
          </cell>
          <cell r="H3" t="str">
            <v>August, 2007</v>
          </cell>
          <cell r="I3" t="str">
            <v>September, 2007</v>
          </cell>
          <cell r="J3" t="str">
            <v>October, 2007</v>
          </cell>
          <cell r="K3" t="str">
            <v>November, 2007</v>
          </cell>
          <cell r="L3" t="str">
            <v>December, 2007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F_Mstr_Cntrl_Chg"/>
      <sheetName val="F_Mstr_Cntrl_Prev_BP"/>
      <sheetName val="Rev_Rt_Class"/>
      <sheetName val="Fcst"/>
      <sheetName val="Fcst_Chg"/>
      <sheetName val="Fcst_Prev"/>
      <sheetName val="Tx_Meters"/>
      <sheetName val="Split_kWh_First_Balance_040405"/>
      <sheetName val="Check_Fcst"/>
      <sheetName val="Dx_Tariff_Chg"/>
      <sheetName val="Dx_Out_Fcst"/>
      <sheetName val="Dx_Out_Fcst_Chg"/>
      <sheetName val="Dx_Out_Fcst_Prev"/>
      <sheetName val="Out_Fcst"/>
      <sheetName val="Out_Budget"/>
      <sheetName val="Out_Budget_050125a"/>
      <sheetName val="In_F_Loss_Factors"/>
      <sheetName val="F_Scaling"/>
      <sheetName val="In_F_Dx_Rates"/>
      <sheetName val="In_F_Flow_Thru_Rates"/>
      <sheetName val="In_F_Whls_Rates"/>
      <sheetName val="In_F_Hist_kWhs"/>
      <sheetName val="In_F_Hist_kWs"/>
      <sheetName val="In_Rate_Class"/>
      <sheetName val="In_Rate_Category"/>
      <sheetName val="MEU_Incl_025"/>
      <sheetName val="MEU_Incl_025 (3)"/>
      <sheetName val="M&amp;A_Feb5_04"/>
      <sheetName val="LU_Load_Factor"/>
      <sheetName val="LU_Actual_Calc"/>
      <sheetName val="Jan_Feb_RARA_Adder"/>
      <sheetName val="RARA_Adder_Change"/>
      <sheetName val="MARR_Change"/>
      <sheetName val="Start_04116a"/>
      <sheetName val="RARA_Adder_04116b"/>
      <sheetName val="MARR_Inc_04116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Lookups"/>
      <sheetName val="Revision History"/>
    </sheetNames>
    <sheetDataSet>
      <sheetData sheetId="0" refreshError="1"/>
      <sheetData sheetId="1" refreshError="1">
        <row r="9">
          <cell r="B9" t="str">
            <v>COMM</v>
          </cell>
        </row>
        <row r="10">
          <cell r="B10" t="str">
            <v>OCM</v>
          </cell>
        </row>
        <row r="11">
          <cell r="B11" t="str">
            <v>SRA</v>
          </cell>
        </row>
        <row r="12">
          <cell r="B12" t="str">
            <v>IBPD</v>
          </cell>
        </row>
        <row r="13">
          <cell r="B13" t="str">
            <v>INTEG</v>
          </cell>
        </row>
        <row r="14">
          <cell r="B14" t="str">
            <v>IM</v>
          </cell>
        </row>
        <row r="15">
          <cell r="B15" t="str">
            <v>PMO</v>
          </cell>
        </row>
        <row r="16">
          <cell r="B16" t="str">
            <v>MIFS Core</v>
          </cell>
        </row>
        <row r="17">
          <cell r="B17" t="str">
            <v>CMOM-MWP</v>
          </cell>
        </row>
        <row r="18">
          <cell r="B18" t="str">
            <v>NEI</v>
          </cell>
        </row>
        <row r="19">
          <cell r="B19" t="str">
            <v>MO Core</v>
          </cell>
        </row>
        <row r="20">
          <cell r="B20" t="str">
            <v>HES</v>
          </cell>
        </row>
        <row r="21">
          <cell r="B21" t="str">
            <v>MNO Core</v>
          </cell>
        </row>
        <row r="22">
          <cell r="B22" t="str">
            <v>NSD</v>
          </cell>
        </row>
        <row r="23">
          <cell r="B23" t="str">
            <v>B&amp;CC Core</v>
          </cell>
        </row>
        <row r="24">
          <cell r="B24" t="str">
            <v>LSI</v>
          </cell>
        </row>
        <row r="25">
          <cell r="B25" t="str">
            <v>CCC</v>
          </cell>
        </row>
        <row r="26">
          <cell r="B26" t="str">
            <v>SETTL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 of Bal Oct 28"/>
      <sheetName val="Trial_Balance"/>
      <sheetName val="Completion Status "/>
      <sheetName val="Missing Recs"/>
      <sheetName val="Nov 21"/>
      <sheetName val="Unassigned"/>
      <sheetName val="New Report"/>
      <sheetName val="CoA"/>
      <sheetName val="Stanley"/>
      <sheetName val="Inergi Master"/>
      <sheetName val="Master Account Owners Q3-2008"/>
      <sheetName val="Completion Status Oct 29"/>
      <sheetName val="Inergi Mst Rev"/>
      <sheetName val="Completion Status Nov 10"/>
      <sheetName val="Sept 08 Results"/>
      <sheetName val="Sheet1"/>
      <sheetName val="Dec 10,2008 Master"/>
      <sheetName val="If Zero"/>
      <sheetName val="Deletion"/>
      <sheetName val="Missing Recs Oct 31"/>
      <sheetName val="Group"/>
      <sheetName val="Nov 17"/>
      <sheetName val="Acct Owners Oct 28"/>
    </sheetNames>
    <sheetDataSet>
      <sheetData sheetId="0"/>
      <sheetData sheetId="1">
        <row r="7">
          <cell r="A7">
            <v>110100</v>
          </cell>
          <cell r="B7" t="str">
            <v>MAJOR FIXED ASSETS CAPITAL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V7">
            <v>0</v>
          </cell>
          <cell r="W7">
            <v>0</v>
          </cell>
          <cell r="X7">
            <v>0</v>
          </cell>
          <cell r="AE7">
            <v>0</v>
          </cell>
          <cell r="AF7">
            <v>0</v>
          </cell>
          <cell r="AG7">
            <v>0</v>
          </cell>
          <cell r="BL7">
            <v>0</v>
          </cell>
          <cell r="BM7">
            <v>0</v>
          </cell>
          <cell r="BN7">
            <v>0</v>
          </cell>
          <cell r="BR7">
            <v>0</v>
          </cell>
          <cell r="CD7">
            <v>0</v>
          </cell>
          <cell r="CE7">
            <v>0</v>
          </cell>
          <cell r="CF7">
            <v>0</v>
          </cell>
          <cell r="CS7" t="str">
            <v>110100</v>
          </cell>
          <cell r="CU7" t="str">
            <v>110100AllBU</v>
          </cell>
          <cell r="CV7" t="str">
            <v>Yes</v>
          </cell>
          <cell r="CW7" t="str">
            <v>Delete?</v>
          </cell>
          <cell r="CY7" t="str">
            <v/>
          </cell>
          <cell r="CZ7" t="str">
            <v/>
          </cell>
        </row>
        <row r="8">
          <cell r="A8">
            <v>110190</v>
          </cell>
          <cell r="B8" t="str">
            <v>Constructed Assets Suspense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11129799.42</v>
          </cell>
          <cell r="N8">
            <v>377440.00300000003</v>
          </cell>
          <cell r="O8">
            <v>11507239.423</v>
          </cell>
          <cell r="P8">
            <v>1678637.85</v>
          </cell>
          <cell r="Q8">
            <v>296560</v>
          </cell>
          <cell r="R8">
            <v>1975197.85</v>
          </cell>
          <cell r="S8">
            <v>674000</v>
          </cell>
          <cell r="T8">
            <v>-674000.00300000003</v>
          </cell>
          <cell r="U8">
            <v>-3.0000000260770321E-3</v>
          </cell>
          <cell r="V8">
            <v>13482437.27</v>
          </cell>
          <cell r="W8">
            <v>0</v>
          </cell>
          <cell r="X8">
            <v>13482437.27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13482437.270000063</v>
          </cell>
          <cell r="BV8">
            <v>0</v>
          </cell>
          <cell r="BW8">
            <v>13482437.270000063</v>
          </cell>
          <cell r="BX8">
            <v>21154555.539999999</v>
          </cell>
          <cell r="BY8">
            <v>0</v>
          </cell>
          <cell r="BZ8">
            <v>21154555.539999999</v>
          </cell>
          <cell r="CA8">
            <v>0</v>
          </cell>
          <cell r="CB8">
            <v>0</v>
          </cell>
          <cell r="CC8">
            <v>0</v>
          </cell>
          <cell r="CD8">
            <v>21154555.539999999</v>
          </cell>
          <cell r="CE8">
            <v>0</v>
          </cell>
          <cell r="CF8">
            <v>21154555.539999999</v>
          </cell>
          <cell r="CG8">
            <v>0</v>
          </cell>
          <cell r="CH8">
            <v>0</v>
          </cell>
          <cell r="CI8">
            <v>0</v>
          </cell>
          <cell r="CJ8">
            <v>34636992.810000062</v>
          </cell>
          <cell r="CK8">
            <v>0</v>
          </cell>
          <cell r="CL8">
            <v>34636992.810000062</v>
          </cell>
          <cell r="CM8">
            <v>403718658.88</v>
          </cell>
          <cell r="CN8">
            <v>0</v>
          </cell>
          <cell r="CO8">
            <v>403718658.88</v>
          </cell>
          <cell r="CP8">
            <v>438355651.69000006</v>
          </cell>
          <cell r="CQ8">
            <v>0</v>
          </cell>
          <cell r="CR8">
            <v>438355651.69000006</v>
          </cell>
          <cell r="CS8" t="str">
            <v>110190</v>
          </cell>
          <cell r="CT8" t="str">
            <v>110190</v>
          </cell>
          <cell r="CU8" t="str">
            <v>110190AllBU</v>
          </cell>
          <cell r="CV8" t="str">
            <v/>
          </cell>
          <cell r="CY8" t="str">
            <v/>
          </cell>
          <cell r="CZ8" t="str">
            <v/>
          </cell>
        </row>
        <row r="9">
          <cell r="A9">
            <v>110200</v>
          </cell>
          <cell r="B9" t="str">
            <v>Minor Fixed Assets Capital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3.0000000000000001E-3</v>
          </cell>
          <cell r="O9">
            <v>3.0000000000000001E-3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-3.0000000000000001E-3</v>
          </cell>
          <cell r="U9">
            <v>-3.0000000000000001E-3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U9" t="str">
            <v>110200AllBU</v>
          </cell>
          <cell r="CV9" t="str">
            <v>Yes</v>
          </cell>
          <cell r="CW9" t="str">
            <v>Delete?</v>
          </cell>
          <cell r="CY9" t="str">
            <v/>
          </cell>
          <cell r="CZ9" t="str">
            <v/>
          </cell>
        </row>
        <row r="10">
          <cell r="A10">
            <v>110270</v>
          </cell>
          <cell r="B10" t="str">
            <v>Purch Susp Comp H/ware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537812.59299999999</v>
          </cell>
          <cell r="O10">
            <v>537812.59299999999</v>
          </cell>
          <cell r="P10">
            <v>0</v>
          </cell>
          <cell r="Q10">
            <v>712914.37</v>
          </cell>
          <cell r="R10">
            <v>712914.37</v>
          </cell>
          <cell r="S10">
            <v>1250726.96</v>
          </cell>
          <cell r="T10">
            <v>-1250726.963</v>
          </cell>
          <cell r="U10">
            <v>-3.0000000260770321E-3</v>
          </cell>
          <cell r="V10">
            <v>1250726.96</v>
          </cell>
          <cell r="W10">
            <v>0</v>
          </cell>
          <cell r="X10">
            <v>1250726.96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1250726.9600000002</v>
          </cell>
          <cell r="BV10">
            <v>0</v>
          </cell>
          <cell r="BW10">
            <v>1250726.9600000002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3860.91</v>
          </cell>
          <cell r="CH10">
            <v>0</v>
          </cell>
          <cell r="CI10">
            <v>3860.91</v>
          </cell>
          <cell r="CJ10">
            <v>1254587.8700000001</v>
          </cell>
          <cell r="CK10">
            <v>0</v>
          </cell>
          <cell r="CL10">
            <v>1254587.8700000001</v>
          </cell>
          <cell r="CM10">
            <v>3816823</v>
          </cell>
          <cell r="CN10">
            <v>0</v>
          </cell>
          <cell r="CO10">
            <v>3816823</v>
          </cell>
          <cell r="CP10">
            <v>5071410.87</v>
          </cell>
          <cell r="CQ10">
            <v>0</v>
          </cell>
          <cell r="CR10">
            <v>5071410.87</v>
          </cell>
          <cell r="CS10" t="str">
            <v>110270</v>
          </cell>
          <cell r="CT10" t="str">
            <v>110270</v>
          </cell>
          <cell r="CU10" t="str">
            <v>110270AllBU</v>
          </cell>
          <cell r="CV10" t="str">
            <v/>
          </cell>
          <cell r="CY10" t="str">
            <v/>
          </cell>
          <cell r="CZ10" t="str">
            <v/>
          </cell>
        </row>
        <row r="11">
          <cell r="A11">
            <v>110271</v>
          </cell>
          <cell r="B11" t="str">
            <v>Purch Susp Comp Appl S/ware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1319837.43</v>
          </cell>
          <cell r="CN11">
            <v>0</v>
          </cell>
          <cell r="CO11">
            <v>1319837.43</v>
          </cell>
          <cell r="CP11">
            <v>1319837.43</v>
          </cell>
          <cell r="CQ11">
            <v>0</v>
          </cell>
          <cell r="CR11">
            <v>1319837.43</v>
          </cell>
          <cell r="CS11" t="str">
            <v>110271</v>
          </cell>
          <cell r="CT11" t="str">
            <v>110271</v>
          </cell>
          <cell r="CU11" t="str">
            <v>110271AllBU</v>
          </cell>
          <cell r="CV11" t="str">
            <v/>
          </cell>
          <cell r="CY11" t="str">
            <v/>
          </cell>
          <cell r="CZ11" t="str">
            <v/>
          </cell>
        </row>
        <row r="12">
          <cell r="A12">
            <v>110280</v>
          </cell>
          <cell r="B12" t="str">
            <v>Purch'D Asset Susp:Office Equp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217.61700000000002</v>
          </cell>
          <cell r="O12">
            <v>217.61700000000002</v>
          </cell>
          <cell r="P12">
            <v>0</v>
          </cell>
          <cell r="Q12">
            <v>288.47000000000003</v>
          </cell>
          <cell r="R12">
            <v>288.47000000000003</v>
          </cell>
          <cell r="S12">
            <v>506.09</v>
          </cell>
          <cell r="T12">
            <v>-506.08700000000005</v>
          </cell>
          <cell r="U12">
            <v>2.9999999999290594E-3</v>
          </cell>
          <cell r="V12">
            <v>506.09</v>
          </cell>
          <cell r="W12">
            <v>0</v>
          </cell>
          <cell r="X12">
            <v>506.09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506.08999999985099</v>
          </cell>
          <cell r="BV12">
            <v>0</v>
          </cell>
          <cell r="BW12">
            <v>506.08999999985099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506.08999999985099</v>
          </cell>
          <cell r="CK12">
            <v>0</v>
          </cell>
          <cell r="CL12">
            <v>506.08999999985099</v>
          </cell>
          <cell r="CM12">
            <v>1656376.8</v>
          </cell>
          <cell r="CN12">
            <v>0</v>
          </cell>
          <cell r="CO12">
            <v>1656376.8</v>
          </cell>
          <cell r="CP12">
            <v>1656882.89</v>
          </cell>
          <cell r="CQ12">
            <v>0</v>
          </cell>
          <cell r="CR12">
            <v>1656882.89</v>
          </cell>
          <cell r="CS12" t="str">
            <v>110280</v>
          </cell>
          <cell r="CT12" t="str">
            <v>110280</v>
          </cell>
          <cell r="CU12" t="str">
            <v>110280AllBU</v>
          </cell>
          <cell r="CV12" t="str">
            <v/>
          </cell>
          <cell r="CY12" t="str">
            <v/>
          </cell>
          <cell r="CZ12" t="str">
            <v/>
          </cell>
        </row>
        <row r="13">
          <cell r="A13">
            <v>110290</v>
          </cell>
          <cell r="B13" t="str">
            <v>Purch Susp Stores Srvc Eqmt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1E-3</v>
          </cell>
          <cell r="O13">
            <v>1E-3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-1E-3</v>
          </cell>
          <cell r="U13">
            <v>-1E-3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219670.22</v>
          </cell>
          <cell r="CN13">
            <v>0</v>
          </cell>
          <cell r="CO13">
            <v>219670.22</v>
          </cell>
          <cell r="CP13">
            <v>219670.22</v>
          </cell>
          <cell r="CQ13">
            <v>0</v>
          </cell>
          <cell r="CR13">
            <v>219670.22</v>
          </cell>
          <cell r="CS13" t="str">
            <v>110290</v>
          </cell>
          <cell r="CT13" t="str">
            <v>110290</v>
          </cell>
          <cell r="CU13" t="str">
            <v>110290AllBU</v>
          </cell>
          <cell r="CV13" t="str">
            <v/>
          </cell>
          <cell r="CY13" t="str">
            <v/>
          </cell>
          <cell r="CZ13" t="str">
            <v/>
          </cell>
        </row>
        <row r="14">
          <cell r="A14">
            <v>110291</v>
          </cell>
          <cell r="B14" t="str">
            <v>Purch Sus Meas &amp; Test Serv Eq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8956.6290000000008</v>
          </cell>
          <cell r="O14">
            <v>8956.6290000000008</v>
          </cell>
          <cell r="P14">
            <v>0</v>
          </cell>
          <cell r="Q14">
            <v>11872.74</v>
          </cell>
          <cell r="R14">
            <v>11872.74</v>
          </cell>
          <cell r="S14">
            <v>20829.36</v>
          </cell>
          <cell r="T14">
            <v>-20829.368999999999</v>
          </cell>
          <cell r="U14">
            <v>-8.9999999981955625E-3</v>
          </cell>
          <cell r="V14">
            <v>20829.36</v>
          </cell>
          <cell r="W14">
            <v>0</v>
          </cell>
          <cell r="X14">
            <v>20829.36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20829.36</v>
          </cell>
          <cell r="BV14">
            <v>1.8189894035458565E-12</v>
          </cell>
          <cell r="BW14">
            <v>20829.36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20829.36</v>
          </cell>
          <cell r="CK14">
            <v>1.8189894035458565E-12</v>
          </cell>
          <cell r="CL14">
            <v>20829.36</v>
          </cell>
          <cell r="CM14">
            <v>0</v>
          </cell>
          <cell r="CN14">
            <v>0</v>
          </cell>
          <cell r="CO14">
            <v>0</v>
          </cell>
          <cell r="CP14">
            <v>20829.36</v>
          </cell>
          <cell r="CQ14">
            <v>1.8189894035458565E-12</v>
          </cell>
          <cell r="CR14">
            <v>20829.36</v>
          </cell>
          <cell r="CS14" t="str">
            <v>110291</v>
          </cell>
          <cell r="CT14" t="str">
            <v>110291</v>
          </cell>
          <cell r="CU14" t="str">
            <v>110291AllBU</v>
          </cell>
          <cell r="CV14" t="str">
            <v/>
          </cell>
          <cell r="CY14" t="str">
            <v/>
          </cell>
          <cell r="CZ14" t="str">
            <v/>
          </cell>
        </row>
        <row r="15">
          <cell r="A15">
            <v>110292</v>
          </cell>
          <cell r="B15" t="str">
            <v>Purch Susp Misc Srvc Eqmp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10021.291999999999</v>
          </cell>
          <cell r="O15">
            <v>10021.291999999999</v>
          </cell>
          <cell r="P15">
            <v>0</v>
          </cell>
          <cell r="Q15">
            <v>13284.03</v>
          </cell>
          <cell r="R15">
            <v>13284.03</v>
          </cell>
          <cell r="S15">
            <v>23305.32</v>
          </cell>
          <cell r="T15">
            <v>-23305.322</v>
          </cell>
          <cell r="U15">
            <v>-2.0000000004074536E-3</v>
          </cell>
          <cell r="V15">
            <v>23305.32</v>
          </cell>
          <cell r="W15">
            <v>0</v>
          </cell>
          <cell r="X15">
            <v>23305.32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23305.320000000007</v>
          </cell>
          <cell r="BV15">
            <v>0</v>
          </cell>
          <cell r="BW15">
            <v>23305.320000000007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23305.320000000007</v>
          </cell>
          <cell r="CK15">
            <v>0</v>
          </cell>
          <cell r="CL15">
            <v>23305.320000000007</v>
          </cell>
          <cell r="CM15">
            <v>132427.4</v>
          </cell>
          <cell r="CN15">
            <v>0</v>
          </cell>
          <cell r="CO15">
            <v>132427.4</v>
          </cell>
          <cell r="CP15">
            <v>155732.72</v>
          </cell>
          <cell r="CQ15">
            <v>0</v>
          </cell>
          <cell r="CR15">
            <v>155732.72</v>
          </cell>
          <cell r="CS15" t="str">
            <v>110292</v>
          </cell>
          <cell r="CT15" t="str">
            <v>110292</v>
          </cell>
          <cell r="CU15" t="str">
            <v>110292AllBU</v>
          </cell>
          <cell r="CV15" t="str">
            <v/>
          </cell>
          <cell r="CY15" t="str">
            <v/>
          </cell>
          <cell r="CZ15" t="str">
            <v/>
          </cell>
        </row>
        <row r="16">
          <cell r="A16">
            <v>110390</v>
          </cell>
          <cell r="B16" t="str">
            <v>Purch Susp T&amp;WE Trans Eqmt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600079.09400000004</v>
          </cell>
          <cell r="O16">
            <v>600079.09400000004</v>
          </cell>
          <cell r="P16">
            <v>0</v>
          </cell>
          <cell r="Q16">
            <v>1900250.47</v>
          </cell>
          <cell r="R16">
            <v>1900250.47</v>
          </cell>
          <cell r="S16">
            <v>2500329.56</v>
          </cell>
          <cell r="T16">
            <v>-2500329.5639999998</v>
          </cell>
          <cell r="U16">
            <v>-3.9999997243285179E-3</v>
          </cell>
          <cell r="V16">
            <v>2500329.56</v>
          </cell>
          <cell r="W16">
            <v>0</v>
          </cell>
          <cell r="X16">
            <v>2500329.5600000005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2500329.5600000024</v>
          </cell>
          <cell r="BV16">
            <v>2.3283064365386963E-10</v>
          </cell>
          <cell r="BW16">
            <v>2500329.5600000024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2500329.5600000024</v>
          </cell>
          <cell r="CK16">
            <v>2.3283064365386963E-10</v>
          </cell>
          <cell r="CL16">
            <v>2500329.5600000024</v>
          </cell>
          <cell r="CM16">
            <v>39853117.630000003</v>
          </cell>
          <cell r="CN16">
            <v>0</v>
          </cell>
          <cell r="CO16">
            <v>39853117.630000003</v>
          </cell>
          <cell r="CP16">
            <v>42353447.190000005</v>
          </cell>
          <cell r="CQ16">
            <v>2.3283064365386963E-10</v>
          </cell>
          <cell r="CR16">
            <v>42353447.190000005</v>
          </cell>
          <cell r="CS16" t="str">
            <v>110390</v>
          </cell>
          <cell r="CT16" t="str">
            <v>110390</v>
          </cell>
          <cell r="CU16" t="str">
            <v>110390AllBU</v>
          </cell>
          <cell r="CV16" t="str">
            <v/>
          </cell>
          <cell r="CY16" t="str">
            <v/>
          </cell>
          <cell r="CZ16" t="str">
            <v/>
          </cell>
        </row>
        <row r="17">
          <cell r="A17">
            <v>110391</v>
          </cell>
          <cell r="B17" t="str">
            <v>Purchase Suspens-TWE Power Eq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204006.21400000001</v>
          </cell>
          <cell r="O17">
            <v>204006.21400000001</v>
          </cell>
          <cell r="P17">
            <v>0</v>
          </cell>
          <cell r="Q17">
            <v>646019.67000000004</v>
          </cell>
          <cell r="R17">
            <v>646019.67000000004</v>
          </cell>
          <cell r="S17">
            <v>850025.88</v>
          </cell>
          <cell r="T17">
            <v>-850025.88399999996</v>
          </cell>
          <cell r="U17">
            <v>-3.9999999571591616E-3</v>
          </cell>
          <cell r="V17">
            <v>850025.88</v>
          </cell>
          <cell r="W17">
            <v>0</v>
          </cell>
          <cell r="X17">
            <v>850025.88000000012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850025.88</v>
          </cell>
          <cell r="BV17">
            <v>1.1641532182693481E-10</v>
          </cell>
          <cell r="BW17">
            <v>850025.88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850025.88</v>
          </cell>
          <cell r="CK17">
            <v>1.1641532182693481E-10</v>
          </cell>
          <cell r="CL17">
            <v>850025.88</v>
          </cell>
          <cell r="CM17">
            <v>37250.080000000002</v>
          </cell>
          <cell r="CN17">
            <v>0</v>
          </cell>
          <cell r="CO17">
            <v>37250.080000000002</v>
          </cell>
          <cell r="CP17">
            <v>887275.96</v>
          </cell>
          <cell r="CQ17">
            <v>1.1641532182693481E-10</v>
          </cell>
          <cell r="CR17">
            <v>887275.96</v>
          </cell>
          <cell r="CS17" t="str">
            <v>110391</v>
          </cell>
          <cell r="CT17" t="str">
            <v>110391</v>
          </cell>
          <cell r="CU17" t="str">
            <v>110391AllBU</v>
          </cell>
          <cell r="CV17" t="str">
            <v/>
          </cell>
          <cell r="CY17" t="str">
            <v/>
          </cell>
          <cell r="CZ17" t="str">
            <v/>
          </cell>
        </row>
        <row r="18">
          <cell r="A18">
            <v>110400</v>
          </cell>
          <cell r="B18" t="str">
            <v>Rental Tools Capital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-1E-3</v>
          </cell>
          <cell r="O18">
            <v>-1E-3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1E-3</v>
          </cell>
          <cell r="U18">
            <v>1E-3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 t="str">
            <v>110400</v>
          </cell>
          <cell r="CT18" t="str">
            <v>110400</v>
          </cell>
          <cell r="CU18" t="str">
            <v>110400AllBU</v>
          </cell>
          <cell r="CV18" t="str">
            <v>Yes</v>
          </cell>
          <cell r="CW18" t="str">
            <v>Delete?</v>
          </cell>
          <cell r="CY18" t="str">
            <v/>
          </cell>
          <cell r="CZ18" t="str">
            <v/>
          </cell>
        </row>
        <row r="19">
          <cell r="A19">
            <v>110490</v>
          </cell>
          <cell r="B19" t="str">
            <v>Purch Assets Susp-Rental Tools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4490.7460000000001</v>
          </cell>
          <cell r="O19">
            <v>4490.7460000000001</v>
          </cell>
          <cell r="P19">
            <v>0</v>
          </cell>
          <cell r="Q19">
            <v>5952.85</v>
          </cell>
          <cell r="R19">
            <v>5952.85</v>
          </cell>
          <cell r="S19">
            <v>10443.6</v>
          </cell>
          <cell r="T19">
            <v>-10443.596</v>
          </cell>
          <cell r="U19">
            <v>4.0000000008149073E-3</v>
          </cell>
          <cell r="V19">
            <v>10443.6</v>
          </cell>
          <cell r="W19">
            <v>0</v>
          </cell>
          <cell r="X19">
            <v>10443.600000000002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10443.600000000093</v>
          </cell>
          <cell r="BV19">
            <v>9.0949470177292824E-13</v>
          </cell>
          <cell r="BW19">
            <v>10443.600000000093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10443.600000000093</v>
          </cell>
          <cell r="CK19">
            <v>9.0949470177292824E-13</v>
          </cell>
          <cell r="CL19">
            <v>10443.600000000093</v>
          </cell>
          <cell r="CM19">
            <v>2654470.63</v>
          </cell>
          <cell r="CN19">
            <v>0</v>
          </cell>
          <cell r="CO19">
            <v>2654470.63</v>
          </cell>
          <cell r="CP19">
            <v>2664914.23</v>
          </cell>
          <cell r="CQ19">
            <v>9.0949470177292824E-13</v>
          </cell>
          <cell r="CR19">
            <v>2664914.23</v>
          </cell>
          <cell r="CS19" t="str">
            <v>110490</v>
          </cell>
          <cell r="CT19" t="str">
            <v>110490</v>
          </cell>
          <cell r="CU19" t="str">
            <v>110490AllBU</v>
          </cell>
          <cell r="CV19" t="str">
            <v/>
          </cell>
          <cell r="CY19" t="str">
            <v/>
          </cell>
          <cell r="CZ19" t="str">
            <v/>
          </cell>
        </row>
        <row r="20">
          <cell r="A20">
            <v>110900</v>
          </cell>
          <cell r="B20" t="str">
            <v>Major Rollup Suspense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-0.59</v>
          </cell>
          <cell r="N20">
            <v>0</v>
          </cell>
          <cell r="O20">
            <v>-0.59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-0.59</v>
          </cell>
          <cell r="W20">
            <v>0</v>
          </cell>
          <cell r="X20">
            <v>-0.59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-0.59</v>
          </cell>
          <cell r="BV20">
            <v>0</v>
          </cell>
          <cell r="BW20">
            <v>-0.59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-0.59</v>
          </cell>
          <cell r="CK20">
            <v>0</v>
          </cell>
          <cell r="CL20">
            <v>-0.59</v>
          </cell>
          <cell r="CM20">
            <v>0</v>
          </cell>
          <cell r="CN20">
            <v>0</v>
          </cell>
          <cell r="CO20">
            <v>0</v>
          </cell>
          <cell r="CP20">
            <v>-0.59</v>
          </cell>
          <cell r="CQ20">
            <v>0</v>
          </cell>
          <cell r="CR20">
            <v>-0.59</v>
          </cell>
          <cell r="CS20" t="str">
            <v>110900</v>
          </cell>
          <cell r="CT20">
            <v>110900</v>
          </cell>
          <cell r="CU20" t="str">
            <v>110900GROUP</v>
          </cell>
          <cell r="CV20" t="str">
            <v>Yes</v>
          </cell>
          <cell r="CX20">
            <v>0</v>
          </cell>
          <cell r="CY20" t="str">
            <v/>
          </cell>
          <cell r="CZ20" t="str">
            <v/>
          </cell>
        </row>
        <row r="21">
          <cell r="A21">
            <v>110910</v>
          </cell>
          <cell r="B21" t="str">
            <v>Major Fully Amortized Meters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-125672011.75</v>
          </cell>
          <cell r="Q21">
            <v>0</v>
          </cell>
          <cell r="R21">
            <v>-125672011.75</v>
          </cell>
          <cell r="S21">
            <v>0</v>
          </cell>
          <cell r="T21">
            <v>0</v>
          </cell>
          <cell r="U21">
            <v>0</v>
          </cell>
          <cell r="V21">
            <v>-125672011.75</v>
          </cell>
          <cell r="W21">
            <v>0</v>
          </cell>
          <cell r="X21">
            <v>-125672011.75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-125672011.75</v>
          </cell>
          <cell r="BV21">
            <v>0</v>
          </cell>
          <cell r="BW21">
            <v>-125672011.75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-415645.05</v>
          </cell>
          <cell r="CH21">
            <v>0</v>
          </cell>
          <cell r="CI21">
            <v>-415645.05</v>
          </cell>
          <cell r="CJ21">
            <v>-126087656.8</v>
          </cell>
          <cell r="CK21">
            <v>0</v>
          </cell>
          <cell r="CL21">
            <v>-126087656.8</v>
          </cell>
          <cell r="CM21">
            <v>0</v>
          </cell>
          <cell r="CN21">
            <v>0</v>
          </cell>
          <cell r="CO21">
            <v>0</v>
          </cell>
          <cell r="CP21">
            <v>-126087656.8</v>
          </cell>
          <cell r="CQ21">
            <v>0</v>
          </cell>
          <cell r="CR21">
            <v>-126087656.8</v>
          </cell>
          <cell r="CS21" t="str">
            <v>110910</v>
          </cell>
          <cell r="CV21" t="str">
            <v/>
          </cell>
          <cell r="CX21">
            <v>110900</v>
          </cell>
          <cell r="CY21" t="str">
            <v>Issue</v>
          </cell>
          <cell r="CZ21" t="str">
            <v/>
          </cell>
        </row>
        <row r="22">
          <cell r="A22">
            <v>110920</v>
          </cell>
          <cell r="B22" t="str">
            <v>MFA Fully Amortized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-46404000.369999997</v>
          </cell>
          <cell r="O22">
            <v>-46404000.369999997</v>
          </cell>
          <cell r="P22">
            <v>0</v>
          </cell>
          <cell r="Q22">
            <v>-61512279.560000002</v>
          </cell>
          <cell r="R22">
            <v>-61512279.560000002</v>
          </cell>
          <cell r="S22">
            <v>-107916279.93000001</v>
          </cell>
          <cell r="T22">
            <v>107916279.93000001</v>
          </cell>
          <cell r="U22">
            <v>0</v>
          </cell>
          <cell r="V22">
            <v>-107916279.93000001</v>
          </cell>
          <cell r="W22">
            <v>0</v>
          </cell>
          <cell r="X22">
            <v>-107916279.93000001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-107916279.92999999</v>
          </cell>
          <cell r="BV22">
            <v>7.4505805969238281E-9</v>
          </cell>
          <cell r="BW22">
            <v>-107916279.92999999</v>
          </cell>
          <cell r="BX22">
            <v>-1546199.51</v>
          </cell>
          <cell r="BY22">
            <v>0</v>
          </cell>
          <cell r="BZ22">
            <v>-1546199.51</v>
          </cell>
          <cell r="CA22">
            <v>0</v>
          </cell>
          <cell r="CB22">
            <v>0</v>
          </cell>
          <cell r="CC22">
            <v>0</v>
          </cell>
          <cell r="CD22">
            <v>-1546199.51</v>
          </cell>
          <cell r="CE22">
            <v>0</v>
          </cell>
          <cell r="CF22">
            <v>-1546199.51</v>
          </cell>
          <cell r="CG22">
            <v>-650395.43000000005</v>
          </cell>
          <cell r="CH22">
            <v>0</v>
          </cell>
          <cell r="CI22">
            <v>-650395.43000000005</v>
          </cell>
          <cell r="CJ22">
            <v>-110112874.87</v>
          </cell>
          <cell r="CK22">
            <v>7.4505805969238281E-9</v>
          </cell>
          <cell r="CL22">
            <v>-110112874.87</v>
          </cell>
          <cell r="CM22">
            <v>0</v>
          </cell>
          <cell r="CN22">
            <v>0</v>
          </cell>
          <cell r="CO22">
            <v>0</v>
          </cell>
          <cell r="CP22">
            <v>-110112874.87</v>
          </cell>
          <cell r="CQ22">
            <v>7.4505805969238281E-9</v>
          </cell>
          <cell r="CR22">
            <v>-110112874.87</v>
          </cell>
          <cell r="CS22" t="str">
            <v>110920</v>
          </cell>
          <cell r="CV22" t="str">
            <v/>
          </cell>
          <cell r="CX22">
            <v>110900</v>
          </cell>
          <cell r="CY22" t="str">
            <v>Issue</v>
          </cell>
          <cell r="CZ22" t="str">
            <v/>
          </cell>
        </row>
        <row r="23">
          <cell r="A23">
            <v>110900</v>
          </cell>
          <cell r="B23" t="str">
            <v xml:space="preserve">MFA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-0.59</v>
          </cell>
          <cell r="N23">
            <v>-46404000.369999997</v>
          </cell>
          <cell r="O23">
            <v>-46404000.960000001</v>
          </cell>
          <cell r="P23">
            <v>-125672011.75</v>
          </cell>
          <cell r="Q23">
            <v>-61512279.560000002</v>
          </cell>
          <cell r="R23">
            <v>-187184291.31</v>
          </cell>
          <cell r="S23">
            <v>-107916279.93000001</v>
          </cell>
          <cell r="T23">
            <v>107916279.93000001</v>
          </cell>
          <cell r="U23">
            <v>0</v>
          </cell>
          <cell r="V23">
            <v>-233588292.27000001</v>
          </cell>
          <cell r="W23">
            <v>0</v>
          </cell>
          <cell r="X23">
            <v>-233588292.27000001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-233588292.26999998</v>
          </cell>
          <cell r="BV23">
            <v>7.4505805969238281E-9</v>
          </cell>
          <cell r="BW23">
            <v>-233588292.26999998</v>
          </cell>
          <cell r="BX23">
            <v>-1546199.51</v>
          </cell>
          <cell r="BY23">
            <v>0</v>
          </cell>
          <cell r="BZ23">
            <v>-1546199.51</v>
          </cell>
          <cell r="CA23">
            <v>0</v>
          </cell>
          <cell r="CB23">
            <v>0</v>
          </cell>
          <cell r="CC23">
            <v>0</v>
          </cell>
          <cell r="CD23">
            <v>-1546199.51</v>
          </cell>
          <cell r="CE23">
            <v>0</v>
          </cell>
          <cell r="CF23">
            <v>-1546199.51</v>
          </cell>
          <cell r="CG23">
            <v>-1066040.48</v>
          </cell>
          <cell r="CH23">
            <v>0</v>
          </cell>
          <cell r="CI23">
            <v>-1066040.48</v>
          </cell>
          <cell r="CJ23">
            <v>-236200532.25999999</v>
          </cell>
          <cell r="CK23">
            <v>7.4505805969238281E-9</v>
          </cell>
          <cell r="CL23">
            <v>-236200532.25999999</v>
          </cell>
          <cell r="CM23">
            <v>0</v>
          </cell>
          <cell r="CN23">
            <v>0</v>
          </cell>
          <cell r="CO23">
            <v>0</v>
          </cell>
          <cell r="CP23">
            <v>-236200532.25999999</v>
          </cell>
          <cell r="CQ23">
            <v>7.4505805969238281E-9</v>
          </cell>
          <cell r="CR23">
            <v>-236200532.25999999</v>
          </cell>
          <cell r="CS23" t="str">
            <v>Separate</v>
          </cell>
          <cell r="CT23" t="str">
            <v>110900G</v>
          </cell>
          <cell r="CU23" t="str">
            <v>110900GROUP</v>
          </cell>
          <cell r="CV23" t="str">
            <v/>
          </cell>
          <cell r="CY23" t="str">
            <v/>
          </cell>
          <cell r="CZ23" t="str">
            <v/>
          </cell>
        </row>
        <row r="24">
          <cell r="A24">
            <v>111555</v>
          </cell>
          <cell r="B24" t="str">
            <v>Smart Meters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115088500.62</v>
          </cell>
          <cell r="Q24">
            <v>0</v>
          </cell>
          <cell r="R24">
            <v>115088500.62</v>
          </cell>
          <cell r="S24">
            <v>0</v>
          </cell>
          <cell r="T24">
            <v>0</v>
          </cell>
          <cell r="U24">
            <v>0</v>
          </cell>
          <cell r="V24">
            <v>115088500.62</v>
          </cell>
          <cell r="W24">
            <v>0</v>
          </cell>
          <cell r="X24">
            <v>115088500.62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115088500.62</v>
          </cell>
          <cell r="BV24">
            <v>0</v>
          </cell>
          <cell r="BW24">
            <v>115088500.62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115088500.62</v>
          </cell>
          <cell r="CK24">
            <v>0</v>
          </cell>
          <cell r="CL24">
            <v>115088500.62</v>
          </cell>
          <cell r="CM24">
            <v>0</v>
          </cell>
          <cell r="CN24">
            <v>0</v>
          </cell>
          <cell r="CO24">
            <v>0</v>
          </cell>
          <cell r="CP24">
            <v>115088500.62</v>
          </cell>
          <cell r="CQ24">
            <v>0</v>
          </cell>
          <cell r="CR24">
            <v>115088500.62</v>
          </cell>
          <cell r="CS24" t="str">
            <v>111555</v>
          </cell>
          <cell r="CT24">
            <v>111555</v>
          </cell>
          <cell r="CU24" t="str">
            <v>111555GROUP</v>
          </cell>
          <cell r="CV24" t="str">
            <v/>
          </cell>
          <cell r="CX24">
            <v>0</v>
          </cell>
          <cell r="CY24" t="str">
            <v/>
          </cell>
          <cell r="CZ24" t="str">
            <v/>
          </cell>
        </row>
        <row r="25">
          <cell r="A25">
            <v>111565</v>
          </cell>
          <cell r="B25" t="str">
            <v>Smart Meter Pilot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6400000</v>
          </cell>
          <cell r="Q25">
            <v>0</v>
          </cell>
          <cell r="R25">
            <v>6400000</v>
          </cell>
          <cell r="S25">
            <v>0</v>
          </cell>
          <cell r="T25">
            <v>0</v>
          </cell>
          <cell r="U25">
            <v>0</v>
          </cell>
          <cell r="V25">
            <v>6400000</v>
          </cell>
          <cell r="W25">
            <v>0</v>
          </cell>
          <cell r="X25">
            <v>6400000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6400000</v>
          </cell>
          <cell r="BV25">
            <v>0</v>
          </cell>
          <cell r="BW25">
            <v>6400000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6400000</v>
          </cell>
          <cell r="CK25">
            <v>0</v>
          </cell>
          <cell r="CL25">
            <v>6400000</v>
          </cell>
          <cell r="CM25">
            <v>0</v>
          </cell>
          <cell r="CN25">
            <v>0</v>
          </cell>
          <cell r="CO25">
            <v>0</v>
          </cell>
          <cell r="CP25">
            <v>6400000</v>
          </cell>
          <cell r="CQ25">
            <v>0</v>
          </cell>
          <cell r="CR25">
            <v>6400000</v>
          </cell>
          <cell r="CS25" t="str">
            <v>111565</v>
          </cell>
          <cell r="CV25" t="str">
            <v/>
          </cell>
          <cell r="CX25">
            <v>111555</v>
          </cell>
          <cell r="CY25" t="str">
            <v>Issue</v>
          </cell>
          <cell r="CZ25" t="str">
            <v/>
          </cell>
        </row>
        <row r="26">
          <cell r="A26">
            <v>111615</v>
          </cell>
          <cell r="B26" t="str">
            <v>Generation Plant - Land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3316</v>
          </cell>
          <cell r="Q26">
            <v>0</v>
          </cell>
          <cell r="R26">
            <v>3316</v>
          </cell>
          <cell r="S26">
            <v>0</v>
          </cell>
          <cell r="T26">
            <v>0</v>
          </cell>
          <cell r="U26">
            <v>0</v>
          </cell>
          <cell r="V26">
            <v>3316</v>
          </cell>
          <cell r="W26">
            <v>0</v>
          </cell>
          <cell r="X26">
            <v>3316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3316</v>
          </cell>
          <cell r="BV26">
            <v>0</v>
          </cell>
          <cell r="BW26">
            <v>3316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407800</v>
          </cell>
          <cell r="CH26">
            <v>0</v>
          </cell>
          <cell r="CI26">
            <v>407800</v>
          </cell>
          <cell r="CJ26">
            <v>411116</v>
          </cell>
          <cell r="CK26">
            <v>0</v>
          </cell>
          <cell r="CL26">
            <v>411116</v>
          </cell>
          <cell r="CM26">
            <v>0</v>
          </cell>
          <cell r="CN26">
            <v>0</v>
          </cell>
          <cell r="CO26">
            <v>0</v>
          </cell>
          <cell r="CP26">
            <v>411116</v>
          </cell>
          <cell r="CQ26">
            <v>0</v>
          </cell>
          <cell r="CR26">
            <v>411116</v>
          </cell>
          <cell r="CS26" t="str">
            <v>111615</v>
          </cell>
          <cell r="CV26" t="str">
            <v/>
          </cell>
          <cell r="CX26">
            <v>111555</v>
          </cell>
          <cell r="CY26" t="str">
            <v>Issue</v>
          </cell>
          <cell r="CZ26" t="str">
            <v/>
          </cell>
        </row>
        <row r="27">
          <cell r="A27">
            <v>111620</v>
          </cell>
          <cell r="B27" t="str">
            <v>Generation Plant-Bldgs&amp;Fixture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21724</v>
          </cell>
          <cell r="Q27">
            <v>0</v>
          </cell>
          <cell r="R27">
            <v>21724</v>
          </cell>
          <cell r="S27">
            <v>0</v>
          </cell>
          <cell r="T27">
            <v>0</v>
          </cell>
          <cell r="U27">
            <v>0</v>
          </cell>
          <cell r="V27">
            <v>21724</v>
          </cell>
          <cell r="W27">
            <v>0</v>
          </cell>
          <cell r="X27">
            <v>21724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21724</v>
          </cell>
          <cell r="BV27">
            <v>0</v>
          </cell>
          <cell r="BW27">
            <v>21724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3893726.36</v>
          </cell>
          <cell r="CH27">
            <v>0</v>
          </cell>
          <cell r="CI27">
            <v>3893726.36</v>
          </cell>
          <cell r="CJ27">
            <v>3915450.36</v>
          </cell>
          <cell r="CK27">
            <v>0</v>
          </cell>
          <cell r="CL27">
            <v>3915450.36</v>
          </cell>
          <cell r="CM27">
            <v>0</v>
          </cell>
          <cell r="CN27">
            <v>0</v>
          </cell>
          <cell r="CO27">
            <v>0</v>
          </cell>
          <cell r="CP27">
            <v>3915450.36</v>
          </cell>
          <cell r="CQ27">
            <v>0</v>
          </cell>
          <cell r="CR27">
            <v>3915450.36</v>
          </cell>
          <cell r="CS27" t="str">
            <v>111620</v>
          </cell>
          <cell r="CV27" t="str">
            <v/>
          </cell>
          <cell r="CX27">
            <v>111555</v>
          </cell>
          <cell r="CY27" t="str">
            <v>Issue</v>
          </cell>
          <cell r="CZ27" t="str">
            <v/>
          </cell>
        </row>
        <row r="28">
          <cell r="A28">
            <v>111650</v>
          </cell>
          <cell r="B28" t="str">
            <v>Generation Plnt-Resv,Dam&amp;Wtrwy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670777.72</v>
          </cell>
          <cell r="CH28">
            <v>0</v>
          </cell>
          <cell r="CI28">
            <v>670777.72</v>
          </cell>
          <cell r="CJ28">
            <v>670777.72</v>
          </cell>
          <cell r="CK28">
            <v>0</v>
          </cell>
          <cell r="CL28">
            <v>670777.72</v>
          </cell>
          <cell r="CM28">
            <v>0</v>
          </cell>
          <cell r="CN28">
            <v>0</v>
          </cell>
          <cell r="CO28">
            <v>0</v>
          </cell>
          <cell r="CP28">
            <v>670777.72</v>
          </cell>
          <cell r="CQ28">
            <v>0</v>
          </cell>
          <cell r="CR28">
            <v>670777.72</v>
          </cell>
          <cell r="CS28" t="str">
            <v>111650</v>
          </cell>
          <cell r="CV28" t="str">
            <v/>
          </cell>
          <cell r="CX28">
            <v>111555</v>
          </cell>
          <cell r="CY28" t="str">
            <v>Issue</v>
          </cell>
          <cell r="CZ28" t="str">
            <v/>
          </cell>
        </row>
        <row r="29">
          <cell r="A29">
            <v>111665</v>
          </cell>
          <cell r="B29" t="str">
            <v>Generation Plant-Fuel Holders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P29">
            <v>138554.29</v>
          </cell>
          <cell r="Q29">
            <v>0</v>
          </cell>
          <cell r="R29">
            <v>138554.29</v>
          </cell>
          <cell r="S29">
            <v>0</v>
          </cell>
          <cell r="T29">
            <v>0</v>
          </cell>
          <cell r="U29">
            <v>0</v>
          </cell>
          <cell r="V29">
            <v>138554.29</v>
          </cell>
          <cell r="W29">
            <v>0</v>
          </cell>
          <cell r="X29">
            <v>138554.29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138554.29000000004</v>
          </cell>
          <cell r="BV29">
            <v>0</v>
          </cell>
          <cell r="BW29">
            <v>138554.29000000004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4740563.91</v>
          </cell>
          <cell r="CH29">
            <v>0</v>
          </cell>
          <cell r="CI29">
            <v>4740563.91</v>
          </cell>
          <cell r="CJ29">
            <v>4879118.2</v>
          </cell>
          <cell r="CK29">
            <v>0</v>
          </cell>
          <cell r="CL29">
            <v>4879118.2</v>
          </cell>
          <cell r="CM29">
            <v>0</v>
          </cell>
          <cell r="CN29">
            <v>0</v>
          </cell>
          <cell r="CO29">
            <v>0</v>
          </cell>
          <cell r="CP29">
            <v>4879118.2</v>
          </cell>
          <cell r="CQ29">
            <v>0</v>
          </cell>
          <cell r="CR29">
            <v>4879118.2</v>
          </cell>
          <cell r="CS29" t="str">
            <v>111665</v>
          </cell>
          <cell r="CV29" t="str">
            <v/>
          </cell>
          <cell r="CX29">
            <v>111555</v>
          </cell>
          <cell r="CY29" t="str">
            <v>Issue</v>
          </cell>
          <cell r="CZ29" t="str">
            <v/>
          </cell>
        </row>
        <row r="30">
          <cell r="A30">
            <v>111670</v>
          </cell>
          <cell r="B30" t="str">
            <v>Generation Plant-Prime Movers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14132586.699999999</v>
          </cell>
          <cell r="CH30">
            <v>0</v>
          </cell>
          <cell r="CI30">
            <v>14132586.699999999</v>
          </cell>
          <cell r="CJ30">
            <v>14132586.699999999</v>
          </cell>
          <cell r="CK30">
            <v>0</v>
          </cell>
          <cell r="CL30">
            <v>14132586.699999999</v>
          </cell>
          <cell r="CM30">
            <v>0</v>
          </cell>
          <cell r="CN30">
            <v>0</v>
          </cell>
          <cell r="CO30">
            <v>0</v>
          </cell>
          <cell r="CP30">
            <v>14132586.699999999</v>
          </cell>
          <cell r="CQ30">
            <v>0</v>
          </cell>
          <cell r="CR30">
            <v>14132586.699999999</v>
          </cell>
          <cell r="CS30" t="str">
            <v>111670</v>
          </cell>
          <cell r="CV30" t="str">
            <v/>
          </cell>
          <cell r="CX30">
            <v>111555</v>
          </cell>
          <cell r="CY30" t="str">
            <v>Issue</v>
          </cell>
          <cell r="CZ30" t="str">
            <v/>
          </cell>
        </row>
        <row r="31">
          <cell r="A31">
            <v>111675</v>
          </cell>
          <cell r="B31" t="str">
            <v>Generation Plant-Generators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P31">
            <v>537296</v>
          </cell>
          <cell r="Q31">
            <v>0</v>
          </cell>
          <cell r="R31">
            <v>537296</v>
          </cell>
          <cell r="S31">
            <v>0</v>
          </cell>
          <cell r="T31">
            <v>0</v>
          </cell>
          <cell r="U31">
            <v>0</v>
          </cell>
          <cell r="V31">
            <v>537296</v>
          </cell>
          <cell r="W31">
            <v>0</v>
          </cell>
          <cell r="X31">
            <v>537296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537296</v>
          </cell>
          <cell r="BV31">
            <v>0</v>
          </cell>
          <cell r="BW31">
            <v>537296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6315944.8200000003</v>
          </cell>
          <cell r="CH31">
            <v>0</v>
          </cell>
          <cell r="CI31">
            <v>6315944.8200000003</v>
          </cell>
          <cell r="CJ31">
            <v>6853240.8200000003</v>
          </cell>
          <cell r="CK31">
            <v>0</v>
          </cell>
          <cell r="CL31">
            <v>6853240.8200000003</v>
          </cell>
          <cell r="CM31">
            <v>0</v>
          </cell>
          <cell r="CN31">
            <v>0</v>
          </cell>
          <cell r="CO31">
            <v>0</v>
          </cell>
          <cell r="CP31">
            <v>6853240.8200000003</v>
          </cell>
          <cell r="CQ31">
            <v>0</v>
          </cell>
          <cell r="CR31">
            <v>6853240.8200000003</v>
          </cell>
          <cell r="CS31" t="str">
            <v>111675</v>
          </cell>
          <cell r="CV31" t="str">
            <v/>
          </cell>
          <cell r="CX31">
            <v>111555</v>
          </cell>
          <cell r="CY31" t="str">
            <v>Issue</v>
          </cell>
          <cell r="CZ31" t="str">
            <v/>
          </cell>
        </row>
        <row r="32">
          <cell r="A32">
            <v>111680</v>
          </cell>
          <cell r="B32" t="str">
            <v>Generation Plant-AccsryElecEqu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P32">
            <v>8422</v>
          </cell>
          <cell r="Q32">
            <v>0</v>
          </cell>
          <cell r="R32">
            <v>8422</v>
          </cell>
          <cell r="S32">
            <v>0</v>
          </cell>
          <cell r="T32">
            <v>0</v>
          </cell>
          <cell r="U32">
            <v>0</v>
          </cell>
          <cell r="V32">
            <v>8422</v>
          </cell>
          <cell r="W32">
            <v>0</v>
          </cell>
          <cell r="X32">
            <v>8422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8422</v>
          </cell>
          <cell r="BV32">
            <v>0</v>
          </cell>
          <cell r="BW32">
            <v>8422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897284.57</v>
          </cell>
          <cell r="CH32">
            <v>0</v>
          </cell>
          <cell r="CI32">
            <v>897284.57</v>
          </cell>
          <cell r="CJ32">
            <v>905706.57</v>
          </cell>
          <cell r="CK32">
            <v>0</v>
          </cell>
          <cell r="CL32">
            <v>905706.57</v>
          </cell>
          <cell r="CM32">
            <v>0</v>
          </cell>
          <cell r="CN32">
            <v>0</v>
          </cell>
          <cell r="CO32">
            <v>0</v>
          </cell>
          <cell r="CP32">
            <v>905706.57</v>
          </cell>
          <cell r="CQ32">
            <v>0</v>
          </cell>
          <cell r="CR32">
            <v>905706.57</v>
          </cell>
          <cell r="CS32" t="str">
            <v>111680</v>
          </cell>
          <cell r="CV32" t="str">
            <v/>
          </cell>
          <cell r="CX32">
            <v>111555</v>
          </cell>
          <cell r="CY32" t="str">
            <v>Issue</v>
          </cell>
          <cell r="CZ32" t="str">
            <v/>
          </cell>
        </row>
        <row r="33">
          <cell r="A33">
            <v>111685</v>
          </cell>
          <cell r="B33" t="str">
            <v>Generation Plant-MiscPwrPlntEq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2266773.5499999998</v>
          </cell>
          <cell r="CH33">
            <v>0</v>
          </cell>
          <cell r="CI33">
            <v>2266773.5499999998</v>
          </cell>
          <cell r="CJ33">
            <v>2266773.5499999998</v>
          </cell>
          <cell r="CK33">
            <v>0</v>
          </cell>
          <cell r="CL33">
            <v>2266773.5499999998</v>
          </cell>
          <cell r="CM33">
            <v>0</v>
          </cell>
          <cell r="CN33">
            <v>0</v>
          </cell>
          <cell r="CO33">
            <v>0</v>
          </cell>
          <cell r="CP33">
            <v>2266773.5499999998</v>
          </cell>
          <cell r="CQ33">
            <v>0</v>
          </cell>
          <cell r="CR33">
            <v>2266773.5499999998</v>
          </cell>
          <cell r="CS33" t="str">
            <v>111685</v>
          </cell>
          <cell r="CV33" t="str">
            <v/>
          </cell>
          <cell r="CX33">
            <v>111555</v>
          </cell>
          <cell r="CY33" t="str">
            <v>Issue</v>
          </cell>
          <cell r="CZ33" t="str">
            <v/>
          </cell>
        </row>
        <row r="34">
          <cell r="A34">
            <v>111705</v>
          </cell>
          <cell r="B34" t="str">
            <v>Tx Plant - Land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M34">
            <v>270516124.99000001</v>
          </cell>
          <cell r="N34">
            <v>0</v>
          </cell>
          <cell r="O34">
            <v>270516124.99000001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270516124.99000001</v>
          </cell>
          <cell r="W34">
            <v>0</v>
          </cell>
          <cell r="X34">
            <v>270516124.99000001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719628.23</v>
          </cell>
          <cell r="BS34">
            <v>0</v>
          </cell>
          <cell r="BT34">
            <v>719628.23</v>
          </cell>
          <cell r="BU34">
            <v>271235753.22000003</v>
          </cell>
          <cell r="BV34">
            <v>0</v>
          </cell>
          <cell r="BW34">
            <v>271235753.22000003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271235753.22000003</v>
          </cell>
          <cell r="CK34">
            <v>0</v>
          </cell>
          <cell r="CL34">
            <v>271235753.22000003</v>
          </cell>
          <cell r="CM34">
            <v>0</v>
          </cell>
          <cell r="CN34">
            <v>0</v>
          </cell>
          <cell r="CO34">
            <v>0</v>
          </cell>
          <cell r="CP34">
            <v>271235753.22000003</v>
          </cell>
          <cell r="CQ34">
            <v>0</v>
          </cell>
          <cell r="CR34">
            <v>271235753.22000003</v>
          </cell>
          <cell r="CS34" t="str">
            <v>111705</v>
          </cell>
          <cell r="CV34" t="str">
            <v/>
          </cell>
          <cell r="CX34">
            <v>111555</v>
          </cell>
          <cell r="CY34" t="str">
            <v>Issue</v>
          </cell>
          <cell r="CZ34" t="str">
            <v/>
          </cell>
        </row>
        <row r="35">
          <cell r="A35">
            <v>111706</v>
          </cell>
          <cell r="B35" t="str">
            <v>Tx Plant - Land Rights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222332967.56</v>
          </cell>
          <cell r="N35">
            <v>0</v>
          </cell>
          <cell r="O35">
            <v>222332967.56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222332967.56</v>
          </cell>
          <cell r="W35">
            <v>0</v>
          </cell>
          <cell r="X35">
            <v>222332967.56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222332967.56</v>
          </cell>
          <cell r="BV35">
            <v>0</v>
          </cell>
          <cell r="BW35">
            <v>222332967.56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222332967.56</v>
          </cell>
          <cell r="CK35">
            <v>0</v>
          </cell>
          <cell r="CL35">
            <v>222332967.56</v>
          </cell>
          <cell r="CM35">
            <v>0</v>
          </cell>
          <cell r="CN35">
            <v>0</v>
          </cell>
          <cell r="CO35">
            <v>0</v>
          </cell>
          <cell r="CP35">
            <v>222332967.56</v>
          </cell>
          <cell r="CQ35">
            <v>0</v>
          </cell>
          <cell r="CR35">
            <v>222332967.56</v>
          </cell>
          <cell r="CS35" t="str">
            <v>111706</v>
          </cell>
          <cell r="CV35" t="str">
            <v/>
          </cell>
          <cell r="CX35">
            <v>111555</v>
          </cell>
          <cell r="CY35" t="str">
            <v>Issue</v>
          </cell>
          <cell r="CZ35" t="str">
            <v/>
          </cell>
        </row>
        <row r="36">
          <cell r="A36">
            <v>111708</v>
          </cell>
          <cell r="B36" t="str">
            <v>Tx Plant-Buildings &amp; Fixtures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332228398.20999998</v>
          </cell>
          <cell r="N36">
            <v>0</v>
          </cell>
          <cell r="O36">
            <v>332228398.20999998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332228398.20999998</v>
          </cell>
          <cell r="W36">
            <v>0</v>
          </cell>
          <cell r="X36">
            <v>332228398.20999998</v>
          </cell>
          <cell r="Y36">
            <v>0</v>
          </cell>
          <cell r="Z36">
            <v>0</v>
          </cell>
          <cell r="AA36">
            <v>0</v>
          </cell>
          <cell r="AB36">
            <v>130360.51</v>
          </cell>
          <cell r="AC36">
            <v>0</v>
          </cell>
          <cell r="AD36">
            <v>130360.51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332358758.72000003</v>
          </cell>
          <cell r="BV36">
            <v>0</v>
          </cell>
          <cell r="BW36">
            <v>332358758.72000003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332358758.72000003</v>
          </cell>
          <cell r="CK36">
            <v>0</v>
          </cell>
          <cell r="CL36">
            <v>332358758.72000003</v>
          </cell>
          <cell r="CM36">
            <v>0</v>
          </cell>
          <cell r="CN36">
            <v>0</v>
          </cell>
          <cell r="CO36">
            <v>0</v>
          </cell>
          <cell r="CP36">
            <v>332358758.72000003</v>
          </cell>
          <cell r="CQ36">
            <v>0</v>
          </cell>
          <cell r="CR36">
            <v>332358758.72000003</v>
          </cell>
          <cell r="CS36" t="str">
            <v>111708</v>
          </cell>
          <cell r="CV36" t="str">
            <v/>
          </cell>
          <cell r="CX36">
            <v>111555</v>
          </cell>
          <cell r="CY36" t="str">
            <v>Issue</v>
          </cell>
          <cell r="CZ36" t="str">
            <v/>
          </cell>
        </row>
        <row r="37">
          <cell r="A37">
            <v>111715</v>
          </cell>
          <cell r="B37" t="str">
            <v>Tx Plant - Station Equipment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4808341193.6000004</v>
          </cell>
          <cell r="N37">
            <v>0</v>
          </cell>
          <cell r="O37">
            <v>4808341193.6000004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4808341193.6000004</v>
          </cell>
          <cell r="W37">
            <v>0</v>
          </cell>
          <cell r="X37">
            <v>4808341193.6000004</v>
          </cell>
          <cell r="Y37">
            <v>0</v>
          </cell>
          <cell r="Z37">
            <v>0</v>
          </cell>
          <cell r="AA37">
            <v>0</v>
          </cell>
          <cell r="AB37">
            <v>2476849.67</v>
          </cell>
          <cell r="AC37">
            <v>0</v>
          </cell>
          <cell r="AD37">
            <v>2476849.67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4810818043.2700005</v>
          </cell>
          <cell r="BV37">
            <v>0</v>
          </cell>
          <cell r="BW37">
            <v>4810818043.2700005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4810818043.2700005</v>
          </cell>
          <cell r="CK37">
            <v>0</v>
          </cell>
          <cell r="CL37">
            <v>4810818043.2700005</v>
          </cell>
          <cell r="CM37">
            <v>0</v>
          </cell>
          <cell r="CN37">
            <v>0</v>
          </cell>
          <cell r="CO37">
            <v>0</v>
          </cell>
          <cell r="CP37">
            <v>4810818043.2700005</v>
          </cell>
          <cell r="CQ37">
            <v>0</v>
          </cell>
          <cell r="CR37">
            <v>4810818043.2700005</v>
          </cell>
          <cell r="CS37" t="str">
            <v>111715</v>
          </cell>
          <cell r="CV37" t="str">
            <v/>
          </cell>
          <cell r="CX37">
            <v>111555</v>
          </cell>
          <cell r="CY37" t="str">
            <v>Issue</v>
          </cell>
          <cell r="CZ37" t="str">
            <v/>
          </cell>
        </row>
        <row r="38">
          <cell r="A38">
            <v>111720</v>
          </cell>
          <cell r="B38" t="str">
            <v>Tx Plant-Towers &amp; Fixtures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1718019009.96</v>
          </cell>
          <cell r="N38">
            <v>0</v>
          </cell>
          <cell r="O38">
            <v>1718019009.96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1718019009.96</v>
          </cell>
          <cell r="W38">
            <v>0</v>
          </cell>
          <cell r="X38">
            <v>1718019009.96</v>
          </cell>
          <cell r="Y38">
            <v>0</v>
          </cell>
          <cell r="Z38">
            <v>0</v>
          </cell>
          <cell r="AA38">
            <v>0</v>
          </cell>
          <cell r="AB38">
            <v>5210094.24</v>
          </cell>
          <cell r="AC38">
            <v>0</v>
          </cell>
          <cell r="AD38">
            <v>5210094.24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1723229104.2</v>
          </cell>
          <cell r="BV38">
            <v>0</v>
          </cell>
          <cell r="BW38">
            <v>1723229104.2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1723229104.2</v>
          </cell>
          <cell r="CK38">
            <v>0</v>
          </cell>
          <cell r="CL38">
            <v>1723229104.2</v>
          </cell>
          <cell r="CM38">
            <v>0</v>
          </cell>
          <cell r="CN38">
            <v>0</v>
          </cell>
          <cell r="CO38">
            <v>0</v>
          </cell>
          <cell r="CP38">
            <v>1723229104.2</v>
          </cell>
          <cell r="CQ38">
            <v>0</v>
          </cell>
          <cell r="CR38">
            <v>1723229104.2</v>
          </cell>
          <cell r="CS38" t="str">
            <v>111720</v>
          </cell>
          <cell r="CV38" t="str">
            <v/>
          </cell>
          <cell r="CX38">
            <v>111555</v>
          </cell>
          <cell r="CY38" t="str">
            <v>Issue</v>
          </cell>
          <cell r="CZ38" t="str">
            <v/>
          </cell>
        </row>
        <row r="39">
          <cell r="A39">
            <v>111730</v>
          </cell>
          <cell r="B39" t="str">
            <v>Tx Plant-Overhd Conductors&amp;Dev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1311290001.97</v>
          </cell>
          <cell r="N39">
            <v>0</v>
          </cell>
          <cell r="O39">
            <v>1311290001.97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1311290001.97</v>
          </cell>
          <cell r="W39">
            <v>0</v>
          </cell>
          <cell r="X39">
            <v>1311290001.97</v>
          </cell>
          <cell r="Y39">
            <v>0</v>
          </cell>
          <cell r="Z39">
            <v>0</v>
          </cell>
          <cell r="AA39">
            <v>0</v>
          </cell>
          <cell r="AB39">
            <v>3473396.16</v>
          </cell>
          <cell r="AC39">
            <v>0</v>
          </cell>
          <cell r="AD39">
            <v>3473396.16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1314763398.1300001</v>
          </cell>
          <cell r="BV39">
            <v>0</v>
          </cell>
          <cell r="BW39">
            <v>1314763398.1300001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1314763398.1300001</v>
          </cell>
          <cell r="CK39">
            <v>0</v>
          </cell>
          <cell r="CL39">
            <v>1314763398.1300001</v>
          </cell>
          <cell r="CM39">
            <v>0</v>
          </cell>
          <cell r="CN39">
            <v>0</v>
          </cell>
          <cell r="CO39">
            <v>0</v>
          </cell>
          <cell r="CP39">
            <v>1314763398.1300001</v>
          </cell>
          <cell r="CQ39">
            <v>0</v>
          </cell>
          <cell r="CR39">
            <v>1314763398.1300001</v>
          </cell>
          <cell r="CS39" t="str">
            <v>111730</v>
          </cell>
          <cell r="CV39" t="str">
            <v/>
          </cell>
          <cell r="CX39">
            <v>111555</v>
          </cell>
          <cell r="CY39" t="str">
            <v>Issue</v>
          </cell>
          <cell r="CZ39" t="str">
            <v/>
          </cell>
        </row>
        <row r="40">
          <cell r="A40">
            <v>111735</v>
          </cell>
          <cell r="B40" t="str">
            <v>Tx Plant-Underground Conduit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265649461.19</v>
          </cell>
          <cell r="N40">
            <v>0</v>
          </cell>
          <cell r="O40">
            <v>265649461.19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265649461.19</v>
          </cell>
          <cell r="W40">
            <v>0</v>
          </cell>
          <cell r="X40">
            <v>265649461.19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265649461.19</v>
          </cell>
          <cell r="BV40">
            <v>0</v>
          </cell>
          <cell r="BW40">
            <v>265649461.19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265649461.19</v>
          </cell>
          <cell r="CK40">
            <v>0</v>
          </cell>
          <cell r="CL40">
            <v>265649461.19</v>
          </cell>
          <cell r="CM40">
            <v>0</v>
          </cell>
          <cell r="CN40">
            <v>0</v>
          </cell>
          <cell r="CO40">
            <v>0</v>
          </cell>
          <cell r="CP40">
            <v>265649461.19</v>
          </cell>
          <cell r="CQ40">
            <v>0</v>
          </cell>
          <cell r="CR40">
            <v>265649461.19</v>
          </cell>
          <cell r="CS40" t="str">
            <v>111735</v>
          </cell>
          <cell r="CV40" t="str">
            <v/>
          </cell>
          <cell r="CX40">
            <v>111555</v>
          </cell>
          <cell r="CY40" t="str">
            <v>Issue</v>
          </cell>
          <cell r="CZ40" t="str">
            <v/>
          </cell>
        </row>
        <row r="41">
          <cell r="A41">
            <v>111740</v>
          </cell>
          <cell r="B41" t="str">
            <v>Tx Plant-Undrgrnd Condctrs&amp;Dev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51954531.100000001</v>
          </cell>
          <cell r="N41">
            <v>0</v>
          </cell>
          <cell r="O41">
            <v>51954531.100000001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51954531.100000001</v>
          </cell>
          <cell r="W41">
            <v>0</v>
          </cell>
          <cell r="X41">
            <v>51954531.100000001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51954531.100000001</v>
          </cell>
          <cell r="BV41">
            <v>0</v>
          </cell>
          <cell r="BW41">
            <v>51954531.100000001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51954531.100000001</v>
          </cell>
          <cell r="CK41">
            <v>0</v>
          </cell>
          <cell r="CL41">
            <v>51954531.100000001</v>
          </cell>
          <cell r="CM41">
            <v>0</v>
          </cell>
          <cell r="CN41">
            <v>0</v>
          </cell>
          <cell r="CO41">
            <v>0</v>
          </cell>
          <cell r="CP41">
            <v>51954531.100000001</v>
          </cell>
          <cell r="CQ41">
            <v>0</v>
          </cell>
          <cell r="CR41">
            <v>51954531.100000001</v>
          </cell>
          <cell r="CS41" t="str">
            <v>111740</v>
          </cell>
          <cell r="CV41" t="str">
            <v/>
          </cell>
          <cell r="CX41">
            <v>111555</v>
          </cell>
          <cell r="CY41" t="str">
            <v>Issue</v>
          </cell>
          <cell r="CZ41" t="str">
            <v/>
          </cell>
        </row>
        <row r="42">
          <cell r="A42">
            <v>111745</v>
          </cell>
          <cell r="B42" t="str">
            <v>Tx Plant - Roads &amp; Trails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180327817.49000001</v>
          </cell>
          <cell r="N42">
            <v>0</v>
          </cell>
          <cell r="O42">
            <v>180327817.49000001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180327817.49000001</v>
          </cell>
          <cell r="W42">
            <v>0</v>
          </cell>
          <cell r="X42">
            <v>180327817.49000001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180327817.49000001</v>
          </cell>
          <cell r="BV42">
            <v>0</v>
          </cell>
          <cell r="BW42">
            <v>180327817.49000001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180327817.49000001</v>
          </cell>
          <cell r="CK42">
            <v>0</v>
          </cell>
          <cell r="CL42">
            <v>180327817.49000001</v>
          </cell>
          <cell r="CM42">
            <v>0</v>
          </cell>
          <cell r="CN42">
            <v>0</v>
          </cell>
          <cell r="CO42">
            <v>0</v>
          </cell>
          <cell r="CP42">
            <v>180327817.49000001</v>
          </cell>
          <cell r="CQ42">
            <v>0</v>
          </cell>
          <cell r="CR42">
            <v>180327817.49000001</v>
          </cell>
          <cell r="CS42" t="str">
            <v>111745</v>
          </cell>
          <cell r="CV42" t="str">
            <v/>
          </cell>
          <cell r="CX42">
            <v>111555</v>
          </cell>
          <cell r="CY42" t="str">
            <v>Issue</v>
          </cell>
          <cell r="CZ42" t="str">
            <v/>
          </cell>
        </row>
        <row r="43">
          <cell r="A43">
            <v>111805</v>
          </cell>
          <cell r="B43" t="str">
            <v>Dx Plant - Land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58606906.840000004</v>
          </cell>
          <cell r="Q43">
            <v>0</v>
          </cell>
          <cell r="R43">
            <v>58606906.840000004</v>
          </cell>
          <cell r="S43">
            <v>0</v>
          </cell>
          <cell r="T43">
            <v>0</v>
          </cell>
          <cell r="U43">
            <v>0</v>
          </cell>
          <cell r="V43">
            <v>58606906.840000004</v>
          </cell>
          <cell r="W43">
            <v>0</v>
          </cell>
          <cell r="X43">
            <v>58606906.840000004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235467.82</v>
          </cell>
          <cell r="BS43">
            <v>0</v>
          </cell>
          <cell r="BT43">
            <v>235467.82</v>
          </cell>
          <cell r="BU43">
            <v>58842374.660000004</v>
          </cell>
          <cell r="BV43">
            <v>0</v>
          </cell>
          <cell r="BW43">
            <v>58842374.660000004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294456.43</v>
          </cell>
          <cell r="CH43">
            <v>0</v>
          </cell>
          <cell r="CI43">
            <v>294456.43</v>
          </cell>
          <cell r="CJ43">
            <v>59136831.090000004</v>
          </cell>
          <cell r="CK43">
            <v>0</v>
          </cell>
          <cell r="CL43">
            <v>59136831.090000004</v>
          </cell>
          <cell r="CM43">
            <v>0</v>
          </cell>
          <cell r="CN43">
            <v>0</v>
          </cell>
          <cell r="CO43">
            <v>0</v>
          </cell>
          <cell r="CP43">
            <v>59136831.090000004</v>
          </cell>
          <cell r="CQ43">
            <v>0</v>
          </cell>
          <cell r="CR43">
            <v>59136831.090000004</v>
          </cell>
          <cell r="CS43" t="str">
            <v>111805</v>
          </cell>
          <cell r="CV43" t="str">
            <v/>
          </cell>
          <cell r="CX43">
            <v>111555</v>
          </cell>
          <cell r="CY43" t="str">
            <v>Issue</v>
          </cell>
          <cell r="CZ43" t="str">
            <v/>
          </cell>
        </row>
        <row r="44">
          <cell r="A44">
            <v>111806</v>
          </cell>
          <cell r="B44" t="str">
            <v>Dx Plant - Land Rights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230734425.31</v>
          </cell>
          <cell r="Q44">
            <v>0</v>
          </cell>
          <cell r="R44">
            <v>230734425.31</v>
          </cell>
          <cell r="S44">
            <v>0</v>
          </cell>
          <cell r="T44">
            <v>0</v>
          </cell>
          <cell r="U44">
            <v>0</v>
          </cell>
          <cell r="V44">
            <v>230734425.31</v>
          </cell>
          <cell r="W44">
            <v>0</v>
          </cell>
          <cell r="X44">
            <v>230734425.31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230734425.31</v>
          </cell>
          <cell r="BV44">
            <v>0</v>
          </cell>
          <cell r="BW44">
            <v>230734425.31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230622.44</v>
          </cell>
          <cell r="CH44">
            <v>0</v>
          </cell>
          <cell r="CI44">
            <v>230622.44</v>
          </cell>
          <cell r="CJ44">
            <v>230965047.75</v>
          </cell>
          <cell r="CK44">
            <v>0</v>
          </cell>
          <cell r="CL44">
            <v>230965047.75</v>
          </cell>
          <cell r="CM44">
            <v>0</v>
          </cell>
          <cell r="CN44">
            <v>0</v>
          </cell>
          <cell r="CO44">
            <v>0</v>
          </cell>
          <cell r="CP44">
            <v>230965047.75</v>
          </cell>
          <cell r="CQ44">
            <v>0</v>
          </cell>
          <cell r="CR44">
            <v>230965047.75</v>
          </cell>
          <cell r="CS44" t="str">
            <v>111806</v>
          </cell>
          <cell r="CV44" t="str">
            <v/>
          </cell>
          <cell r="CX44">
            <v>111555</v>
          </cell>
          <cell r="CY44" t="str">
            <v>Issue</v>
          </cell>
          <cell r="CZ44" t="str">
            <v/>
          </cell>
        </row>
        <row r="45">
          <cell r="A45">
            <v>111808</v>
          </cell>
          <cell r="B45" t="str">
            <v>Dx Plant-Buildings &amp; Fixtures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5723392.96</v>
          </cell>
          <cell r="Q45">
            <v>0</v>
          </cell>
          <cell r="R45">
            <v>5723392.96</v>
          </cell>
          <cell r="S45">
            <v>0</v>
          </cell>
          <cell r="T45">
            <v>0</v>
          </cell>
          <cell r="U45">
            <v>0</v>
          </cell>
          <cell r="V45">
            <v>5723392.96</v>
          </cell>
          <cell r="W45">
            <v>0</v>
          </cell>
          <cell r="X45">
            <v>5723392.96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5723392.96</v>
          </cell>
          <cell r="BV45">
            <v>0</v>
          </cell>
          <cell r="BW45">
            <v>5723392.96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5723392.96</v>
          </cell>
          <cell r="CK45">
            <v>0</v>
          </cell>
          <cell r="CL45">
            <v>5723392.96</v>
          </cell>
          <cell r="CM45">
            <v>0</v>
          </cell>
          <cell r="CN45">
            <v>0</v>
          </cell>
          <cell r="CO45">
            <v>0</v>
          </cell>
          <cell r="CP45">
            <v>5723392.96</v>
          </cell>
          <cell r="CQ45">
            <v>0</v>
          </cell>
          <cell r="CR45">
            <v>5723392.96</v>
          </cell>
          <cell r="CS45" t="str">
            <v>111808</v>
          </cell>
          <cell r="CV45" t="str">
            <v/>
          </cell>
          <cell r="CX45">
            <v>111555</v>
          </cell>
          <cell r="CY45" t="str">
            <v>Issue</v>
          </cell>
          <cell r="CZ45" t="str">
            <v/>
          </cell>
        </row>
        <row r="46">
          <cell r="A46">
            <v>111815</v>
          </cell>
          <cell r="B46" t="str">
            <v>DxPlant-Trnsf Stn Eqp abv 50kv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107371488.54000001</v>
          </cell>
          <cell r="Q46">
            <v>0</v>
          </cell>
          <cell r="R46">
            <v>107371488.54000001</v>
          </cell>
          <cell r="S46">
            <v>0</v>
          </cell>
          <cell r="T46">
            <v>0</v>
          </cell>
          <cell r="U46">
            <v>0</v>
          </cell>
          <cell r="V46">
            <v>107371488.54000001</v>
          </cell>
          <cell r="W46">
            <v>0</v>
          </cell>
          <cell r="X46">
            <v>107371488.54000001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107371488.54000001</v>
          </cell>
          <cell r="BV46">
            <v>0</v>
          </cell>
          <cell r="BW46">
            <v>107371488.54000001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107371488.54000001</v>
          </cell>
          <cell r="CK46">
            <v>0</v>
          </cell>
          <cell r="CL46">
            <v>107371488.54000001</v>
          </cell>
          <cell r="CM46">
            <v>0</v>
          </cell>
          <cell r="CN46">
            <v>0</v>
          </cell>
          <cell r="CO46">
            <v>0</v>
          </cell>
          <cell r="CP46">
            <v>107371488.54000001</v>
          </cell>
          <cell r="CQ46">
            <v>0</v>
          </cell>
          <cell r="CR46">
            <v>107371488.54000001</v>
          </cell>
          <cell r="CS46" t="str">
            <v>111815</v>
          </cell>
          <cell r="CV46" t="str">
            <v/>
          </cell>
          <cell r="CX46">
            <v>111555</v>
          </cell>
          <cell r="CY46" t="str">
            <v>Issue</v>
          </cell>
          <cell r="CZ46" t="str">
            <v/>
          </cell>
        </row>
        <row r="47">
          <cell r="A47">
            <v>111820</v>
          </cell>
          <cell r="B47" t="str">
            <v>Dx Plant-Dist Stn Eq Below50kv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318952452.57999998</v>
          </cell>
          <cell r="Q47">
            <v>0</v>
          </cell>
          <cell r="R47">
            <v>318952452.57999998</v>
          </cell>
          <cell r="S47">
            <v>0</v>
          </cell>
          <cell r="T47">
            <v>0</v>
          </cell>
          <cell r="U47">
            <v>0</v>
          </cell>
          <cell r="V47">
            <v>318952452.57999998</v>
          </cell>
          <cell r="W47">
            <v>0</v>
          </cell>
          <cell r="X47">
            <v>318952452.57999998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318952452.57999998</v>
          </cell>
          <cell r="BV47">
            <v>0</v>
          </cell>
          <cell r="BW47">
            <v>318952452.57999998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318952452.57999998</v>
          </cell>
          <cell r="CK47">
            <v>0</v>
          </cell>
          <cell r="CL47">
            <v>318952452.57999998</v>
          </cell>
          <cell r="CM47">
            <v>0</v>
          </cell>
          <cell r="CN47">
            <v>0</v>
          </cell>
          <cell r="CO47">
            <v>0</v>
          </cell>
          <cell r="CP47">
            <v>318952452.57999998</v>
          </cell>
          <cell r="CQ47">
            <v>0</v>
          </cell>
          <cell r="CR47">
            <v>318952452.57999998</v>
          </cell>
          <cell r="CS47" t="str">
            <v>111820</v>
          </cell>
          <cell r="CV47" t="str">
            <v/>
          </cell>
          <cell r="CX47">
            <v>111555</v>
          </cell>
          <cell r="CY47" t="str">
            <v>Issue</v>
          </cell>
          <cell r="CZ47" t="str">
            <v/>
          </cell>
        </row>
        <row r="48">
          <cell r="A48">
            <v>111830</v>
          </cell>
          <cell r="B48" t="str">
            <v>Dx Plant-Poles,Tower&amp;Fixtures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1822881019.825</v>
          </cell>
          <cell r="Q48">
            <v>0</v>
          </cell>
          <cell r="R48">
            <v>1822881019.825</v>
          </cell>
          <cell r="S48">
            <v>0</v>
          </cell>
          <cell r="T48">
            <v>0</v>
          </cell>
          <cell r="U48">
            <v>0</v>
          </cell>
          <cell r="V48">
            <v>1822881019.825</v>
          </cell>
          <cell r="W48">
            <v>0</v>
          </cell>
          <cell r="X48">
            <v>1822881019.825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1822881019.825</v>
          </cell>
          <cell r="BV48">
            <v>0</v>
          </cell>
          <cell r="BW48">
            <v>1822881019.825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1489385.98</v>
          </cell>
          <cell r="CH48">
            <v>0</v>
          </cell>
          <cell r="CI48">
            <v>1489385.98</v>
          </cell>
          <cell r="CJ48">
            <v>1824370405.8050001</v>
          </cell>
          <cell r="CK48">
            <v>0</v>
          </cell>
          <cell r="CL48">
            <v>1824370405.8050001</v>
          </cell>
          <cell r="CM48">
            <v>0</v>
          </cell>
          <cell r="CN48">
            <v>0</v>
          </cell>
          <cell r="CO48">
            <v>0</v>
          </cell>
          <cell r="CP48">
            <v>1824370405.8050001</v>
          </cell>
          <cell r="CQ48">
            <v>0</v>
          </cell>
          <cell r="CR48">
            <v>1824370405.8050001</v>
          </cell>
          <cell r="CS48" t="str">
            <v>111830</v>
          </cell>
          <cell r="CV48" t="str">
            <v/>
          </cell>
          <cell r="CX48">
            <v>111555</v>
          </cell>
          <cell r="CY48" t="str">
            <v>Issue</v>
          </cell>
          <cell r="CZ48" t="str">
            <v/>
          </cell>
        </row>
        <row r="49">
          <cell r="A49">
            <v>111835</v>
          </cell>
          <cell r="B49" t="str">
            <v>Dx Plant-Ovrhd Conductors&amp;Dev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1237789664.29</v>
          </cell>
          <cell r="Q49">
            <v>0</v>
          </cell>
          <cell r="R49">
            <v>1237789664.29</v>
          </cell>
          <cell r="S49">
            <v>0</v>
          </cell>
          <cell r="T49">
            <v>0</v>
          </cell>
          <cell r="U49">
            <v>0</v>
          </cell>
          <cell r="V49">
            <v>1237789664.29</v>
          </cell>
          <cell r="W49">
            <v>0</v>
          </cell>
          <cell r="X49">
            <v>1237789664.29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1237789664.29</v>
          </cell>
          <cell r="BV49">
            <v>0</v>
          </cell>
          <cell r="BW49">
            <v>1237789664.29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1384609.11</v>
          </cell>
          <cell r="CH49">
            <v>0</v>
          </cell>
          <cell r="CI49">
            <v>1384609.11</v>
          </cell>
          <cell r="CJ49">
            <v>1239174273.3999999</v>
          </cell>
          <cell r="CK49">
            <v>0</v>
          </cell>
          <cell r="CL49">
            <v>1239174273.3999999</v>
          </cell>
          <cell r="CM49">
            <v>0</v>
          </cell>
          <cell r="CN49">
            <v>0</v>
          </cell>
          <cell r="CO49">
            <v>0</v>
          </cell>
          <cell r="CP49">
            <v>1239174273.3999999</v>
          </cell>
          <cell r="CQ49">
            <v>0</v>
          </cell>
          <cell r="CR49">
            <v>1239174273.3999999</v>
          </cell>
          <cell r="CS49" t="str">
            <v>111835</v>
          </cell>
          <cell r="CV49" t="str">
            <v/>
          </cell>
          <cell r="CX49">
            <v>111555</v>
          </cell>
          <cell r="CY49" t="str">
            <v>Issue</v>
          </cell>
          <cell r="CZ49" t="str">
            <v/>
          </cell>
        </row>
        <row r="50">
          <cell r="A50">
            <v>111840</v>
          </cell>
          <cell r="B50" t="str">
            <v>Dx Plant-Underground Conduit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22741522.140000001</v>
          </cell>
          <cell r="Q50">
            <v>0</v>
          </cell>
          <cell r="R50">
            <v>22741522.140000001</v>
          </cell>
          <cell r="S50">
            <v>0</v>
          </cell>
          <cell r="T50">
            <v>0</v>
          </cell>
          <cell r="U50">
            <v>0</v>
          </cell>
          <cell r="V50">
            <v>22741522.140000001</v>
          </cell>
          <cell r="W50">
            <v>0</v>
          </cell>
          <cell r="X50">
            <v>22741522.140000001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22741522.140000001</v>
          </cell>
          <cell r="BV50">
            <v>0</v>
          </cell>
          <cell r="BW50">
            <v>22741522.140000001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22741522.140000001</v>
          </cell>
          <cell r="CK50">
            <v>0</v>
          </cell>
          <cell r="CL50">
            <v>22741522.140000001</v>
          </cell>
          <cell r="CM50">
            <v>0</v>
          </cell>
          <cell r="CN50">
            <v>0</v>
          </cell>
          <cell r="CO50">
            <v>0</v>
          </cell>
          <cell r="CP50">
            <v>22741522.140000001</v>
          </cell>
          <cell r="CQ50">
            <v>0</v>
          </cell>
          <cell r="CR50">
            <v>22741522.140000001</v>
          </cell>
          <cell r="CS50" t="str">
            <v>111840</v>
          </cell>
          <cell r="CV50" t="str">
            <v/>
          </cell>
          <cell r="CX50">
            <v>111555</v>
          </cell>
          <cell r="CY50" t="str">
            <v>Issue</v>
          </cell>
          <cell r="CZ50" t="str">
            <v/>
          </cell>
        </row>
        <row r="51">
          <cell r="A51">
            <v>111845</v>
          </cell>
          <cell r="B51" t="str">
            <v>Dx Plant-Undrgnd Conductor&amp;Dev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600214558.54999995</v>
          </cell>
          <cell r="Q51">
            <v>0</v>
          </cell>
          <cell r="R51">
            <v>600214558.54999995</v>
          </cell>
          <cell r="S51">
            <v>0</v>
          </cell>
          <cell r="T51">
            <v>0</v>
          </cell>
          <cell r="U51">
            <v>0</v>
          </cell>
          <cell r="V51">
            <v>600214558.54999995</v>
          </cell>
          <cell r="W51">
            <v>0</v>
          </cell>
          <cell r="X51">
            <v>600214558.54999995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600214558.54999995</v>
          </cell>
          <cell r="BV51">
            <v>0</v>
          </cell>
          <cell r="BW51">
            <v>600214558.54999995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191609.87</v>
          </cell>
          <cell r="CH51">
            <v>0</v>
          </cell>
          <cell r="CI51">
            <v>191609.87</v>
          </cell>
          <cell r="CJ51">
            <v>600406168.41999996</v>
          </cell>
          <cell r="CK51">
            <v>0</v>
          </cell>
          <cell r="CL51">
            <v>600406168.41999996</v>
          </cell>
          <cell r="CM51">
            <v>0</v>
          </cell>
          <cell r="CN51">
            <v>0</v>
          </cell>
          <cell r="CO51">
            <v>0</v>
          </cell>
          <cell r="CP51">
            <v>600406168.41999996</v>
          </cell>
          <cell r="CQ51">
            <v>0</v>
          </cell>
          <cell r="CR51">
            <v>600406168.41999996</v>
          </cell>
          <cell r="CS51" t="str">
            <v>111845</v>
          </cell>
          <cell r="CV51" t="str">
            <v/>
          </cell>
          <cell r="CX51">
            <v>111555</v>
          </cell>
          <cell r="CY51" t="str">
            <v>Issue</v>
          </cell>
          <cell r="CZ51" t="str">
            <v/>
          </cell>
        </row>
        <row r="52">
          <cell r="A52">
            <v>111850</v>
          </cell>
          <cell r="B52" t="str">
            <v>Dx Plant - Line Transformers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1170075921.345</v>
          </cell>
          <cell r="Q52">
            <v>0</v>
          </cell>
          <cell r="R52">
            <v>1170075921.345</v>
          </cell>
          <cell r="S52">
            <v>0</v>
          </cell>
          <cell r="T52">
            <v>0</v>
          </cell>
          <cell r="U52">
            <v>0</v>
          </cell>
          <cell r="V52">
            <v>1170075921.345</v>
          </cell>
          <cell r="W52">
            <v>0</v>
          </cell>
          <cell r="X52">
            <v>1170075921.345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1170075921.345</v>
          </cell>
          <cell r="BV52">
            <v>0</v>
          </cell>
          <cell r="BW52">
            <v>1170075921.345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1644232.98</v>
          </cell>
          <cell r="CH52">
            <v>0</v>
          </cell>
          <cell r="CI52">
            <v>1644232.98</v>
          </cell>
          <cell r="CJ52">
            <v>1171720154.325</v>
          </cell>
          <cell r="CK52">
            <v>0</v>
          </cell>
          <cell r="CL52">
            <v>1171720154.325</v>
          </cell>
          <cell r="CM52">
            <v>0</v>
          </cell>
          <cell r="CN52">
            <v>0</v>
          </cell>
          <cell r="CO52">
            <v>0</v>
          </cell>
          <cell r="CP52">
            <v>1171720154.325</v>
          </cell>
          <cell r="CQ52">
            <v>0</v>
          </cell>
          <cell r="CR52">
            <v>1171720154.325</v>
          </cell>
          <cell r="CS52" t="str">
            <v>111850</v>
          </cell>
          <cell r="CV52" t="str">
            <v/>
          </cell>
          <cell r="CX52">
            <v>111555</v>
          </cell>
          <cell r="CY52" t="str">
            <v>Issue</v>
          </cell>
          <cell r="CZ52" t="str">
            <v/>
          </cell>
        </row>
        <row r="53">
          <cell r="A53">
            <v>111860</v>
          </cell>
          <cell r="B53" t="str">
            <v>Dx Plant - Meters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P53">
            <v>142521498.22</v>
          </cell>
          <cell r="Q53">
            <v>0</v>
          </cell>
          <cell r="R53">
            <v>142521498.22</v>
          </cell>
          <cell r="S53">
            <v>0</v>
          </cell>
          <cell r="T53">
            <v>0</v>
          </cell>
          <cell r="U53">
            <v>0</v>
          </cell>
          <cell r="V53">
            <v>142521498.22</v>
          </cell>
          <cell r="W53">
            <v>0</v>
          </cell>
          <cell r="X53">
            <v>142521498.22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142521498.22</v>
          </cell>
          <cell r="BV53">
            <v>0</v>
          </cell>
          <cell r="BW53">
            <v>142521498.22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520143.67</v>
          </cell>
          <cell r="CH53">
            <v>0</v>
          </cell>
          <cell r="CI53">
            <v>520143.67</v>
          </cell>
          <cell r="CJ53">
            <v>143041641.88999999</v>
          </cell>
          <cell r="CK53">
            <v>0</v>
          </cell>
          <cell r="CL53">
            <v>143041641.88999999</v>
          </cell>
          <cell r="CM53">
            <v>0</v>
          </cell>
          <cell r="CN53">
            <v>0</v>
          </cell>
          <cell r="CO53">
            <v>0</v>
          </cell>
          <cell r="CP53">
            <v>143041641.88999999</v>
          </cell>
          <cell r="CQ53">
            <v>0</v>
          </cell>
          <cell r="CR53">
            <v>143041641.88999999</v>
          </cell>
          <cell r="CS53" t="str">
            <v>111860</v>
          </cell>
          <cell r="CV53" t="str">
            <v/>
          </cell>
          <cell r="CX53">
            <v>111555</v>
          </cell>
          <cell r="CY53" t="str">
            <v>Issue</v>
          </cell>
          <cell r="CZ53" t="str">
            <v/>
          </cell>
        </row>
        <row r="54">
          <cell r="A54">
            <v>111905</v>
          </cell>
          <cell r="B54" t="str">
            <v>General Plant - Land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3690423.63</v>
          </cell>
          <cell r="N54">
            <v>871311.91299999994</v>
          </cell>
          <cell r="O54">
            <v>4561735.5429999996</v>
          </cell>
          <cell r="P54">
            <v>2599196</v>
          </cell>
          <cell r="Q54">
            <v>684602.22</v>
          </cell>
          <cell r="R54">
            <v>3283798.22</v>
          </cell>
          <cell r="S54">
            <v>1555914.13</v>
          </cell>
          <cell r="T54">
            <v>-1555914.1329999999</v>
          </cell>
          <cell r="U54">
            <v>-3.0000000260770321E-3</v>
          </cell>
          <cell r="V54">
            <v>7845533.7599999998</v>
          </cell>
          <cell r="W54">
            <v>0</v>
          </cell>
          <cell r="X54">
            <v>7845533.7599999998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143102.88</v>
          </cell>
          <cell r="BS54">
            <v>0</v>
          </cell>
          <cell r="BT54">
            <v>143102.88</v>
          </cell>
          <cell r="BU54">
            <v>7988636.6399999997</v>
          </cell>
          <cell r="BV54">
            <v>0</v>
          </cell>
          <cell r="BW54">
            <v>7988636.6399999997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7988636.6399999997</v>
          </cell>
          <cell r="CK54">
            <v>0</v>
          </cell>
          <cell r="CL54">
            <v>7988636.6399999997</v>
          </cell>
          <cell r="CM54">
            <v>0</v>
          </cell>
          <cell r="CN54">
            <v>0</v>
          </cell>
          <cell r="CO54">
            <v>0</v>
          </cell>
          <cell r="CP54">
            <v>7988636.6399999997</v>
          </cell>
          <cell r="CQ54">
            <v>0</v>
          </cell>
          <cell r="CR54">
            <v>7988636.6399999997</v>
          </cell>
          <cell r="CS54" t="str">
            <v>111905</v>
          </cell>
          <cell r="CV54" t="str">
            <v/>
          </cell>
          <cell r="CX54">
            <v>111555</v>
          </cell>
          <cell r="CY54" t="str">
            <v>Issue</v>
          </cell>
          <cell r="CZ54" t="str">
            <v/>
          </cell>
        </row>
        <row r="55">
          <cell r="A55">
            <v>111908</v>
          </cell>
          <cell r="B55" t="str">
            <v>General Plant-Bldgs&amp;Fixtures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102675018.86</v>
          </cell>
          <cell r="N55">
            <v>27878846.559</v>
          </cell>
          <cell r="O55">
            <v>130553865.419</v>
          </cell>
          <cell r="P55">
            <v>69108769.060000002</v>
          </cell>
          <cell r="Q55">
            <v>21904808.010000002</v>
          </cell>
          <cell r="R55">
            <v>91013577.070000008</v>
          </cell>
          <cell r="S55">
            <v>49783654.57</v>
          </cell>
          <cell r="T55">
            <v>-49783654.568999998</v>
          </cell>
          <cell r="U55">
            <v>1.0000020265579224E-3</v>
          </cell>
          <cell r="V55">
            <v>221567442.49000001</v>
          </cell>
          <cell r="W55">
            <v>0</v>
          </cell>
          <cell r="X55">
            <v>221567442.49000001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221567442.49000001</v>
          </cell>
          <cell r="BV55">
            <v>3.7252902984619141E-9</v>
          </cell>
          <cell r="BW55">
            <v>221567442.49000001</v>
          </cell>
          <cell r="BX55">
            <v>4599764.47</v>
          </cell>
          <cell r="BY55">
            <v>0</v>
          </cell>
          <cell r="BZ55">
            <v>4599764.47</v>
          </cell>
          <cell r="CA55">
            <v>20094.560000000001</v>
          </cell>
          <cell r="CB55">
            <v>0</v>
          </cell>
          <cell r="CC55">
            <v>20094.560000000001</v>
          </cell>
          <cell r="CD55">
            <v>4619859.0299999993</v>
          </cell>
          <cell r="CE55">
            <v>0</v>
          </cell>
          <cell r="CF55">
            <v>4619859.0299999993</v>
          </cell>
          <cell r="CG55">
            <v>5325237.82</v>
          </cell>
          <cell r="CH55">
            <v>0</v>
          </cell>
          <cell r="CI55">
            <v>5325237.82</v>
          </cell>
          <cell r="CJ55">
            <v>231512539.34</v>
          </cell>
          <cell r="CK55">
            <v>3.7252902984619141E-9</v>
          </cell>
          <cell r="CL55">
            <v>231512539.34</v>
          </cell>
          <cell r="CM55">
            <v>0</v>
          </cell>
          <cell r="CN55">
            <v>0</v>
          </cell>
          <cell r="CO55">
            <v>0</v>
          </cell>
          <cell r="CP55">
            <v>231512539.34</v>
          </cell>
          <cell r="CQ55">
            <v>3.7252902984619141E-9</v>
          </cell>
          <cell r="CR55">
            <v>231512539.34</v>
          </cell>
          <cell r="CS55" t="str">
            <v>111908</v>
          </cell>
          <cell r="CV55" t="str">
            <v/>
          </cell>
          <cell r="CX55">
            <v>111555</v>
          </cell>
          <cell r="CY55" t="str">
            <v>Issue</v>
          </cell>
          <cell r="CZ55" t="str">
            <v/>
          </cell>
        </row>
        <row r="56">
          <cell r="A56">
            <v>111910</v>
          </cell>
          <cell r="B56" t="str">
            <v>General Plant-Leasehld Imprvmt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100228</v>
          </cell>
          <cell r="N56">
            <v>3883443.39</v>
          </cell>
          <cell r="O56">
            <v>3983671.39</v>
          </cell>
          <cell r="P56">
            <v>1569305.19</v>
          </cell>
          <cell r="Q56">
            <v>3051276.95</v>
          </cell>
          <cell r="R56">
            <v>4620582.1399999997</v>
          </cell>
          <cell r="S56">
            <v>6934720.3399999999</v>
          </cell>
          <cell r="T56">
            <v>-6934720.3399999999</v>
          </cell>
          <cell r="U56">
            <v>0</v>
          </cell>
          <cell r="V56">
            <v>8604253.5299999993</v>
          </cell>
          <cell r="W56">
            <v>0</v>
          </cell>
          <cell r="X56">
            <v>8604253.5299999993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8604253.5299999993</v>
          </cell>
          <cell r="BV56">
            <v>4.6566128730773926E-10</v>
          </cell>
          <cell r="BW56">
            <v>8604253.5299999993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8604253.5299999993</v>
          </cell>
          <cell r="CK56">
            <v>4.6566128730773926E-10</v>
          </cell>
          <cell r="CL56">
            <v>8604253.5299999993</v>
          </cell>
          <cell r="CM56">
            <v>0</v>
          </cell>
          <cell r="CN56">
            <v>0</v>
          </cell>
          <cell r="CO56">
            <v>0</v>
          </cell>
          <cell r="CP56">
            <v>8604253.5299999993</v>
          </cell>
          <cell r="CQ56">
            <v>4.6566128730773926E-10</v>
          </cell>
          <cell r="CR56">
            <v>8604253.5299999993</v>
          </cell>
          <cell r="CS56" t="str">
            <v>111910</v>
          </cell>
          <cell r="CV56" t="str">
            <v/>
          </cell>
          <cell r="CX56">
            <v>111555</v>
          </cell>
          <cell r="CY56" t="str">
            <v>Issue</v>
          </cell>
          <cell r="CZ56" t="str">
            <v/>
          </cell>
        </row>
        <row r="57">
          <cell r="A57">
            <v>111915</v>
          </cell>
          <cell r="B57" t="str">
            <v>General Plant-Office Furn&amp;Eqp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6159173.3490000004</v>
          </cell>
          <cell r="O57">
            <v>6159173.3490000004</v>
          </cell>
          <cell r="P57">
            <v>0</v>
          </cell>
          <cell r="Q57">
            <v>8164485.5999999996</v>
          </cell>
          <cell r="R57">
            <v>8164485.5999999996</v>
          </cell>
          <cell r="S57">
            <v>14323658.970000001</v>
          </cell>
          <cell r="T57">
            <v>-14323658.948999999</v>
          </cell>
          <cell r="U57">
            <v>2.1000001579523087E-2</v>
          </cell>
          <cell r="V57">
            <v>14323658.970000001</v>
          </cell>
          <cell r="W57">
            <v>0</v>
          </cell>
          <cell r="X57">
            <v>14323658.970000003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14323658.970000001</v>
          </cell>
          <cell r="BV57">
            <v>9.3132257461547852E-10</v>
          </cell>
          <cell r="BW57">
            <v>14323658.970000001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64924.12</v>
          </cell>
          <cell r="CH57">
            <v>0</v>
          </cell>
          <cell r="CI57">
            <v>64924.12</v>
          </cell>
          <cell r="CJ57">
            <v>14388583.09</v>
          </cell>
          <cell r="CK57">
            <v>9.3132257461547852E-10</v>
          </cell>
          <cell r="CL57">
            <v>14388583.09</v>
          </cell>
          <cell r="CM57">
            <v>0</v>
          </cell>
          <cell r="CN57">
            <v>0</v>
          </cell>
          <cell r="CO57">
            <v>0</v>
          </cell>
          <cell r="CP57">
            <v>14388583.09</v>
          </cell>
          <cell r="CQ57">
            <v>9.3132257461547852E-10</v>
          </cell>
          <cell r="CR57">
            <v>14388583.09</v>
          </cell>
          <cell r="CS57" t="str">
            <v>111915</v>
          </cell>
          <cell r="CV57" t="str">
            <v/>
          </cell>
          <cell r="CX57">
            <v>111555</v>
          </cell>
          <cell r="CY57" t="str">
            <v>Issue</v>
          </cell>
          <cell r="CZ57" t="str">
            <v/>
          </cell>
        </row>
        <row r="58">
          <cell r="A58">
            <v>111920</v>
          </cell>
          <cell r="B58" t="str">
            <v>General Plant-Comp Equip-Hrdwr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49912655.206</v>
          </cell>
          <cell r="O58">
            <v>49912655.206</v>
          </cell>
          <cell r="P58">
            <v>0</v>
          </cell>
          <cell r="Q58">
            <v>66163287.130000003</v>
          </cell>
          <cell r="R58">
            <v>66163287.130000003</v>
          </cell>
          <cell r="S58">
            <v>116075942.34</v>
          </cell>
          <cell r="T58">
            <v>-116075942.336</v>
          </cell>
          <cell r="U58">
            <v>4.0000081062316895E-3</v>
          </cell>
          <cell r="V58">
            <v>116075942.34</v>
          </cell>
          <cell r="W58">
            <v>0</v>
          </cell>
          <cell r="X58">
            <v>116075942.34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116075942.34</v>
          </cell>
          <cell r="BV58">
            <v>7.4505805969238281E-9</v>
          </cell>
          <cell r="BW58">
            <v>116075942.34000002</v>
          </cell>
          <cell r="BX58">
            <v>381571.53</v>
          </cell>
          <cell r="BY58">
            <v>0</v>
          </cell>
          <cell r="BZ58">
            <v>381571.53</v>
          </cell>
          <cell r="CA58">
            <v>0</v>
          </cell>
          <cell r="CB58">
            <v>0</v>
          </cell>
          <cell r="CC58">
            <v>0</v>
          </cell>
          <cell r="CD58">
            <v>381571.53</v>
          </cell>
          <cell r="CE58">
            <v>0</v>
          </cell>
          <cell r="CF58">
            <v>381571.53</v>
          </cell>
          <cell r="CG58">
            <v>65023.7</v>
          </cell>
          <cell r="CH58">
            <v>0</v>
          </cell>
          <cell r="CI58">
            <v>65023.7</v>
          </cell>
          <cell r="CJ58">
            <v>116522537.57000001</v>
          </cell>
          <cell r="CK58">
            <v>7.4505805969238281E-9</v>
          </cell>
          <cell r="CL58">
            <v>116522537.57000002</v>
          </cell>
          <cell r="CM58">
            <v>0</v>
          </cell>
          <cell r="CN58">
            <v>0</v>
          </cell>
          <cell r="CO58">
            <v>0</v>
          </cell>
          <cell r="CP58">
            <v>116522537.57000001</v>
          </cell>
          <cell r="CQ58">
            <v>7.4505805969238281E-9</v>
          </cell>
          <cell r="CR58">
            <v>116522537.57000002</v>
          </cell>
          <cell r="CS58" t="str">
            <v>111920</v>
          </cell>
          <cell r="CV58" t="str">
            <v/>
          </cell>
          <cell r="CX58">
            <v>111555</v>
          </cell>
          <cell r="CY58" t="str">
            <v>Issue</v>
          </cell>
          <cell r="CZ58" t="str">
            <v/>
          </cell>
        </row>
        <row r="59">
          <cell r="A59">
            <v>111922</v>
          </cell>
          <cell r="B59" t="str">
            <v>General Plant-Comp Equip Major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1905585.41</v>
          </cell>
          <cell r="N59">
            <v>346090.37699999998</v>
          </cell>
          <cell r="O59">
            <v>2251675.787</v>
          </cell>
          <cell r="P59">
            <v>3562116.79</v>
          </cell>
          <cell r="Q59">
            <v>271928.15000000002</v>
          </cell>
          <cell r="R59">
            <v>3834044.94</v>
          </cell>
          <cell r="S59">
            <v>618018.53</v>
          </cell>
          <cell r="T59">
            <v>-618018.527</v>
          </cell>
          <cell r="U59">
            <v>3.0000000260770321E-3</v>
          </cell>
          <cell r="V59">
            <v>6085720.7300000004</v>
          </cell>
          <cell r="W59">
            <v>0</v>
          </cell>
          <cell r="X59">
            <v>6085720.7300000004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6085720.7300000004</v>
          </cell>
          <cell r="BV59">
            <v>0</v>
          </cell>
          <cell r="BW59">
            <v>6085720.7300000004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6085720.7300000004</v>
          </cell>
          <cell r="CK59">
            <v>0</v>
          </cell>
          <cell r="CL59">
            <v>6085720.7300000004</v>
          </cell>
          <cell r="CM59">
            <v>0</v>
          </cell>
          <cell r="CN59">
            <v>0</v>
          </cell>
          <cell r="CO59">
            <v>0</v>
          </cell>
          <cell r="CP59">
            <v>6085720.7300000004</v>
          </cell>
          <cell r="CQ59">
            <v>0</v>
          </cell>
          <cell r="CR59">
            <v>6085720.7300000004</v>
          </cell>
          <cell r="CS59" t="str">
            <v>111922</v>
          </cell>
          <cell r="CV59" t="str">
            <v/>
          </cell>
          <cell r="CX59">
            <v>111555</v>
          </cell>
          <cell r="CY59" t="str">
            <v>Issue</v>
          </cell>
          <cell r="CZ59" t="str">
            <v/>
          </cell>
        </row>
        <row r="60">
          <cell r="A60">
            <v>111925</v>
          </cell>
          <cell r="B60" t="str">
            <v>General Plant-Comp Software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16303654.67</v>
          </cell>
          <cell r="N60">
            <v>125564766.796</v>
          </cell>
          <cell r="O60">
            <v>141868421.46599999</v>
          </cell>
          <cell r="P60">
            <v>84286920.799999997</v>
          </cell>
          <cell r="Q60">
            <v>98658031.060000002</v>
          </cell>
          <cell r="R60">
            <v>182944951.86000001</v>
          </cell>
          <cell r="S60">
            <v>224222797.84999999</v>
          </cell>
          <cell r="T60">
            <v>-224222797.85600001</v>
          </cell>
          <cell r="U60">
            <v>-6.0000121593475342E-3</v>
          </cell>
          <cell r="V60">
            <v>324813373.31999999</v>
          </cell>
          <cell r="W60">
            <v>0</v>
          </cell>
          <cell r="X60">
            <v>324813373.31999999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324813373.31999999</v>
          </cell>
          <cell r="BV60">
            <v>0</v>
          </cell>
          <cell r="BW60">
            <v>324813373.31999999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324813373.31999999</v>
          </cell>
          <cell r="CK60">
            <v>0</v>
          </cell>
          <cell r="CL60">
            <v>324813373.31999999</v>
          </cell>
          <cell r="CM60">
            <v>0</v>
          </cell>
          <cell r="CN60">
            <v>0</v>
          </cell>
          <cell r="CO60">
            <v>0</v>
          </cell>
          <cell r="CP60">
            <v>324813373.31999999</v>
          </cell>
          <cell r="CQ60">
            <v>0</v>
          </cell>
          <cell r="CR60">
            <v>324813373.31999999</v>
          </cell>
          <cell r="CS60" t="str">
            <v>111925</v>
          </cell>
          <cell r="CV60" t="str">
            <v/>
          </cell>
          <cell r="CX60">
            <v>111555</v>
          </cell>
          <cell r="CY60" t="str">
            <v>Issue</v>
          </cell>
          <cell r="CZ60" t="str">
            <v/>
          </cell>
        </row>
        <row r="61">
          <cell r="A61">
            <v>111930</v>
          </cell>
          <cell r="B61" t="str">
            <v>General Plant-Transport Equip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62103177.362000003</v>
          </cell>
          <cell r="O61">
            <v>62103177.362000003</v>
          </cell>
          <cell r="P61">
            <v>0</v>
          </cell>
          <cell r="Q61">
            <v>196660061.63999999</v>
          </cell>
          <cell r="R61">
            <v>196660061.63999999</v>
          </cell>
          <cell r="S61">
            <v>258763239</v>
          </cell>
          <cell r="T61">
            <v>-258763239.002</v>
          </cell>
          <cell r="U61">
            <v>-2.0000040531158447E-3</v>
          </cell>
          <cell r="V61">
            <v>258763239</v>
          </cell>
          <cell r="W61">
            <v>0</v>
          </cell>
          <cell r="X61">
            <v>258763239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258763239</v>
          </cell>
          <cell r="BV61">
            <v>0</v>
          </cell>
          <cell r="BW61">
            <v>258763239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258763239</v>
          </cell>
          <cell r="CK61">
            <v>0</v>
          </cell>
          <cell r="CL61">
            <v>258763239</v>
          </cell>
          <cell r="CM61">
            <v>0</v>
          </cell>
          <cell r="CN61">
            <v>0</v>
          </cell>
          <cell r="CO61">
            <v>0</v>
          </cell>
          <cell r="CP61">
            <v>258763239</v>
          </cell>
          <cell r="CQ61">
            <v>0</v>
          </cell>
          <cell r="CR61">
            <v>258763239</v>
          </cell>
          <cell r="CS61" t="str">
            <v>111930</v>
          </cell>
          <cell r="CV61" t="str">
            <v/>
          </cell>
          <cell r="CX61">
            <v>111555</v>
          </cell>
          <cell r="CY61" t="str">
            <v>Issue</v>
          </cell>
          <cell r="CZ61" t="str">
            <v/>
          </cell>
        </row>
        <row r="62">
          <cell r="A62">
            <v>111935</v>
          </cell>
          <cell r="B62" t="str">
            <v>General Plant-Stores Equipment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16926226.515999999</v>
          </cell>
          <cell r="O62">
            <v>16926226.515999999</v>
          </cell>
          <cell r="P62">
            <v>0</v>
          </cell>
          <cell r="Q62">
            <v>22437090.960000001</v>
          </cell>
          <cell r="R62">
            <v>22437090.960000001</v>
          </cell>
          <cell r="S62">
            <v>39363317.469999999</v>
          </cell>
          <cell r="T62">
            <v>-39363317.476000004</v>
          </cell>
          <cell r="U62">
            <v>-6.0000047087669373E-3</v>
          </cell>
          <cell r="V62">
            <v>39363317.469999999</v>
          </cell>
          <cell r="W62">
            <v>0</v>
          </cell>
          <cell r="X62">
            <v>39363317.469999999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39363317.469999999</v>
          </cell>
          <cell r="BV62">
            <v>-3.7252902984619141E-9</v>
          </cell>
          <cell r="BW62">
            <v>39363317.469999991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913806.88</v>
          </cell>
          <cell r="CH62">
            <v>0</v>
          </cell>
          <cell r="CI62">
            <v>913806.88</v>
          </cell>
          <cell r="CJ62">
            <v>40277124.350000001</v>
          </cell>
          <cell r="CK62">
            <v>-3.7252902984619141E-9</v>
          </cell>
          <cell r="CL62">
            <v>40277124.349999994</v>
          </cell>
          <cell r="CM62">
            <v>0</v>
          </cell>
          <cell r="CN62">
            <v>0</v>
          </cell>
          <cell r="CO62">
            <v>0</v>
          </cell>
          <cell r="CP62">
            <v>40277124.350000001</v>
          </cell>
          <cell r="CQ62">
            <v>-3.7252902984619141E-9</v>
          </cell>
          <cell r="CR62">
            <v>40277124.349999994</v>
          </cell>
          <cell r="CS62" t="str">
            <v>111935</v>
          </cell>
          <cell r="CV62" t="str">
            <v/>
          </cell>
          <cell r="CX62">
            <v>111555</v>
          </cell>
          <cell r="CY62" t="str">
            <v>Issue</v>
          </cell>
          <cell r="CZ62" t="str">
            <v/>
          </cell>
        </row>
        <row r="63">
          <cell r="A63">
            <v>111940</v>
          </cell>
          <cell r="B63" t="str">
            <v>General Plant-Tools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4686223.3</v>
          </cell>
          <cell r="O63">
            <v>4686223.3</v>
          </cell>
          <cell r="P63">
            <v>0</v>
          </cell>
          <cell r="Q63">
            <v>6211970.4199999999</v>
          </cell>
          <cell r="R63">
            <v>6211970.4199999999</v>
          </cell>
          <cell r="S63">
            <v>10898193.74</v>
          </cell>
          <cell r="T63">
            <v>-10898193.720000001</v>
          </cell>
          <cell r="U63">
            <v>1.9999999552965164E-2</v>
          </cell>
          <cell r="V63">
            <v>10898193.74</v>
          </cell>
          <cell r="W63">
            <v>0</v>
          </cell>
          <cell r="X63">
            <v>10898193.739999998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10898193.74</v>
          </cell>
          <cell r="BV63">
            <v>-9.3132257461547852E-10</v>
          </cell>
          <cell r="BW63">
            <v>10898193.739999998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10898193.74</v>
          </cell>
          <cell r="CK63">
            <v>-9.3132257461547852E-10</v>
          </cell>
          <cell r="CL63">
            <v>10898193.739999998</v>
          </cell>
          <cell r="CM63">
            <v>0</v>
          </cell>
          <cell r="CN63">
            <v>0</v>
          </cell>
          <cell r="CO63">
            <v>0</v>
          </cell>
          <cell r="CP63">
            <v>10898193.74</v>
          </cell>
          <cell r="CQ63">
            <v>-9.3132257461547852E-10</v>
          </cell>
          <cell r="CR63">
            <v>10898193.739999998</v>
          </cell>
          <cell r="CS63" t="str">
            <v>111940</v>
          </cell>
          <cell r="CV63" t="str">
            <v/>
          </cell>
          <cell r="CX63">
            <v>111555</v>
          </cell>
          <cell r="CY63" t="str">
            <v>Issue</v>
          </cell>
          <cell r="CZ63" t="str">
            <v/>
          </cell>
        </row>
        <row r="64">
          <cell r="A64">
            <v>111945</v>
          </cell>
          <cell r="B64" t="str">
            <v>General Plant-Msrmt&amp;Test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3468855.9580000001</v>
          </cell>
          <cell r="O64">
            <v>3468855.9580000001</v>
          </cell>
          <cell r="P64">
            <v>0</v>
          </cell>
          <cell r="Q64">
            <v>4598250.92</v>
          </cell>
          <cell r="R64">
            <v>4598250.92</v>
          </cell>
          <cell r="S64">
            <v>8067106.8799999999</v>
          </cell>
          <cell r="T64">
            <v>-8067106.8779999996</v>
          </cell>
          <cell r="U64">
            <v>2.0000003278255463E-3</v>
          </cell>
          <cell r="V64">
            <v>8067106.8799999999</v>
          </cell>
          <cell r="W64">
            <v>0</v>
          </cell>
          <cell r="X64">
            <v>8067106.8800000008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8067106.8800000008</v>
          </cell>
          <cell r="BV64">
            <v>0</v>
          </cell>
          <cell r="BW64">
            <v>8067106.8800000008</v>
          </cell>
          <cell r="BX64">
            <v>634074.93000000005</v>
          </cell>
          <cell r="BY64">
            <v>0</v>
          </cell>
          <cell r="BZ64">
            <v>634074.93000000005</v>
          </cell>
          <cell r="CA64">
            <v>0</v>
          </cell>
          <cell r="CB64">
            <v>0</v>
          </cell>
          <cell r="CC64">
            <v>0</v>
          </cell>
          <cell r="CD64">
            <v>634074.93000000005</v>
          </cell>
          <cell r="CE64">
            <v>0</v>
          </cell>
          <cell r="CF64">
            <v>634074.93000000005</v>
          </cell>
          <cell r="CG64">
            <v>124374.03</v>
          </cell>
          <cell r="CH64">
            <v>0</v>
          </cell>
          <cell r="CI64">
            <v>124374.03</v>
          </cell>
          <cell r="CJ64">
            <v>8825555.8399999999</v>
          </cell>
          <cell r="CK64">
            <v>0</v>
          </cell>
          <cell r="CL64">
            <v>8825555.8399999999</v>
          </cell>
          <cell r="CM64">
            <v>0</v>
          </cell>
          <cell r="CN64">
            <v>0</v>
          </cell>
          <cell r="CO64">
            <v>0</v>
          </cell>
          <cell r="CP64">
            <v>8825555.8399999999</v>
          </cell>
          <cell r="CQ64">
            <v>0</v>
          </cell>
          <cell r="CR64">
            <v>8825555.8399999999</v>
          </cell>
          <cell r="CS64" t="str">
            <v>111945</v>
          </cell>
          <cell r="CV64" t="str">
            <v/>
          </cell>
          <cell r="CX64">
            <v>111555</v>
          </cell>
          <cell r="CY64" t="str">
            <v>Issue</v>
          </cell>
          <cell r="CZ64" t="str">
            <v/>
          </cell>
        </row>
        <row r="65">
          <cell r="A65">
            <v>111950</v>
          </cell>
          <cell r="B65" t="str">
            <v>General Plant-Pwr Oprtd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24406567.351</v>
          </cell>
          <cell r="O65">
            <v>24406567.351</v>
          </cell>
          <cell r="P65">
            <v>0</v>
          </cell>
          <cell r="Q65">
            <v>77287463.280000001</v>
          </cell>
          <cell r="R65">
            <v>77287463.280000001</v>
          </cell>
          <cell r="S65">
            <v>101694030.62</v>
          </cell>
          <cell r="T65">
            <v>-101694030.631</v>
          </cell>
          <cell r="U65">
            <v>-1.0999992489814758E-2</v>
          </cell>
          <cell r="V65">
            <v>101694030.62</v>
          </cell>
          <cell r="W65">
            <v>0</v>
          </cell>
          <cell r="X65">
            <v>101694030.62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101694030.62</v>
          </cell>
          <cell r="BV65">
            <v>0</v>
          </cell>
          <cell r="BW65">
            <v>101694030.62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101694030.62</v>
          </cell>
          <cell r="CK65">
            <v>0</v>
          </cell>
          <cell r="CL65">
            <v>101694030.62</v>
          </cell>
          <cell r="CM65">
            <v>0</v>
          </cell>
          <cell r="CN65">
            <v>0</v>
          </cell>
          <cell r="CO65">
            <v>0</v>
          </cell>
          <cell r="CP65">
            <v>101694030.62</v>
          </cell>
          <cell r="CQ65">
            <v>0</v>
          </cell>
          <cell r="CR65">
            <v>101694030.62</v>
          </cell>
          <cell r="CS65" t="str">
            <v>111950</v>
          </cell>
          <cell r="CV65" t="str">
            <v/>
          </cell>
          <cell r="CX65">
            <v>111555</v>
          </cell>
          <cell r="CY65" t="str">
            <v>Issue</v>
          </cell>
          <cell r="CZ65" t="str">
            <v/>
          </cell>
        </row>
        <row r="66">
          <cell r="A66">
            <v>111955</v>
          </cell>
          <cell r="B66" t="str">
            <v>General Plant-Commun'tn Equip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326903143.5</v>
          </cell>
          <cell r="N66">
            <v>3857289.5649999999</v>
          </cell>
          <cell r="O66">
            <v>330760433.065</v>
          </cell>
          <cell r="P66">
            <v>22321281.210000001</v>
          </cell>
          <cell r="Q66">
            <v>3030727.51</v>
          </cell>
          <cell r="R66">
            <v>25352008.719999999</v>
          </cell>
          <cell r="S66">
            <v>6888017.0800000001</v>
          </cell>
          <cell r="T66">
            <v>-6888017.0750000002</v>
          </cell>
          <cell r="U66">
            <v>4.999999888241291E-3</v>
          </cell>
          <cell r="V66">
            <v>356112441.79000002</v>
          </cell>
          <cell r="W66">
            <v>0</v>
          </cell>
          <cell r="X66">
            <v>356112441.79000002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356112441.78999996</v>
          </cell>
          <cell r="BV66">
            <v>-4.6566128730773926E-10</v>
          </cell>
          <cell r="BW66">
            <v>356112441.78999996</v>
          </cell>
          <cell r="BX66">
            <v>82800173.909999996</v>
          </cell>
          <cell r="BY66">
            <v>0</v>
          </cell>
          <cell r="BZ66">
            <v>82800173.909999996</v>
          </cell>
          <cell r="CA66">
            <v>1812782.95</v>
          </cell>
          <cell r="CB66">
            <v>0</v>
          </cell>
          <cell r="CC66">
            <v>1812782.95</v>
          </cell>
          <cell r="CD66">
            <v>84612956.859999999</v>
          </cell>
          <cell r="CE66">
            <v>0</v>
          </cell>
          <cell r="CF66">
            <v>84612956.859999999</v>
          </cell>
          <cell r="CG66">
            <v>20332.37</v>
          </cell>
          <cell r="CH66">
            <v>0</v>
          </cell>
          <cell r="CI66">
            <v>20332.37</v>
          </cell>
          <cell r="CJ66">
            <v>440745731.01999998</v>
          </cell>
          <cell r="CK66">
            <v>-4.6566128730773926E-10</v>
          </cell>
          <cell r="CL66">
            <v>440745731.01999998</v>
          </cell>
          <cell r="CM66">
            <v>0</v>
          </cell>
          <cell r="CN66">
            <v>0</v>
          </cell>
          <cell r="CO66">
            <v>0</v>
          </cell>
          <cell r="CP66">
            <v>440745731.01999998</v>
          </cell>
          <cell r="CQ66">
            <v>-4.6566128730773926E-10</v>
          </cell>
          <cell r="CR66">
            <v>440745731.01999998</v>
          </cell>
          <cell r="CS66" t="str">
            <v>111955</v>
          </cell>
          <cell r="CV66" t="str">
            <v/>
          </cell>
          <cell r="CX66">
            <v>111555</v>
          </cell>
          <cell r="CY66" t="str">
            <v>Issue</v>
          </cell>
          <cell r="CZ66" t="str">
            <v/>
          </cell>
        </row>
        <row r="67">
          <cell r="A67">
            <v>111960</v>
          </cell>
          <cell r="B67" t="str">
            <v>General Plant-Misc Equipment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2923359.0720000002</v>
          </cell>
          <cell r="O67">
            <v>2923359.0720000002</v>
          </cell>
          <cell r="P67">
            <v>0</v>
          </cell>
          <cell r="Q67">
            <v>3875150.4</v>
          </cell>
          <cell r="R67">
            <v>3875150.4</v>
          </cell>
          <cell r="S67">
            <v>6798509.4800000004</v>
          </cell>
          <cell r="T67">
            <v>-6798509.4720000001</v>
          </cell>
          <cell r="U67">
            <v>8.0000003799796104E-3</v>
          </cell>
          <cell r="V67">
            <v>6798509.4800000004</v>
          </cell>
          <cell r="W67">
            <v>0</v>
          </cell>
          <cell r="X67">
            <v>6798509.4800000004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6798509.4800000004</v>
          </cell>
          <cell r="BV67">
            <v>0</v>
          </cell>
          <cell r="BW67">
            <v>6798509.4800000004</v>
          </cell>
          <cell r="BX67">
            <v>1003757.51</v>
          </cell>
          <cell r="BY67">
            <v>0</v>
          </cell>
          <cell r="BZ67">
            <v>1003757.51</v>
          </cell>
          <cell r="CA67">
            <v>0</v>
          </cell>
          <cell r="CB67">
            <v>0</v>
          </cell>
          <cell r="CC67">
            <v>0</v>
          </cell>
          <cell r="CD67">
            <v>1003757.51</v>
          </cell>
          <cell r="CE67">
            <v>0</v>
          </cell>
          <cell r="CF67">
            <v>1003757.51</v>
          </cell>
          <cell r="CG67">
            <v>37640.410000000003</v>
          </cell>
          <cell r="CH67">
            <v>0</v>
          </cell>
          <cell r="CI67">
            <v>37640.410000000003</v>
          </cell>
          <cell r="CJ67">
            <v>7839907.4000000004</v>
          </cell>
          <cell r="CK67">
            <v>0</v>
          </cell>
          <cell r="CL67">
            <v>7839907.4000000004</v>
          </cell>
          <cell r="CM67">
            <v>0</v>
          </cell>
          <cell r="CN67">
            <v>0</v>
          </cell>
          <cell r="CO67">
            <v>0</v>
          </cell>
          <cell r="CP67">
            <v>7839907.4000000004</v>
          </cell>
          <cell r="CQ67">
            <v>0</v>
          </cell>
          <cell r="CR67">
            <v>7839907.4000000004</v>
          </cell>
          <cell r="CS67" t="str">
            <v>111960</v>
          </cell>
          <cell r="CV67" t="str">
            <v/>
          </cell>
          <cell r="CX67">
            <v>111555</v>
          </cell>
          <cell r="CY67" t="str">
            <v>Issue</v>
          </cell>
          <cell r="CZ67" t="str">
            <v/>
          </cell>
        </row>
        <row r="68">
          <cell r="A68">
            <v>111980</v>
          </cell>
          <cell r="B68" t="str">
            <v>General Plant-Syst Suprv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253146302.86000001</v>
          </cell>
          <cell r="N68">
            <v>1885391.648</v>
          </cell>
          <cell r="O68">
            <v>255031694.50800002</v>
          </cell>
          <cell r="P68">
            <v>15262722.01</v>
          </cell>
          <cell r="Q68">
            <v>1481379.15</v>
          </cell>
          <cell r="R68">
            <v>16744101.16</v>
          </cell>
          <cell r="S68">
            <v>3366770.8</v>
          </cell>
          <cell r="T68">
            <v>-3366770.798</v>
          </cell>
          <cell r="U68">
            <v>1.999999862164259E-3</v>
          </cell>
          <cell r="V68">
            <v>271775795.67000002</v>
          </cell>
          <cell r="W68">
            <v>0</v>
          </cell>
          <cell r="X68">
            <v>271775795.67000002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271775795.67000008</v>
          </cell>
          <cell r="BV68">
            <v>0</v>
          </cell>
          <cell r="BW68">
            <v>271775795.67000008</v>
          </cell>
          <cell r="BX68">
            <v>7640197.0300000003</v>
          </cell>
          <cell r="BY68">
            <v>0</v>
          </cell>
          <cell r="BZ68">
            <v>7640197.0300000003</v>
          </cell>
          <cell r="CA68">
            <v>0</v>
          </cell>
          <cell r="CB68">
            <v>0</v>
          </cell>
          <cell r="CC68">
            <v>0</v>
          </cell>
          <cell r="CD68">
            <v>7640197.0300000003</v>
          </cell>
          <cell r="CE68">
            <v>0</v>
          </cell>
          <cell r="CF68">
            <v>7640197.0300000003</v>
          </cell>
          <cell r="CG68">
            <v>0</v>
          </cell>
          <cell r="CH68">
            <v>0</v>
          </cell>
          <cell r="CI68">
            <v>0</v>
          </cell>
          <cell r="CJ68">
            <v>279415992.70000005</v>
          </cell>
          <cell r="CK68">
            <v>0</v>
          </cell>
          <cell r="CL68">
            <v>279415992.70000005</v>
          </cell>
          <cell r="CM68">
            <v>0</v>
          </cell>
          <cell r="CN68">
            <v>0</v>
          </cell>
          <cell r="CO68">
            <v>0</v>
          </cell>
          <cell r="CP68">
            <v>279415992.70000005</v>
          </cell>
          <cell r="CQ68">
            <v>0</v>
          </cell>
          <cell r="CR68">
            <v>279415992.70000005</v>
          </cell>
          <cell r="CS68" t="str">
            <v>111980</v>
          </cell>
          <cell r="CV68" t="str">
            <v/>
          </cell>
          <cell r="CX68">
            <v>111555</v>
          </cell>
          <cell r="CY68" t="str">
            <v>Issue</v>
          </cell>
          <cell r="CZ68" t="str">
            <v/>
          </cell>
        </row>
        <row r="69">
          <cell r="A69">
            <v>111985</v>
          </cell>
          <cell r="B69" t="str">
            <v>General Plant-SntlLts RntlUnit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13723095.32</v>
          </cell>
          <cell r="Q69">
            <v>0</v>
          </cell>
          <cell r="R69">
            <v>13723095.32</v>
          </cell>
          <cell r="S69">
            <v>0</v>
          </cell>
          <cell r="T69">
            <v>0</v>
          </cell>
          <cell r="U69">
            <v>0</v>
          </cell>
          <cell r="V69">
            <v>13723095.32</v>
          </cell>
          <cell r="W69">
            <v>0</v>
          </cell>
          <cell r="X69">
            <v>13723095.32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13723095.32</v>
          </cell>
          <cell r="BV69">
            <v>0</v>
          </cell>
          <cell r="BW69">
            <v>13723095.32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13723095.32</v>
          </cell>
          <cell r="CK69">
            <v>0</v>
          </cell>
          <cell r="CL69">
            <v>13723095.32</v>
          </cell>
          <cell r="CM69">
            <v>0</v>
          </cell>
          <cell r="CN69">
            <v>0</v>
          </cell>
          <cell r="CO69">
            <v>0</v>
          </cell>
          <cell r="CP69">
            <v>13723095.32</v>
          </cell>
          <cell r="CQ69">
            <v>0</v>
          </cell>
          <cell r="CR69">
            <v>13723095.32</v>
          </cell>
          <cell r="CS69" t="str">
            <v>111985</v>
          </cell>
          <cell r="CV69" t="str">
            <v/>
          </cell>
          <cell r="CX69">
            <v>111555</v>
          </cell>
          <cell r="CY69" t="str">
            <v>Issue</v>
          </cell>
          <cell r="CZ69" t="str">
            <v/>
          </cell>
        </row>
        <row r="70">
          <cell r="A70">
            <v>111990</v>
          </cell>
          <cell r="B70" t="str">
            <v>General Plant-Othr Tangbl Prop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6122518.1529999999</v>
          </cell>
          <cell r="O70">
            <v>6122518.1529999999</v>
          </cell>
          <cell r="P70">
            <v>0</v>
          </cell>
          <cell r="Q70">
            <v>8115896.1600000001</v>
          </cell>
          <cell r="R70">
            <v>8115896.1600000001</v>
          </cell>
          <cell r="S70">
            <v>14238414.310000001</v>
          </cell>
          <cell r="T70">
            <v>-14238414.312999999</v>
          </cell>
          <cell r="U70">
            <v>-2.9999986290931702E-3</v>
          </cell>
          <cell r="V70">
            <v>14238414.310000001</v>
          </cell>
          <cell r="W70">
            <v>0</v>
          </cell>
          <cell r="X70">
            <v>14238414.310000002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14238414.310000001</v>
          </cell>
          <cell r="BV70">
            <v>9.3132257461547852E-10</v>
          </cell>
          <cell r="BW70">
            <v>14238414.310000002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14238414.310000001</v>
          </cell>
          <cell r="CK70">
            <v>9.3132257461547852E-10</v>
          </cell>
          <cell r="CL70">
            <v>14238414.310000002</v>
          </cell>
          <cell r="CM70">
            <v>0</v>
          </cell>
          <cell r="CN70">
            <v>0</v>
          </cell>
          <cell r="CO70">
            <v>0</v>
          </cell>
          <cell r="CP70">
            <v>14238414.310000001</v>
          </cell>
          <cell r="CQ70">
            <v>9.3132257461547852E-10</v>
          </cell>
          <cell r="CR70">
            <v>14238414.310000002</v>
          </cell>
          <cell r="CS70" t="str">
            <v>111990</v>
          </cell>
          <cell r="CV70" t="str">
            <v/>
          </cell>
          <cell r="CX70">
            <v>111555</v>
          </cell>
          <cell r="CY70" t="str">
            <v>Issue</v>
          </cell>
          <cell r="CZ70" t="str">
            <v/>
          </cell>
        </row>
        <row r="71">
          <cell r="A71">
            <v>111555</v>
          </cell>
          <cell r="B71" t="str">
            <v>Assets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9865383863.0000019</v>
          </cell>
          <cell r="N71">
            <v>340995896.51500005</v>
          </cell>
          <cell r="O71">
            <v>10206379759.515001</v>
          </cell>
          <cell r="P71">
            <v>6052244069.8900003</v>
          </cell>
          <cell r="Q71">
            <v>522596409.56</v>
          </cell>
          <cell r="R71">
            <v>6574840479.4499998</v>
          </cell>
          <cell r="S71">
            <v>863592306.11000001</v>
          </cell>
          <cell r="T71">
            <v>-863592306.07500005</v>
          </cell>
          <cell r="U71">
            <v>3.4999999683350325E-2</v>
          </cell>
          <cell r="V71">
            <v>16781220238.999996</v>
          </cell>
          <cell r="W71">
            <v>0</v>
          </cell>
          <cell r="X71">
            <v>16781220238.999996</v>
          </cell>
          <cell r="Y71">
            <v>0</v>
          </cell>
          <cell r="Z71">
            <v>0</v>
          </cell>
          <cell r="AA71">
            <v>0</v>
          </cell>
          <cell r="AB71">
            <v>11290700.58</v>
          </cell>
          <cell r="AC71">
            <v>0</v>
          </cell>
          <cell r="AD71">
            <v>11290700.58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1098198.9300000002</v>
          </cell>
          <cell r="BS71">
            <v>0</v>
          </cell>
          <cell r="BT71">
            <v>1098198.9300000002</v>
          </cell>
          <cell r="BU71">
            <v>16793609138.509995</v>
          </cell>
          <cell r="BV71">
            <v>8.3819031715393066E-9</v>
          </cell>
          <cell r="BW71">
            <v>16793609138.509995</v>
          </cell>
          <cell r="BX71">
            <v>97059539.38000001</v>
          </cell>
          <cell r="BY71">
            <v>0</v>
          </cell>
          <cell r="BZ71">
            <v>97059539.38000001</v>
          </cell>
          <cell r="CA71">
            <v>1832877.51</v>
          </cell>
          <cell r="CB71">
            <v>0</v>
          </cell>
          <cell r="CC71">
            <v>1832877.51</v>
          </cell>
          <cell r="CD71">
            <v>98892416.890000001</v>
          </cell>
          <cell r="CE71">
            <v>0</v>
          </cell>
          <cell r="CF71">
            <v>98892416.890000001</v>
          </cell>
          <cell r="CG71">
            <v>45631857.43999999</v>
          </cell>
          <cell r="CH71">
            <v>0</v>
          </cell>
          <cell r="CI71">
            <v>45631857.43999999</v>
          </cell>
          <cell r="CJ71">
            <v>16938133412.84</v>
          </cell>
          <cell r="CK71">
            <v>8.3819031715393066E-9</v>
          </cell>
          <cell r="CL71">
            <v>16938133412.84</v>
          </cell>
          <cell r="CM71">
            <v>0</v>
          </cell>
          <cell r="CN71">
            <v>0</v>
          </cell>
          <cell r="CO71">
            <v>0</v>
          </cell>
          <cell r="CP71">
            <v>16938133412.84</v>
          </cell>
          <cell r="CQ71">
            <v>8.3819031715393066E-9</v>
          </cell>
          <cell r="CR71">
            <v>16938133412.84</v>
          </cell>
          <cell r="CS71" t="str">
            <v>Separate</v>
          </cell>
          <cell r="CT71" t="str">
            <v>111555G</v>
          </cell>
          <cell r="CU71" t="str">
            <v>111555GROUP</v>
          </cell>
          <cell r="CV71" t="str">
            <v/>
          </cell>
          <cell r="CY71" t="str">
            <v/>
          </cell>
          <cell r="CZ71" t="str">
            <v/>
          </cell>
        </row>
        <row r="72">
          <cell r="A72">
            <v>140100</v>
          </cell>
          <cell r="B72" t="str">
            <v>Maj Fix Assets Acc Dep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1E-3</v>
          </cell>
          <cell r="N72">
            <v>-4.0000000000000001E-3</v>
          </cell>
          <cell r="O72">
            <v>-3.0000000000000001E-3</v>
          </cell>
          <cell r="P72">
            <v>-2E-3</v>
          </cell>
          <cell r="Q72">
            <v>0</v>
          </cell>
          <cell r="R72">
            <v>-2E-3</v>
          </cell>
          <cell r="S72">
            <v>-2E-3</v>
          </cell>
          <cell r="T72">
            <v>4.0000000000000001E-3</v>
          </cell>
          <cell r="U72">
            <v>2E-3</v>
          </cell>
          <cell r="V72">
            <v>-3.0000000000000001E-3</v>
          </cell>
          <cell r="W72">
            <v>0</v>
          </cell>
          <cell r="X72">
            <v>-3.0000000000000001E-3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0.01</v>
          </cell>
          <cell r="AU72">
            <v>0</v>
          </cell>
          <cell r="AV72">
            <v>0.01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7.000000000000001E-3</v>
          </cell>
          <cell r="BV72">
            <v>0</v>
          </cell>
          <cell r="BW72">
            <v>7.000000000000001E-3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2E-3</v>
          </cell>
          <cell r="CH72">
            <v>0</v>
          </cell>
          <cell r="CI72">
            <v>2E-3</v>
          </cell>
          <cell r="CJ72">
            <v>9.0000000000000011E-3</v>
          </cell>
          <cell r="CK72">
            <v>0</v>
          </cell>
          <cell r="CL72">
            <v>9.0000000000000011E-3</v>
          </cell>
          <cell r="CM72">
            <v>0</v>
          </cell>
          <cell r="CN72">
            <v>0</v>
          </cell>
          <cell r="CO72">
            <v>0</v>
          </cell>
          <cell r="CP72">
            <v>9.0000000000000011E-3</v>
          </cell>
          <cell r="CQ72">
            <v>0</v>
          </cell>
          <cell r="CR72">
            <v>9.0000000000000011E-3</v>
          </cell>
          <cell r="CU72" t="str">
            <v>140100AllBU</v>
          </cell>
          <cell r="CV72" t="str">
            <v>Yes</v>
          </cell>
          <cell r="CW72" t="str">
            <v>Delete?</v>
          </cell>
          <cell r="CY72" t="str">
            <v>Missing balance from 630</v>
          </cell>
          <cell r="CZ72" t="str">
            <v/>
          </cell>
        </row>
        <row r="73">
          <cell r="A73">
            <v>140200</v>
          </cell>
          <cell r="B73" t="str">
            <v>Minor Fixed Assets Acc Dep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-2E-3</v>
          </cell>
          <cell r="O73">
            <v>-2E-3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-2E-3</v>
          </cell>
          <cell r="X73">
            <v>-2E-3</v>
          </cell>
          <cell r="Y73">
            <v>0</v>
          </cell>
          <cell r="Z73">
            <v>2E-3</v>
          </cell>
          <cell r="AA73">
            <v>2E-3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0.11</v>
          </cell>
          <cell r="AU73">
            <v>0</v>
          </cell>
          <cell r="AV73">
            <v>0.11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0.11</v>
          </cell>
          <cell r="BV73">
            <v>0</v>
          </cell>
          <cell r="BW73">
            <v>0.11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0.11</v>
          </cell>
          <cell r="CK73">
            <v>0</v>
          </cell>
          <cell r="CL73">
            <v>0.11</v>
          </cell>
          <cell r="CM73">
            <v>0</v>
          </cell>
          <cell r="CN73">
            <v>0</v>
          </cell>
          <cell r="CO73">
            <v>0</v>
          </cell>
          <cell r="CP73">
            <v>0.11</v>
          </cell>
          <cell r="CQ73">
            <v>0</v>
          </cell>
          <cell r="CR73">
            <v>0.11</v>
          </cell>
          <cell r="CU73" t="str">
            <v>140200AllBU</v>
          </cell>
          <cell r="CV73" t="str">
            <v>Yes</v>
          </cell>
          <cell r="CW73" t="str">
            <v>Delete?</v>
          </cell>
          <cell r="CY73" t="str">
            <v>Missing balance from 630</v>
          </cell>
          <cell r="CZ73" t="str">
            <v/>
          </cell>
        </row>
        <row r="74">
          <cell r="A74">
            <v>140400</v>
          </cell>
          <cell r="B74" t="str">
            <v>Tools Acc Dep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3.0000000000000001E-3</v>
          </cell>
          <cell r="O74">
            <v>3.0000000000000001E-3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-3.0000000000000001E-3</v>
          </cell>
          <cell r="U74">
            <v>-3.0000000000000001E-3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U74" t="str">
            <v>140400AllBU</v>
          </cell>
          <cell r="CV74" t="str">
            <v>Yes</v>
          </cell>
          <cell r="CW74" t="str">
            <v>Delete?</v>
          </cell>
          <cell r="CY74" t="str">
            <v/>
          </cell>
          <cell r="CZ74" t="str">
            <v/>
          </cell>
        </row>
        <row r="75">
          <cell r="A75">
            <v>140900</v>
          </cell>
          <cell r="B75" t="str">
            <v>Maj Rollup Acc Dep Suspense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31238.565999999999</v>
          </cell>
          <cell r="N75">
            <v>-943.6</v>
          </cell>
          <cell r="O75">
            <v>30294.966</v>
          </cell>
          <cell r="P75">
            <v>0</v>
          </cell>
          <cell r="Q75">
            <v>-741.4</v>
          </cell>
          <cell r="R75">
            <v>-741.4</v>
          </cell>
          <cell r="S75">
            <v>-1685</v>
          </cell>
          <cell r="T75">
            <v>1685</v>
          </cell>
          <cell r="U75">
            <v>0</v>
          </cell>
          <cell r="V75">
            <v>29553.565999999999</v>
          </cell>
          <cell r="W75">
            <v>0</v>
          </cell>
          <cell r="X75">
            <v>29553.565999999999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29553.566000030027</v>
          </cell>
          <cell r="BV75">
            <v>0</v>
          </cell>
          <cell r="BW75">
            <v>29553.566000030027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-479322.61</v>
          </cell>
          <cell r="CH75">
            <v>0</v>
          </cell>
          <cell r="CI75">
            <v>-479322.61</v>
          </cell>
          <cell r="CJ75">
            <v>-449769.04399996996</v>
          </cell>
          <cell r="CK75">
            <v>0</v>
          </cell>
          <cell r="CL75">
            <v>-449769.04399996996</v>
          </cell>
          <cell r="CM75">
            <v>-210789956.65000001</v>
          </cell>
          <cell r="CN75">
            <v>0</v>
          </cell>
          <cell r="CO75">
            <v>-210789956.65000001</v>
          </cell>
          <cell r="CP75">
            <v>-211239725.69399998</v>
          </cell>
          <cell r="CQ75">
            <v>0</v>
          </cell>
          <cell r="CR75">
            <v>-211239725.69399998</v>
          </cell>
          <cell r="CS75" t="str">
            <v>140900</v>
          </cell>
          <cell r="CT75">
            <v>140900</v>
          </cell>
          <cell r="CU75" t="str">
            <v>140900GROUP</v>
          </cell>
          <cell r="CV75" t="str">
            <v/>
          </cell>
          <cell r="CX75">
            <v>140900</v>
          </cell>
          <cell r="CY75" t="str">
            <v/>
          </cell>
          <cell r="CZ75" t="str">
            <v/>
          </cell>
        </row>
        <row r="76">
          <cell r="A76">
            <v>140910</v>
          </cell>
          <cell r="B76" t="str">
            <v>Major Fully Amort Mtrs Acc Dep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125672011.75</v>
          </cell>
          <cell r="Q76">
            <v>0</v>
          </cell>
          <cell r="R76">
            <v>125672011.75</v>
          </cell>
          <cell r="S76">
            <v>0</v>
          </cell>
          <cell r="T76">
            <v>0</v>
          </cell>
          <cell r="U76">
            <v>0</v>
          </cell>
          <cell r="V76">
            <v>125672011.75</v>
          </cell>
          <cell r="W76">
            <v>0</v>
          </cell>
          <cell r="X76">
            <v>125672011.75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125672011.75</v>
          </cell>
          <cell r="BV76">
            <v>0</v>
          </cell>
          <cell r="BW76">
            <v>125672011.75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415645.05</v>
          </cell>
          <cell r="CH76">
            <v>0</v>
          </cell>
          <cell r="CI76">
            <v>415645.05</v>
          </cell>
          <cell r="CJ76">
            <v>126087656.8</v>
          </cell>
          <cell r="CK76">
            <v>0</v>
          </cell>
          <cell r="CL76">
            <v>126087656.8</v>
          </cell>
          <cell r="CM76">
            <v>0</v>
          </cell>
          <cell r="CN76">
            <v>0</v>
          </cell>
          <cell r="CO76">
            <v>0</v>
          </cell>
          <cell r="CP76">
            <v>126087656.8</v>
          </cell>
          <cell r="CQ76">
            <v>0</v>
          </cell>
          <cell r="CR76">
            <v>126087656.8</v>
          </cell>
          <cell r="CS76" t="str">
            <v>140910</v>
          </cell>
          <cell r="CV76" t="str">
            <v/>
          </cell>
          <cell r="CX76">
            <v>140900</v>
          </cell>
          <cell r="CY76" t="str">
            <v>Issue</v>
          </cell>
          <cell r="CZ76" t="str">
            <v/>
          </cell>
        </row>
        <row r="77">
          <cell r="A77">
            <v>140920</v>
          </cell>
          <cell r="B77" t="str">
            <v>MFA Fully Amortized Acc Dep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46404000.369999997</v>
          </cell>
          <cell r="O77">
            <v>46404000.369999997</v>
          </cell>
          <cell r="P77">
            <v>0</v>
          </cell>
          <cell r="Q77">
            <v>61512279.560000002</v>
          </cell>
          <cell r="R77">
            <v>61512279.560000002</v>
          </cell>
          <cell r="S77">
            <v>107916279.93000001</v>
          </cell>
          <cell r="T77">
            <v>-107916279.93000001</v>
          </cell>
          <cell r="U77">
            <v>0</v>
          </cell>
          <cell r="V77">
            <v>107916279.93000001</v>
          </cell>
          <cell r="W77">
            <v>0</v>
          </cell>
          <cell r="X77">
            <v>107916279.93000001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107916279.92999999</v>
          </cell>
          <cell r="BV77">
            <v>-7.4505805969238281E-9</v>
          </cell>
          <cell r="BW77">
            <v>107916279.92999999</v>
          </cell>
          <cell r="BX77">
            <v>1546199.51</v>
          </cell>
          <cell r="BY77">
            <v>0</v>
          </cell>
          <cell r="BZ77">
            <v>1546199.51</v>
          </cell>
          <cell r="CA77">
            <v>0</v>
          </cell>
          <cell r="CB77">
            <v>0</v>
          </cell>
          <cell r="CC77">
            <v>0</v>
          </cell>
          <cell r="CD77">
            <v>1546199.51</v>
          </cell>
          <cell r="CE77">
            <v>0</v>
          </cell>
          <cell r="CF77">
            <v>1546199.51</v>
          </cell>
          <cell r="CG77">
            <v>650395.43000000005</v>
          </cell>
          <cell r="CH77">
            <v>0</v>
          </cell>
          <cell r="CI77">
            <v>650395.43000000005</v>
          </cell>
          <cell r="CJ77">
            <v>110112874.87</v>
          </cell>
          <cell r="CK77">
            <v>-7.4505805969238281E-9</v>
          </cell>
          <cell r="CL77">
            <v>110112874.87</v>
          </cell>
          <cell r="CM77">
            <v>0</v>
          </cell>
          <cell r="CN77">
            <v>0</v>
          </cell>
          <cell r="CO77">
            <v>0</v>
          </cell>
          <cell r="CP77">
            <v>110112874.87</v>
          </cell>
          <cell r="CQ77">
            <v>-7.4505805969238281E-9</v>
          </cell>
          <cell r="CR77">
            <v>110112874.87</v>
          </cell>
          <cell r="CS77" t="str">
            <v>140920</v>
          </cell>
          <cell r="CV77" t="str">
            <v/>
          </cell>
          <cell r="CX77">
            <v>140900</v>
          </cell>
          <cell r="CY77" t="str">
            <v>Issue</v>
          </cell>
          <cell r="CZ77" t="str">
            <v/>
          </cell>
        </row>
        <row r="78">
          <cell r="A78">
            <v>140900</v>
          </cell>
          <cell r="B78" t="str">
            <v>Acc Dep - M&amp;MFA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31238.565999999999</v>
          </cell>
          <cell r="N78">
            <v>46403056.769999996</v>
          </cell>
          <cell r="O78">
            <v>46434295.335999995</v>
          </cell>
          <cell r="P78">
            <v>125672011.75</v>
          </cell>
          <cell r="Q78">
            <v>61511538.160000004</v>
          </cell>
          <cell r="R78">
            <v>187183549.91</v>
          </cell>
          <cell r="S78">
            <v>107914594.93000001</v>
          </cell>
          <cell r="T78">
            <v>-107914594.93000001</v>
          </cell>
          <cell r="U78">
            <v>0</v>
          </cell>
          <cell r="V78">
            <v>233617845.24599999</v>
          </cell>
          <cell r="W78">
            <v>0</v>
          </cell>
          <cell r="X78">
            <v>233617845.24599999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233617845.24600002</v>
          </cell>
          <cell r="BV78">
            <v>-7.4505805969238281E-9</v>
          </cell>
          <cell r="BW78">
            <v>233617845.24600002</v>
          </cell>
          <cell r="BX78">
            <v>1546199.51</v>
          </cell>
          <cell r="BY78">
            <v>0</v>
          </cell>
          <cell r="BZ78">
            <v>1546199.51</v>
          </cell>
          <cell r="CA78">
            <v>0</v>
          </cell>
          <cell r="CB78">
            <v>0</v>
          </cell>
          <cell r="CC78">
            <v>0</v>
          </cell>
          <cell r="CD78">
            <v>1546199.51</v>
          </cell>
          <cell r="CE78">
            <v>0</v>
          </cell>
          <cell r="CF78">
            <v>1546199.51</v>
          </cell>
          <cell r="CG78">
            <v>586717.87000000011</v>
          </cell>
          <cell r="CH78">
            <v>0</v>
          </cell>
          <cell r="CI78">
            <v>586717.87000000011</v>
          </cell>
          <cell r="CJ78">
            <v>235750762.62600005</v>
          </cell>
          <cell r="CK78">
            <v>-7.4505805969238281E-9</v>
          </cell>
          <cell r="CL78">
            <v>235750762.62600005</v>
          </cell>
          <cell r="CM78">
            <v>-210789956.65000001</v>
          </cell>
          <cell r="CN78">
            <v>0</v>
          </cell>
          <cell r="CO78">
            <v>-210789956.65000001</v>
          </cell>
          <cell r="CP78">
            <v>24960805.976000026</v>
          </cell>
          <cell r="CQ78">
            <v>-7.4505805969238281E-9</v>
          </cell>
          <cell r="CR78">
            <v>24960805.976000026</v>
          </cell>
          <cell r="CS78" t="str">
            <v>Separate</v>
          </cell>
          <cell r="CT78" t="str">
            <v>140900G</v>
          </cell>
          <cell r="CU78" t="str">
            <v>140900GROUP</v>
          </cell>
          <cell r="CV78" t="str">
            <v/>
          </cell>
          <cell r="CY78" t="str">
            <v/>
          </cell>
          <cell r="CZ78" t="str">
            <v/>
          </cell>
        </row>
        <row r="79">
          <cell r="A79">
            <v>142100</v>
          </cell>
          <cell r="B79" t="str">
            <v>Acc Dep - Generation Plant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-563060.79</v>
          </cell>
          <cell r="Q79">
            <v>0</v>
          </cell>
          <cell r="R79">
            <v>-563060.79</v>
          </cell>
          <cell r="S79">
            <v>0</v>
          </cell>
          <cell r="T79">
            <v>0</v>
          </cell>
          <cell r="U79">
            <v>0</v>
          </cell>
          <cell r="V79">
            <v>-563060.79</v>
          </cell>
          <cell r="W79">
            <v>0</v>
          </cell>
          <cell r="X79">
            <v>-563060.79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-563060.78999999911</v>
          </cell>
          <cell r="BV79">
            <v>0</v>
          </cell>
          <cell r="BW79">
            <v>-563060.78999999911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-19044538.120000001</v>
          </cell>
          <cell r="CH79">
            <v>0</v>
          </cell>
          <cell r="CI79">
            <v>-19044538.120000001</v>
          </cell>
          <cell r="CJ79">
            <v>-19607598.91</v>
          </cell>
          <cell r="CK79">
            <v>0</v>
          </cell>
          <cell r="CL79">
            <v>-19607598.91</v>
          </cell>
          <cell r="CM79">
            <v>0</v>
          </cell>
          <cell r="CN79">
            <v>0</v>
          </cell>
          <cell r="CO79">
            <v>0</v>
          </cell>
          <cell r="CP79">
            <v>-19607598.91</v>
          </cell>
          <cell r="CQ79">
            <v>0</v>
          </cell>
          <cell r="CR79">
            <v>-19607598.91</v>
          </cell>
          <cell r="CS79" t="str">
            <v>142100</v>
          </cell>
          <cell r="CT79">
            <v>142100</v>
          </cell>
          <cell r="CU79" t="str">
            <v>142100GROUP</v>
          </cell>
          <cell r="CV79" t="str">
            <v/>
          </cell>
          <cell r="CX79">
            <v>0</v>
          </cell>
          <cell r="CY79" t="str">
            <v/>
          </cell>
          <cell r="CZ79" t="str">
            <v/>
          </cell>
        </row>
        <row r="80">
          <cell r="A80">
            <v>142101</v>
          </cell>
          <cell r="B80" t="str">
            <v>Acc Dep - Transmission Plant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-3338800245.8270001</v>
          </cell>
          <cell r="N80">
            <v>0</v>
          </cell>
          <cell r="O80">
            <v>-3338800245.8270001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-3338800245.8270001</v>
          </cell>
          <cell r="W80">
            <v>0</v>
          </cell>
          <cell r="X80">
            <v>-3338800245.8270001</v>
          </cell>
          <cell r="Y80">
            <v>0</v>
          </cell>
          <cell r="Z80">
            <v>0</v>
          </cell>
          <cell r="AA80">
            <v>0</v>
          </cell>
          <cell r="AB80">
            <v>-2022602.03</v>
          </cell>
          <cell r="AC80">
            <v>0</v>
          </cell>
          <cell r="AD80">
            <v>-2022602.03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-12860.53</v>
          </cell>
          <cell r="BS80">
            <v>0</v>
          </cell>
          <cell r="BT80">
            <v>-12860.53</v>
          </cell>
          <cell r="BU80">
            <v>-3340835708.3870001</v>
          </cell>
          <cell r="BV80">
            <v>0</v>
          </cell>
          <cell r="BW80">
            <v>-3340835708.3870001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-3340835708.3870001</v>
          </cell>
          <cell r="CK80">
            <v>0</v>
          </cell>
          <cell r="CL80">
            <v>-3340835708.3870001</v>
          </cell>
          <cell r="CM80">
            <v>0</v>
          </cell>
          <cell r="CN80">
            <v>0</v>
          </cell>
          <cell r="CO80">
            <v>0</v>
          </cell>
          <cell r="CP80">
            <v>-3340835708.3870001</v>
          </cell>
          <cell r="CQ80">
            <v>0</v>
          </cell>
          <cell r="CR80">
            <v>-3340835708.3870001</v>
          </cell>
          <cell r="CS80" t="str">
            <v>142101</v>
          </cell>
          <cell r="CV80" t="str">
            <v/>
          </cell>
          <cell r="CX80">
            <v>142100</v>
          </cell>
          <cell r="CY80" t="str">
            <v>Issue</v>
          </cell>
          <cell r="CZ80" t="str">
            <v/>
          </cell>
        </row>
        <row r="81">
          <cell r="A81">
            <v>142102</v>
          </cell>
          <cell r="B81" t="str">
            <v>Acc Dep - Distribution Plant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P81">
            <v>-2133785947.4100001</v>
          </cell>
          <cell r="Q81">
            <v>0</v>
          </cell>
          <cell r="R81">
            <v>-2133785947.4100001</v>
          </cell>
          <cell r="S81">
            <v>0</v>
          </cell>
          <cell r="T81">
            <v>0</v>
          </cell>
          <cell r="U81">
            <v>0</v>
          </cell>
          <cell r="V81">
            <v>-2133785947.4100001</v>
          </cell>
          <cell r="W81">
            <v>0</v>
          </cell>
          <cell r="X81">
            <v>-2133785947.4100001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-4397.8999999999996</v>
          </cell>
          <cell r="BS81">
            <v>0</v>
          </cell>
          <cell r="BT81">
            <v>-4397.8999999999996</v>
          </cell>
          <cell r="BU81">
            <v>-2133790345.3099999</v>
          </cell>
          <cell r="BV81">
            <v>0</v>
          </cell>
          <cell r="BW81">
            <v>-2133790345.3099999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-1716598.16</v>
          </cell>
          <cell r="CH81">
            <v>0</v>
          </cell>
          <cell r="CI81">
            <v>-1716598.16</v>
          </cell>
          <cell r="CJ81">
            <v>-2135506943.47</v>
          </cell>
          <cell r="CK81">
            <v>0</v>
          </cell>
          <cell r="CL81">
            <v>-2135506943.47</v>
          </cell>
          <cell r="CM81">
            <v>0</v>
          </cell>
          <cell r="CN81">
            <v>0</v>
          </cell>
          <cell r="CO81">
            <v>0</v>
          </cell>
          <cell r="CP81">
            <v>-2135506943.47</v>
          </cell>
          <cell r="CQ81">
            <v>0</v>
          </cell>
          <cell r="CR81">
            <v>-2135506943.47</v>
          </cell>
          <cell r="CS81" t="str">
            <v>142102</v>
          </cell>
          <cell r="CV81" t="str">
            <v/>
          </cell>
          <cell r="CX81">
            <v>142100</v>
          </cell>
          <cell r="CY81" t="str">
            <v>Issue</v>
          </cell>
          <cell r="CZ81" t="str">
            <v/>
          </cell>
        </row>
        <row r="82">
          <cell r="A82">
            <v>142103</v>
          </cell>
          <cell r="B82" t="str">
            <v>Acc Dep - General Plant Major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-325195232.75800002</v>
          </cell>
          <cell r="N82">
            <v>-71525425.244000003</v>
          </cell>
          <cell r="O82">
            <v>-396720658.00200003</v>
          </cell>
          <cell r="P82">
            <v>-150383883.05000001</v>
          </cell>
          <cell r="Q82">
            <v>-56198548.409999996</v>
          </cell>
          <cell r="R82">
            <v>-206582431.46000001</v>
          </cell>
          <cell r="S82">
            <v>-127723973.66</v>
          </cell>
          <cell r="T82">
            <v>127723973.654</v>
          </cell>
          <cell r="U82">
            <v>-5.9999972581863403E-3</v>
          </cell>
          <cell r="V82">
            <v>-603303089.46800005</v>
          </cell>
          <cell r="W82">
            <v>0</v>
          </cell>
          <cell r="X82">
            <v>-603303089.46800005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-40.81</v>
          </cell>
          <cell r="BS82">
            <v>0</v>
          </cell>
          <cell r="BT82">
            <v>-40.81</v>
          </cell>
          <cell r="BU82">
            <v>-603303130.278</v>
          </cell>
          <cell r="BV82">
            <v>0</v>
          </cell>
          <cell r="BW82">
            <v>-603303130.278</v>
          </cell>
          <cell r="BX82">
            <v>-28042665.98</v>
          </cell>
          <cell r="BY82">
            <v>0</v>
          </cell>
          <cell r="BZ82">
            <v>-28042665.98</v>
          </cell>
          <cell r="CA82">
            <v>-546522.88</v>
          </cell>
          <cell r="CB82">
            <v>0</v>
          </cell>
          <cell r="CC82">
            <v>-546522.88</v>
          </cell>
          <cell r="CD82">
            <v>-28589188.859999999</v>
          </cell>
          <cell r="CE82">
            <v>0</v>
          </cell>
          <cell r="CF82">
            <v>-28589188.859999999</v>
          </cell>
          <cell r="CG82">
            <v>-1082718.6000000001</v>
          </cell>
          <cell r="CH82">
            <v>0</v>
          </cell>
          <cell r="CI82">
            <v>-1082718.6000000001</v>
          </cell>
          <cell r="CJ82">
            <v>-632975037.73800004</v>
          </cell>
          <cell r="CK82">
            <v>0</v>
          </cell>
          <cell r="CL82">
            <v>-632975037.73800004</v>
          </cell>
          <cell r="CM82">
            <v>0</v>
          </cell>
          <cell r="CN82">
            <v>0</v>
          </cell>
          <cell r="CO82">
            <v>0</v>
          </cell>
          <cell r="CP82">
            <v>-632975037.73800004</v>
          </cell>
          <cell r="CQ82">
            <v>0</v>
          </cell>
          <cell r="CR82">
            <v>-632975037.73800004</v>
          </cell>
          <cell r="CS82" t="str">
            <v>142103</v>
          </cell>
          <cell r="CV82" t="str">
            <v/>
          </cell>
          <cell r="CX82">
            <v>142100</v>
          </cell>
          <cell r="CY82" t="str">
            <v>Issue</v>
          </cell>
          <cell r="CZ82" t="str">
            <v/>
          </cell>
        </row>
        <row r="83">
          <cell r="A83">
            <v>142104</v>
          </cell>
          <cell r="B83" t="str">
            <v>Acc Dep - General Plant MFA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N83">
            <v>-61765129.075999998</v>
          </cell>
          <cell r="O83">
            <v>-61765129.075999998</v>
          </cell>
          <cell r="P83">
            <v>0</v>
          </cell>
          <cell r="Q83">
            <v>-81874705.959999993</v>
          </cell>
          <cell r="R83">
            <v>-81874705.959999993</v>
          </cell>
          <cell r="S83">
            <v>-143639835.06</v>
          </cell>
          <cell r="T83">
            <v>143639835.06600001</v>
          </cell>
          <cell r="U83">
            <v>6.0000121593475342E-3</v>
          </cell>
          <cell r="V83">
            <v>-143639835.06</v>
          </cell>
          <cell r="W83">
            <v>3.0000023543834686E-2</v>
          </cell>
          <cell r="X83">
            <v>-143639835.02999997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0.03</v>
          </cell>
          <cell r="AR83">
            <v>-0.03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-143639835.03</v>
          </cell>
          <cell r="BV83">
            <v>1.4901161193847656E-8</v>
          </cell>
          <cell r="BW83">
            <v>-143639835.02999997</v>
          </cell>
          <cell r="BX83">
            <v>-1706144.17</v>
          </cell>
          <cell r="BY83">
            <v>0</v>
          </cell>
          <cell r="BZ83">
            <v>-1706144.17</v>
          </cell>
          <cell r="CA83">
            <v>0</v>
          </cell>
          <cell r="CB83">
            <v>0</v>
          </cell>
          <cell r="CC83">
            <v>0</v>
          </cell>
          <cell r="CD83">
            <v>-1706144.17</v>
          </cell>
          <cell r="CE83">
            <v>0</v>
          </cell>
          <cell r="CF83">
            <v>-1706144.17</v>
          </cell>
          <cell r="CG83">
            <v>-913939.46</v>
          </cell>
          <cell r="CH83">
            <v>0</v>
          </cell>
          <cell r="CI83">
            <v>-913939.46</v>
          </cell>
          <cell r="CJ83">
            <v>-146259918.66</v>
          </cell>
          <cell r="CK83">
            <v>1.4901161193847656E-8</v>
          </cell>
          <cell r="CL83">
            <v>-146259918.65999997</v>
          </cell>
          <cell r="CM83">
            <v>0</v>
          </cell>
          <cell r="CN83">
            <v>0</v>
          </cell>
          <cell r="CO83">
            <v>0</v>
          </cell>
          <cell r="CP83">
            <v>-146259918.66</v>
          </cell>
          <cell r="CQ83">
            <v>1.4901161193847656E-8</v>
          </cell>
          <cell r="CR83">
            <v>-146259918.65999997</v>
          </cell>
          <cell r="CS83" t="str">
            <v>142104</v>
          </cell>
          <cell r="CV83" t="str">
            <v/>
          </cell>
          <cell r="CX83">
            <v>142100</v>
          </cell>
          <cell r="CY83" t="str">
            <v>Issue</v>
          </cell>
          <cell r="CZ83" t="str">
            <v/>
          </cell>
        </row>
        <row r="84">
          <cell r="A84">
            <v>142105</v>
          </cell>
          <cell r="B84" t="str">
            <v>Acc Dep - General Plant -Tools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-3051806.6639999999</v>
          </cell>
          <cell r="O84">
            <v>-3051806.6639999999</v>
          </cell>
          <cell r="P84">
            <v>0</v>
          </cell>
          <cell r="Q84">
            <v>-4045418.14</v>
          </cell>
          <cell r="R84">
            <v>-4045418.14</v>
          </cell>
          <cell r="S84">
            <v>-7097224.8099999996</v>
          </cell>
          <cell r="T84">
            <v>7097224.8039999995</v>
          </cell>
          <cell r="U84">
            <v>-6.0000000521540642E-3</v>
          </cell>
          <cell r="V84">
            <v>-7097224.8099999996</v>
          </cell>
          <cell r="W84">
            <v>0</v>
          </cell>
          <cell r="X84">
            <v>-7097224.8100000005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-7097224.8099999996</v>
          </cell>
          <cell r="BV84">
            <v>-4.6566128730773926E-10</v>
          </cell>
          <cell r="BW84">
            <v>-7097224.8100000005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-7097224.8099999996</v>
          </cell>
          <cell r="CK84">
            <v>-4.6566128730773926E-10</v>
          </cell>
          <cell r="CL84">
            <v>-7097224.8100000005</v>
          </cell>
          <cell r="CM84">
            <v>0</v>
          </cell>
          <cell r="CN84">
            <v>0</v>
          </cell>
          <cell r="CO84">
            <v>0</v>
          </cell>
          <cell r="CP84">
            <v>-7097224.8099999996</v>
          </cell>
          <cell r="CQ84">
            <v>-4.6566128730773926E-10</v>
          </cell>
          <cell r="CR84">
            <v>-7097224.8100000005</v>
          </cell>
          <cell r="CS84" t="str">
            <v>142105</v>
          </cell>
          <cell r="CV84" t="str">
            <v/>
          </cell>
          <cell r="CX84">
            <v>142100</v>
          </cell>
          <cell r="CY84" t="str">
            <v>Issue</v>
          </cell>
          <cell r="CZ84" t="str">
            <v/>
          </cell>
        </row>
        <row r="85">
          <cell r="A85">
            <v>142106</v>
          </cell>
          <cell r="B85" t="str">
            <v>Acc Dep - General Plant - TWE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-52044105.767999999</v>
          </cell>
          <cell r="O85">
            <v>-52044105.767999999</v>
          </cell>
          <cell r="P85">
            <v>0</v>
          </cell>
          <cell r="Q85">
            <v>-164806334.93000001</v>
          </cell>
          <cell r="R85">
            <v>-164806334.93000001</v>
          </cell>
          <cell r="S85">
            <v>-216850440.71000001</v>
          </cell>
          <cell r="T85">
            <v>216850440.69800001</v>
          </cell>
          <cell r="U85">
            <v>-1.1999994516372681E-2</v>
          </cell>
          <cell r="V85">
            <v>-216850440.71000001</v>
          </cell>
          <cell r="W85">
            <v>0</v>
          </cell>
          <cell r="X85">
            <v>-216850440.71000001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-216850440.71000001</v>
          </cell>
          <cell r="BV85">
            <v>0</v>
          </cell>
          <cell r="BW85">
            <v>-216850440.71000001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-9187.4699999999993</v>
          </cell>
          <cell r="CH85">
            <v>0</v>
          </cell>
          <cell r="CI85">
            <v>-9187.4699999999993</v>
          </cell>
          <cell r="CJ85">
            <v>-216859628.18000001</v>
          </cell>
          <cell r="CK85">
            <v>0</v>
          </cell>
          <cell r="CL85">
            <v>-216859628.18000001</v>
          </cell>
          <cell r="CM85">
            <v>0</v>
          </cell>
          <cell r="CN85">
            <v>0</v>
          </cell>
          <cell r="CO85">
            <v>0</v>
          </cell>
          <cell r="CP85">
            <v>-216859628.18000001</v>
          </cell>
          <cell r="CQ85">
            <v>0</v>
          </cell>
          <cell r="CR85">
            <v>-216859628.18000001</v>
          </cell>
          <cell r="CS85" t="str">
            <v>142106</v>
          </cell>
          <cell r="CV85" t="str">
            <v/>
          </cell>
          <cell r="CX85">
            <v>142100</v>
          </cell>
          <cell r="CY85" t="str">
            <v>Issue</v>
          </cell>
          <cell r="CZ85" t="str">
            <v/>
          </cell>
        </row>
        <row r="86">
          <cell r="A86">
            <v>142100</v>
          </cell>
          <cell r="B86" t="str">
            <v>Acc Dep - Plant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8715397030.2280025</v>
          </cell>
          <cell r="N86">
            <v>586411439.81500018</v>
          </cell>
          <cell r="O86">
            <v>-3852381945.3370004</v>
          </cell>
          <cell r="P86">
            <v>-2284732891.25</v>
          </cell>
          <cell r="Q86">
            <v>-306925007.44</v>
          </cell>
          <cell r="R86">
            <v>-2591657898.6899996</v>
          </cell>
          <cell r="S86">
            <v>-495311474.24000001</v>
          </cell>
          <cell r="T86">
            <v>495311474.22200006</v>
          </cell>
          <cell r="U86">
            <v>-1.7999979667365551E-2</v>
          </cell>
          <cell r="V86">
            <v>-6444039844.0750017</v>
          </cell>
          <cell r="W86">
            <v>3.0000023543834686E-2</v>
          </cell>
          <cell r="X86">
            <v>-6444039844.045001</v>
          </cell>
          <cell r="Y86">
            <v>0</v>
          </cell>
          <cell r="Z86">
            <v>0</v>
          </cell>
          <cell r="AA86">
            <v>0</v>
          </cell>
          <cell r="AB86">
            <v>-2022602.03</v>
          </cell>
          <cell r="AC86">
            <v>0</v>
          </cell>
          <cell r="AD86">
            <v>-2022602.03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0.03</v>
          </cell>
          <cell r="AR86">
            <v>-0.03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-17299.240000000002</v>
          </cell>
          <cell r="BS86">
            <v>0</v>
          </cell>
          <cell r="BT86">
            <v>-17299.240000000002</v>
          </cell>
          <cell r="BU86">
            <v>-6446079745.3149996</v>
          </cell>
          <cell r="BV86">
            <v>1.4435499906539917E-8</v>
          </cell>
          <cell r="BW86">
            <v>-6446079745.3149996</v>
          </cell>
          <cell r="BX86">
            <v>-29748810.149999999</v>
          </cell>
          <cell r="BY86">
            <v>0</v>
          </cell>
          <cell r="BZ86">
            <v>-29748810.149999999</v>
          </cell>
          <cell r="CA86">
            <v>-546522.88</v>
          </cell>
          <cell r="CB86">
            <v>0</v>
          </cell>
          <cell r="CC86">
            <v>-546522.88</v>
          </cell>
          <cell r="CD86">
            <v>-30295333.030000001</v>
          </cell>
          <cell r="CE86">
            <v>0</v>
          </cell>
          <cell r="CF86">
            <v>-30295333.030000001</v>
          </cell>
          <cell r="CG86">
            <v>-22766981.810000002</v>
          </cell>
          <cell r="CH86">
            <v>0</v>
          </cell>
          <cell r="CI86">
            <v>-22766981.810000002</v>
          </cell>
          <cell r="CJ86">
            <v>-6499142060.1550007</v>
          </cell>
          <cell r="CK86">
            <v>1.4435499906539917E-8</v>
          </cell>
          <cell r="CL86">
            <v>-6499142060.1550007</v>
          </cell>
          <cell r="CM86">
            <v>0</v>
          </cell>
          <cell r="CN86">
            <v>0</v>
          </cell>
          <cell r="CO86">
            <v>0</v>
          </cell>
          <cell r="CP86">
            <v>-6499142060.1550007</v>
          </cell>
          <cell r="CQ86">
            <v>1.4435499906539917E-8</v>
          </cell>
          <cell r="CR86">
            <v>-6499142060.1550007</v>
          </cell>
          <cell r="CS86" t="str">
            <v>Separate</v>
          </cell>
          <cell r="CT86" t="str">
            <v>142100G</v>
          </cell>
          <cell r="CU86" t="str">
            <v>142100GROUP</v>
          </cell>
          <cell r="CY86" t="str">
            <v/>
          </cell>
          <cell r="CZ86" t="str">
            <v/>
          </cell>
        </row>
        <row r="87">
          <cell r="A87">
            <v>174000</v>
          </cell>
          <cell r="B87" t="str">
            <v>Wip susp (clrd by intgr PC)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0.03</v>
          </cell>
          <cell r="O87">
            <v>0.03</v>
          </cell>
          <cell r="P87">
            <v>0</v>
          </cell>
          <cell r="Q87">
            <v>0.02</v>
          </cell>
          <cell r="R87">
            <v>0.02</v>
          </cell>
          <cell r="S87">
            <v>0.05</v>
          </cell>
          <cell r="T87">
            <v>-0.05</v>
          </cell>
          <cell r="U87">
            <v>0</v>
          </cell>
          <cell r="V87">
            <v>0.05</v>
          </cell>
          <cell r="W87">
            <v>0</v>
          </cell>
          <cell r="X87">
            <v>0.05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0.05</v>
          </cell>
          <cell r="BV87">
            <v>-3.4694469519536142E-18</v>
          </cell>
          <cell r="BW87">
            <v>0.05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0.05</v>
          </cell>
          <cell r="CK87">
            <v>-3.4694469519536142E-18</v>
          </cell>
          <cell r="CL87">
            <v>0.05</v>
          </cell>
          <cell r="CM87">
            <v>0</v>
          </cell>
          <cell r="CN87">
            <v>0</v>
          </cell>
          <cell r="CO87">
            <v>0</v>
          </cell>
          <cell r="CP87">
            <v>0.05</v>
          </cell>
          <cell r="CQ87">
            <v>-3.4694469519536142E-18</v>
          </cell>
          <cell r="CR87">
            <v>0.05</v>
          </cell>
          <cell r="CS87" t="str">
            <v>174000</v>
          </cell>
          <cell r="CT87" t="str">
            <v>174000</v>
          </cell>
          <cell r="CU87" t="str">
            <v>174000AllBU</v>
          </cell>
          <cell r="CV87" t="str">
            <v/>
          </cell>
          <cell r="CW87" t="str">
            <v>Delete?</v>
          </cell>
          <cell r="CY87" t="str">
            <v/>
          </cell>
          <cell r="CZ87" t="str">
            <v/>
          </cell>
        </row>
        <row r="88">
          <cell r="A88">
            <v>174020</v>
          </cell>
          <cell r="B88" t="str">
            <v>WIP (proj cost) - to be billed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1.9E-2</v>
          </cell>
          <cell r="O88">
            <v>1.9E-2</v>
          </cell>
          <cell r="P88">
            <v>0</v>
          </cell>
          <cell r="Q88">
            <v>0.01</v>
          </cell>
          <cell r="R88">
            <v>0.01</v>
          </cell>
          <cell r="S88">
            <v>4.0000000000000001E-3</v>
          </cell>
          <cell r="T88">
            <v>-2.9000000000000001E-2</v>
          </cell>
          <cell r="U88">
            <v>-2.5000000000000001E-2</v>
          </cell>
          <cell r="V88">
            <v>4.0000000000000001E-3</v>
          </cell>
          <cell r="W88">
            <v>0</v>
          </cell>
          <cell r="X88">
            <v>3.9999999999999983E-3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4.0000000000000001E-3</v>
          </cell>
          <cell r="BV88">
            <v>-1.7347234759768071E-18</v>
          </cell>
          <cell r="BW88">
            <v>3.9999999999999983E-3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-4.0000000000000001E-3</v>
          </cell>
          <cell r="CH88">
            <v>0</v>
          </cell>
          <cell r="CI88">
            <v>-4.0000000000000001E-3</v>
          </cell>
          <cell r="CJ88">
            <v>0</v>
          </cell>
          <cell r="CK88">
            <v>-1.7347234759768071E-18</v>
          </cell>
          <cell r="CL88">
            <v>-1.7347234759768071E-18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-1.7347234759768071E-18</v>
          </cell>
          <cell r="CR88">
            <v>-1.7347234759768071E-18</v>
          </cell>
          <cell r="CS88" t="str">
            <v>174020</v>
          </cell>
          <cell r="CT88" t="str">
            <v>174020</v>
          </cell>
          <cell r="CU88" t="str">
            <v>174020AllBU</v>
          </cell>
          <cell r="CV88" t="str">
            <v/>
          </cell>
          <cell r="CW88" t="str">
            <v>Delete?</v>
          </cell>
          <cell r="CY88" t="str">
            <v/>
          </cell>
          <cell r="CZ88" t="str">
            <v/>
          </cell>
        </row>
        <row r="89">
          <cell r="A89">
            <v>174050</v>
          </cell>
          <cell r="B89" t="str">
            <v>CIP (PROJ COST) TO BE CAPTALZE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644902.64199999999</v>
          </cell>
          <cell r="N89">
            <v>521295847.22000003</v>
          </cell>
          <cell r="O89">
            <v>521940749.86200005</v>
          </cell>
          <cell r="P89">
            <v>2364.239</v>
          </cell>
          <cell r="Q89">
            <v>408737958.42000002</v>
          </cell>
          <cell r="R89">
            <v>408740322.65900004</v>
          </cell>
          <cell r="S89">
            <v>930033230.56400001</v>
          </cell>
          <cell r="T89">
            <v>-930033231.06700003</v>
          </cell>
          <cell r="U89">
            <v>-0.50300002098083496</v>
          </cell>
          <cell r="V89">
            <v>930680497.44499993</v>
          </cell>
          <cell r="W89">
            <v>574.57300001382828</v>
          </cell>
          <cell r="X89">
            <v>930681072.01800013</v>
          </cell>
          <cell r="Y89">
            <v>1.9E-2</v>
          </cell>
          <cell r="Z89">
            <v>-1.9E-2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574.54300000000001</v>
          </cell>
          <cell r="AF89">
            <v>-574.54399999999998</v>
          </cell>
          <cell r="AG89">
            <v>-9.9999999997635314E-4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-1E-3</v>
          </cell>
          <cell r="AO89">
            <v>0</v>
          </cell>
          <cell r="AP89">
            <v>-1E-3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318824.76</v>
          </cell>
          <cell r="AX89">
            <v>-318824.76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930999896.76599991</v>
          </cell>
          <cell r="BV89">
            <v>-318824.7500000596</v>
          </cell>
          <cell r="BW89">
            <v>930681072.01599991</v>
          </cell>
          <cell r="BX89">
            <v>4222152.38</v>
          </cell>
          <cell r="BY89">
            <v>0</v>
          </cell>
          <cell r="BZ89">
            <v>4222152.38</v>
          </cell>
          <cell r="CA89">
            <v>0</v>
          </cell>
          <cell r="CB89">
            <v>0</v>
          </cell>
          <cell r="CC89">
            <v>0</v>
          </cell>
          <cell r="CD89">
            <v>4222152.38</v>
          </cell>
          <cell r="CE89">
            <v>0</v>
          </cell>
          <cell r="CF89">
            <v>4222152.38</v>
          </cell>
          <cell r="CG89">
            <v>2704838.3229999999</v>
          </cell>
          <cell r="CH89">
            <v>0</v>
          </cell>
          <cell r="CI89">
            <v>2704838.3229999999</v>
          </cell>
          <cell r="CJ89">
            <v>937926887.46899986</v>
          </cell>
          <cell r="CK89">
            <v>-318824.7500000596</v>
          </cell>
          <cell r="CL89">
            <v>937608062.71899986</v>
          </cell>
          <cell r="CM89">
            <v>0</v>
          </cell>
          <cell r="CN89">
            <v>0</v>
          </cell>
          <cell r="CO89">
            <v>0</v>
          </cell>
          <cell r="CP89">
            <v>937926887.46899986</v>
          </cell>
          <cell r="CQ89">
            <v>-318824.7500000596</v>
          </cell>
          <cell r="CR89">
            <v>937608062.71899986</v>
          </cell>
          <cell r="CS89" t="str">
            <v>174050</v>
          </cell>
          <cell r="CT89" t="str">
            <v>174050</v>
          </cell>
          <cell r="CU89" t="str">
            <v>174050AllBU</v>
          </cell>
          <cell r="CV89" t="str">
            <v/>
          </cell>
          <cell r="CY89" t="str">
            <v/>
          </cell>
          <cell r="CZ89" t="str">
            <v/>
          </cell>
        </row>
        <row r="90">
          <cell r="A90">
            <v>174090</v>
          </cell>
          <cell r="B90" t="str">
            <v>CIP/WIP MISC -NOT IN PROJ COST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-3059360.01</v>
          </cell>
          <cell r="N90">
            <v>-377440</v>
          </cell>
          <cell r="O90">
            <v>-3436800.01</v>
          </cell>
          <cell r="P90">
            <v>-0.02</v>
          </cell>
          <cell r="Q90">
            <v>-296560</v>
          </cell>
          <cell r="R90">
            <v>-296560.02</v>
          </cell>
          <cell r="S90">
            <v>-674000</v>
          </cell>
          <cell r="T90">
            <v>674000</v>
          </cell>
          <cell r="U90">
            <v>0</v>
          </cell>
          <cell r="V90">
            <v>-3733360.03</v>
          </cell>
          <cell r="W90">
            <v>0</v>
          </cell>
          <cell r="X90">
            <v>-3733360.03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-3733360.0300000003</v>
          </cell>
          <cell r="BV90">
            <v>0</v>
          </cell>
          <cell r="BW90">
            <v>-3733360.0300000003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-3733360.0300000003</v>
          </cell>
          <cell r="CK90">
            <v>0</v>
          </cell>
          <cell r="CL90">
            <v>-3733360.0300000003</v>
          </cell>
          <cell r="CM90">
            <v>307000.2</v>
          </cell>
          <cell r="CN90">
            <v>0</v>
          </cell>
          <cell r="CO90">
            <v>307000.2</v>
          </cell>
          <cell r="CP90">
            <v>-3426359.83</v>
          </cell>
          <cell r="CQ90">
            <v>0</v>
          </cell>
          <cell r="CR90">
            <v>-3426359.83</v>
          </cell>
          <cell r="CS90" t="str">
            <v>174090</v>
          </cell>
          <cell r="CT90" t="str">
            <v>174090</v>
          </cell>
          <cell r="CU90" t="str">
            <v>174090AllBU</v>
          </cell>
          <cell r="CV90" t="str">
            <v/>
          </cell>
          <cell r="CY90" t="str">
            <v/>
          </cell>
          <cell r="CZ90" t="str">
            <v/>
          </cell>
        </row>
        <row r="91">
          <cell r="A91">
            <v>174999</v>
          </cell>
          <cell r="B91" t="str">
            <v>Bus Model Allocation Control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227566395.91600001</v>
          </cell>
          <cell r="O91">
            <v>227566395.91600001</v>
          </cell>
          <cell r="P91">
            <v>0</v>
          </cell>
          <cell r="Q91">
            <v>-223576281.87599999</v>
          </cell>
          <cell r="R91">
            <v>-223576281.87599999</v>
          </cell>
          <cell r="S91">
            <v>3990114.05</v>
          </cell>
          <cell r="T91">
            <v>-3990114.0410000002</v>
          </cell>
          <cell r="U91">
            <v>8.999999612569809E-3</v>
          </cell>
          <cell r="V91">
            <v>3990114.05</v>
          </cell>
          <cell r="W91">
            <v>-9.9998712539672852E-4</v>
          </cell>
          <cell r="X91">
            <v>3990114.0490000248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3990114.05</v>
          </cell>
          <cell r="BV91">
            <v>-9.9998712539672852E-4</v>
          </cell>
          <cell r="BW91">
            <v>3990114.0490000127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3990114.05</v>
          </cell>
          <cell r="CK91">
            <v>-9.9998712539672852E-4</v>
          </cell>
          <cell r="CL91">
            <v>3990114.0490000127</v>
          </cell>
          <cell r="CM91">
            <v>0</v>
          </cell>
          <cell r="CN91">
            <v>0</v>
          </cell>
          <cell r="CO91">
            <v>0</v>
          </cell>
          <cell r="CP91">
            <v>3990114.05</v>
          </cell>
          <cell r="CQ91">
            <v>-9.9998712539672852E-4</v>
          </cell>
          <cell r="CR91">
            <v>3990114.0490000127</v>
          </cell>
          <cell r="CS91" t="str">
            <v>174999</v>
          </cell>
          <cell r="CT91" t="str">
            <v>174999</v>
          </cell>
          <cell r="CU91" t="str">
            <v>174999AllBU</v>
          </cell>
          <cell r="CV91" t="str">
            <v/>
          </cell>
          <cell r="CY91" t="str">
            <v/>
          </cell>
          <cell r="CZ91" t="str">
            <v/>
          </cell>
        </row>
        <row r="92">
          <cell r="A92">
            <v>181320</v>
          </cell>
          <cell r="B92" t="str">
            <v>Fut Use-Land - Stations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1823006.52</v>
          </cell>
          <cell r="N92">
            <v>0</v>
          </cell>
          <cell r="O92">
            <v>1823006.52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1823006.52</v>
          </cell>
          <cell r="W92">
            <v>0</v>
          </cell>
          <cell r="X92">
            <v>1823006.52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3907856.76</v>
          </cell>
          <cell r="BS92">
            <v>0</v>
          </cell>
          <cell r="BT92">
            <v>3907856.76</v>
          </cell>
          <cell r="BU92">
            <v>5730863.2799999993</v>
          </cell>
          <cell r="BV92">
            <v>0</v>
          </cell>
          <cell r="BW92">
            <v>5730863.2799999993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5730863.2799999993</v>
          </cell>
          <cell r="CK92">
            <v>0</v>
          </cell>
          <cell r="CL92">
            <v>5730863.2799999993</v>
          </cell>
          <cell r="CM92">
            <v>0</v>
          </cell>
          <cell r="CN92">
            <v>0</v>
          </cell>
          <cell r="CO92">
            <v>0</v>
          </cell>
          <cell r="CP92">
            <v>5730863.2799999993</v>
          </cell>
          <cell r="CQ92">
            <v>0</v>
          </cell>
          <cell r="CR92">
            <v>5730863.2799999993</v>
          </cell>
          <cell r="CS92" t="str">
            <v>181320</v>
          </cell>
          <cell r="CT92" t="str">
            <v>181320</v>
          </cell>
          <cell r="CU92" t="str">
            <v>181320BU100</v>
          </cell>
          <cell r="CV92" t="str">
            <v/>
          </cell>
          <cell r="CY92" t="str">
            <v/>
          </cell>
          <cell r="CZ92" t="str">
            <v/>
          </cell>
        </row>
        <row r="93">
          <cell r="A93">
            <v>181330</v>
          </cell>
          <cell r="B93" t="str">
            <v>Fut Use-Land - Trans Lines Lv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60789218.509999998</v>
          </cell>
          <cell r="N93">
            <v>0</v>
          </cell>
          <cell r="O93">
            <v>60789218.509999998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60789218.509999998</v>
          </cell>
          <cell r="W93">
            <v>0</v>
          </cell>
          <cell r="X93">
            <v>60789218.509999998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1856755</v>
          </cell>
          <cell r="BS93">
            <v>0</v>
          </cell>
          <cell r="BT93">
            <v>1856755</v>
          </cell>
          <cell r="BU93">
            <v>62645973.509999998</v>
          </cell>
          <cell r="BV93">
            <v>0</v>
          </cell>
          <cell r="BW93">
            <v>62645973.509999998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62645973.509999998</v>
          </cell>
          <cell r="CK93">
            <v>0</v>
          </cell>
          <cell r="CL93">
            <v>62645973.509999998</v>
          </cell>
          <cell r="CM93">
            <v>0</v>
          </cell>
          <cell r="CN93">
            <v>0</v>
          </cell>
          <cell r="CO93">
            <v>0</v>
          </cell>
          <cell r="CP93">
            <v>62645973.509999998</v>
          </cell>
          <cell r="CQ93">
            <v>0</v>
          </cell>
          <cell r="CR93">
            <v>62645973.509999998</v>
          </cell>
          <cell r="CS93" t="str">
            <v>181330</v>
          </cell>
          <cell r="CT93" t="str">
            <v>181330</v>
          </cell>
          <cell r="CU93" t="str">
            <v>181330BU100</v>
          </cell>
          <cell r="CV93" t="str">
            <v/>
          </cell>
          <cell r="CY93" t="str">
            <v/>
          </cell>
          <cell r="CZ93" t="str">
            <v/>
          </cell>
        </row>
        <row r="94">
          <cell r="A94">
            <v>181340</v>
          </cell>
          <cell r="B94" t="str">
            <v>Fut Use-Land - Service Bldgs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140000</v>
          </cell>
          <cell r="Q94">
            <v>0</v>
          </cell>
          <cell r="R94">
            <v>140000</v>
          </cell>
          <cell r="S94">
            <v>0</v>
          </cell>
          <cell r="T94">
            <v>0</v>
          </cell>
          <cell r="U94">
            <v>0</v>
          </cell>
          <cell r="V94">
            <v>140000</v>
          </cell>
          <cell r="W94">
            <v>0</v>
          </cell>
          <cell r="X94">
            <v>140000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140000</v>
          </cell>
          <cell r="BV94">
            <v>0</v>
          </cell>
          <cell r="BW94">
            <v>140000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140000</v>
          </cell>
          <cell r="CK94">
            <v>0</v>
          </cell>
          <cell r="CL94">
            <v>140000</v>
          </cell>
          <cell r="CM94">
            <v>0</v>
          </cell>
          <cell r="CN94">
            <v>0</v>
          </cell>
          <cell r="CO94">
            <v>0</v>
          </cell>
          <cell r="CP94">
            <v>140000</v>
          </cell>
          <cell r="CQ94">
            <v>0</v>
          </cell>
          <cell r="CR94">
            <v>140000</v>
          </cell>
          <cell r="CS94" t="str">
            <v>181340</v>
          </cell>
          <cell r="CT94" t="str">
            <v>181340</v>
          </cell>
          <cell r="CU94" t="str">
            <v>181340BU220</v>
          </cell>
          <cell r="CV94" t="str">
            <v/>
          </cell>
          <cell r="CY94" t="str">
            <v/>
          </cell>
          <cell r="CZ94" t="str">
            <v/>
          </cell>
        </row>
        <row r="95">
          <cell r="A95">
            <v>181370</v>
          </cell>
          <cell r="B95" t="str">
            <v>Fut Use-Land - Stations Lv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  <cell r="O95">
            <v>0</v>
          </cell>
          <cell r="P95">
            <v>416752</v>
          </cell>
          <cell r="Q95">
            <v>0</v>
          </cell>
          <cell r="R95">
            <v>416752</v>
          </cell>
          <cell r="S95">
            <v>0</v>
          </cell>
          <cell r="T95">
            <v>0</v>
          </cell>
          <cell r="U95">
            <v>0</v>
          </cell>
          <cell r="V95">
            <v>416752</v>
          </cell>
          <cell r="W95">
            <v>0</v>
          </cell>
          <cell r="X95">
            <v>416752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416752</v>
          </cell>
          <cell r="BV95">
            <v>0</v>
          </cell>
          <cell r="BW95">
            <v>416752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416752</v>
          </cell>
          <cell r="CK95">
            <v>0</v>
          </cell>
          <cell r="CL95">
            <v>416752</v>
          </cell>
          <cell r="CM95">
            <v>0</v>
          </cell>
          <cell r="CN95">
            <v>0</v>
          </cell>
          <cell r="CO95">
            <v>0</v>
          </cell>
          <cell r="CP95">
            <v>416752</v>
          </cell>
          <cell r="CQ95">
            <v>0</v>
          </cell>
          <cell r="CR95">
            <v>416752</v>
          </cell>
          <cell r="CS95" t="str">
            <v>181370</v>
          </cell>
          <cell r="CT95" t="str">
            <v>181370</v>
          </cell>
          <cell r="CU95" t="str">
            <v>181370BU220</v>
          </cell>
          <cell r="CV95" t="str">
            <v/>
          </cell>
          <cell r="CY95" t="str">
            <v/>
          </cell>
          <cell r="CZ95" t="str">
            <v/>
          </cell>
        </row>
        <row r="96">
          <cell r="A96">
            <v>203010</v>
          </cell>
          <cell r="B96" t="str">
            <v>AP US Bank - Cheques and Wires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857394.49</v>
          </cell>
          <cell r="BS96">
            <v>0</v>
          </cell>
          <cell r="BT96">
            <v>857394.49</v>
          </cell>
          <cell r="BU96">
            <v>857394.49</v>
          </cell>
          <cell r="BV96">
            <v>0</v>
          </cell>
          <cell r="BW96">
            <v>857394.49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857394.49</v>
          </cell>
          <cell r="CK96">
            <v>0</v>
          </cell>
          <cell r="CL96">
            <v>857394.49</v>
          </cell>
          <cell r="CM96">
            <v>0</v>
          </cell>
          <cell r="CN96">
            <v>0</v>
          </cell>
          <cell r="CO96">
            <v>0</v>
          </cell>
          <cell r="CP96">
            <v>857394.49</v>
          </cell>
          <cell r="CQ96">
            <v>0</v>
          </cell>
          <cell r="CR96">
            <v>857394.49</v>
          </cell>
          <cell r="CS96" t="str">
            <v>203010</v>
          </cell>
          <cell r="CV96" t="str">
            <v/>
          </cell>
          <cell r="CX96">
            <v>0</v>
          </cell>
          <cell r="CY96" t="str">
            <v>Issue</v>
          </cell>
          <cell r="CZ96" t="str">
            <v/>
          </cell>
        </row>
        <row r="97">
          <cell r="A97">
            <v>203011</v>
          </cell>
          <cell r="B97" t="str">
            <v>AP USD Cheque Clearing SAP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-2133963.64</v>
          </cell>
          <cell r="BS97">
            <v>0</v>
          </cell>
          <cell r="BT97">
            <v>-2133963.64</v>
          </cell>
          <cell r="BU97">
            <v>-2133963.64</v>
          </cell>
          <cell r="BV97">
            <v>0</v>
          </cell>
          <cell r="BW97">
            <v>-2133963.64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-2133963.64</v>
          </cell>
          <cell r="CK97">
            <v>0</v>
          </cell>
          <cell r="CL97">
            <v>-2133963.64</v>
          </cell>
          <cell r="CM97">
            <v>0</v>
          </cell>
          <cell r="CN97">
            <v>0</v>
          </cell>
          <cell r="CO97">
            <v>0</v>
          </cell>
          <cell r="CP97">
            <v>-2133963.64</v>
          </cell>
          <cell r="CQ97">
            <v>0</v>
          </cell>
          <cell r="CR97">
            <v>-2133963.64</v>
          </cell>
          <cell r="CV97" t="str">
            <v/>
          </cell>
          <cell r="CX97">
            <v>203010</v>
          </cell>
          <cell r="CY97" t="str">
            <v>Issue</v>
          </cell>
          <cell r="CZ97" t="str">
            <v/>
          </cell>
        </row>
        <row r="98">
          <cell r="A98">
            <v>203010</v>
          </cell>
          <cell r="B98" t="str">
            <v>AP US Bank - Cheques and Wires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-1276569.1500000001</v>
          </cell>
          <cell r="BS98">
            <v>0</v>
          </cell>
          <cell r="BT98">
            <v>-1276569.1500000001</v>
          </cell>
          <cell r="BU98">
            <v>-1276569.1500000001</v>
          </cell>
          <cell r="BV98">
            <v>0</v>
          </cell>
          <cell r="BW98">
            <v>-1276569.1500000001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-1276569.1500000001</v>
          </cell>
          <cell r="CK98">
            <v>0</v>
          </cell>
          <cell r="CL98">
            <v>-1276569.1500000001</v>
          </cell>
          <cell r="CM98">
            <v>0</v>
          </cell>
          <cell r="CN98">
            <v>0</v>
          </cell>
          <cell r="CO98">
            <v>0</v>
          </cell>
          <cell r="CP98">
            <v>-1276569.1500000001</v>
          </cell>
          <cell r="CQ98">
            <v>0</v>
          </cell>
          <cell r="CR98">
            <v>-1276569.1500000001</v>
          </cell>
          <cell r="CS98" t="str">
            <v>Only one</v>
          </cell>
          <cell r="CT98" t="str">
            <v>203010G</v>
          </cell>
          <cell r="CU98" t="str">
            <v>203010GROUP</v>
          </cell>
          <cell r="CV98" t="str">
            <v/>
          </cell>
          <cell r="CY98" t="str">
            <v/>
          </cell>
          <cell r="CZ98" t="str">
            <v/>
          </cell>
        </row>
        <row r="99">
          <cell r="A99">
            <v>203012</v>
          </cell>
          <cell r="B99" t="str">
            <v>AP US Wires (SAP)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-103617.98</v>
          </cell>
          <cell r="BS99">
            <v>0</v>
          </cell>
          <cell r="BT99">
            <v>-103617.98</v>
          </cell>
          <cell r="BU99">
            <v>-103617.98</v>
          </cell>
          <cell r="BV99">
            <v>0</v>
          </cell>
          <cell r="BW99">
            <v>-103617.98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-103617.98</v>
          </cell>
          <cell r="CK99">
            <v>0</v>
          </cell>
          <cell r="CL99">
            <v>-103617.98</v>
          </cell>
          <cell r="CM99">
            <v>0</v>
          </cell>
          <cell r="CN99">
            <v>0</v>
          </cell>
          <cell r="CO99">
            <v>0</v>
          </cell>
          <cell r="CP99">
            <v>-103617.98</v>
          </cell>
          <cell r="CQ99">
            <v>0</v>
          </cell>
          <cell r="CR99">
            <v>-103617.98</v>
          </cell>
          <cell r="CS99" t="str">
            <v>203012</v>
          </cell>
          <cell r="CT99" t="str">
            <v>203012</v>
          </cell>
          <cell r="CU99" t="str">
            <v>203012BU100</v>
          </cell>
          <cell r="CV99" t="str">
            <v/>
          </cell>
          <cell r="CY99" t="str">
            <v/>
          </cell>
          <cell r="CZ99" t="str">
            <v/>
          </cell>
        </row>
        <row r="100">
          <cell r="A100">
            <v>203080</v>
          </cell>
          <cell r="B100" t="str">
            <v>TD General USD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879123</v>
          </cell>
          <cell r="BS100">
            <v>0</v>
          </cell>
          <cell r="BT100">
            <v>879123</v>
          </cell>
          <cell r="BU100">
            <v>879123</v>
          </cell>
          <cell r="BV100">
            <v>0</v>
          </cell>
          <cell r="BW100">
            <v>879123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879123</v>
          </cell>
          <cell r="CK100">
            <v>0</v>
          </cell>
          <cell r="CL100">
            <v>879123</v>
          </cell>
          <cell r="CM100">
            <v>0</v>
          </cell>
          <cell r="CN100">
            <v>0</v>
          </cell>
          <cell r="CO100">
            <v>0</v>
          </cell>
          <cell r="CP100">
            <v>879123</v>
          </cell>
          <cell r="CQ100">
            <v>0</v>
          </cell>
          <cell r="CR100">
            <v>879123</v>
          </cell>
          <cell r="CS100" t="str">
            <v>203080</v>
          </cell>
          <cell r="CT100" t="str">
            <v>203080</v>
          </cell>
          <cell r="CU100" t="str">
            <v>203080BU100</v>
          </cell>
          <cell r="CV100" t="str">
            <v/>
          </cell>
          <cell r="CY100" t="str">
            <v/>
          </cell>
          <cell r="CZ100" t="str">
            <v/>
          </cell>
        </row>
        <row r="101">
          <cell r="A101">
            <v>204000</v>
          </cell>
          <cell r="B101" t="str">
            <v>General Bank Accounts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-634218.79</v>
          </cell>
          <cell r="Q101">
            <v>634218.79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-634218.79</v>
          </cell>
          <cell r="W101">
            <v>634218.79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634218.79</v>
          </cell>
          <cell r="AR101">
            <v>-634218.79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-0.08</v>
          </cell>
          <cell r="BS101">
            <v>0</v>
          </cell>
          <cell r="BT101">
            <v>-0.08</v>
          </cell>
          <cell r="BU101">
            <v>-8.0000000074505806E-2</v>
          </cell>
          <cell r="BV101">
            <v>0</v>
          </cell>
          <cell r="BW101">
            <v>-8.0000000074505806E-2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-8.0000000074505806E-2</v>
          </cell>
          <cell r="CK101">
            <v>0</v>
          </cell>
          <cell r="CL101">
            <v>-8.0000000074505806E-2</v>
          </cell>
          <cell r="CM101">
            <v>4211885.6500000004</v>
          </cell>
          <cell r="CN101">
            <v>0</v>
          </cell>
          <cell r="CO101">
            <v>4211885.6500000004</v>
          </cell>
          <cell r="CP101">
            <v>4211885.57</v>
          </cell>
          <cell r="CQ101">
            <v>0</v>
          </cell>
          <cell r="CR101">
            <v>4211885.57</v>
          </cell>
          <cell r="CS101" t="str">
            <v>204000</v>
          </cell>
          <cell r="CT101" t="str">
            <v>204000</v>
          </cell>
          <cell r="CU101" t="str">
            <v>204000AllBU</v>
          </cell>
          <cell r="CV101" t="str">
            <v/>
          </cell>
          <cell r="CY101" t="str">
            <v/>
          </cell>
          <cell r="CZ101" t="str">
            <v/>
          </cell>
        </row>
        <row r="102">
          <cell r="A102">
            <v>204010</v>
          </cell>
          <cell r="B102" t="str">
            <v>Customer Care ARP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-4479240465.1899996</v>
          </cell>
          <cell r="Q102">
            <v>4479240465.1899996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-4479240465.1899996</v>
          </cell>
          <cell r="W102">
            <v>4479240465.1899996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4479240465.1899996</v>
          </cell>
          <cell r="AR102">
            <v>-4479240465.1899996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302769.64</v>
          </cell>
          <cell r="BS102">
            <v>0</v>
          </cell>
          <cell r="BT102">
            <v>302769.64</v>
          </cell>
          <cell r="BU102">
            <v>302769.64</v>
          </cell>
          <cell r="BV102">
            <v>0</v>
          </cell>
          <cell r="BW102">
            <v>302769.64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302769.64</v>
          </cell>
          <cell r="CK102">
            <v>0</v>
          </cell>
          <cell r="CL102">
            <v>302769.64</v>
          </cell>
          <cell r="CM102">
            <v>0</v>
          </cell>
          <cell r="CN102">
            <v>0</v>
          </cell>
          <cell r="CO102">
            <v>0</v>
          </cell>
          <cell r="CP102">
            <v>302769.64</v>
          </cell>
          <cell r="CQ102">
            <v>0</v>
          </cell>
          <cell r="CR102">
            <v>302769.64</v>
          </cell>
          <cell r="CS102" t="str">
            <v>204010</v>
          </cell>
          <cell r="CT102" t="str">
            <v>204010</v>
          </cell>
          <cell r="CU102" t="str">
            <v>204010AllBU</v>
          </cell>
          <cell r="CV102" t="str">
            <v/>
          </cell>
          <cell r="CY102" t="str">
            <v/>
          </cell>
          <cell r="CZ102" t="str">
            <v/>
          </cell>
        </row>
        <row r="103">
          <cell r="A103">
            <v>204020</v>
          </cell>
          <cell r="B103" t="str">
            <v>Customer Care PAP/EFT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-1028972572.6</v>
          </cell>
          <cell r="Q103">
            <v>1028972572.6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-1028972572.6</v>
          </cell>
          <cell r="W103">
            <v>1028972572.6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1028972572.6</v>
          </cell>
          <cell r="AR103">
            <v>-1028972572.6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30588.78</v>
          </cell>
          <cell r="BS103">
            <v>0</v>
          </cell>
          <cell r="BT103">
            <v>30588.78</v>
          </cell>
          <cell r="BU103">
            <v>30588.78</v>
          </cell>
          <cell r="BV103">
            <v>0</v>
          </cell>
          <cell r="BW103">
            <v>30588.78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30588.78</v>
          </cell>
          <cell r="CK103">
            <v>0</v>
          </cell>
          <cell r="CL103">
            <v>30588.78</v>
          </cell>
          <cell r="CM103">
            <v>0</v>
          </cell>
          <cell r="CN103">
            <v>0</v>
          </cell>
          <cell r="CO103">
            <v>0</v>
          </cell>
          <cell r="CP103">
            <v>30588.78</v>
          </cell>
          <cell r="CQ103">
            <v>0</v>
          </cell>
          <cell r="CR103">
            <v>30588.78</v>
          </cell>
          <cell r="CS103" t="str">
            <v>204020</v>
          </cell>
          <cell r="CT103" t="str">
            <v>204020</v>
          </cell>
          <cell r="CU103" t="str">
            <v>204020AllBU</v>
          </cell>
          <cell r="CV103" t="str">
            <v/>
          </cell>
          <cell r="CY103" t="str">
            <v/>
          </cell>
          <cell r="CZ103" t="str">
            <v/>
          </cell>
        </row>
        <row r="104">
          <cell r="A104">
            <v>204030</v>
          </cell>
          <cell r="B104" t="str">
            <v>Customer Care Refunds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18204801.870000001</v>
          </cell>
          <cell r="Q104">
            <v>-18204801.870000001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18204801.870000001</v>
          </cell>
          <cell r="W104">
            <v>-18204801.870000001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-18204801.870000001</v>
          </cell>
          <cell r="AR104">
            <v>18204801.870000001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-969139.03</v>
          </cell>
          <cell r="BS104">
            <v>0</v>
          </cell>
          <cell r="BT104">
            <v>-969139.03</v>
          </cell>
          <cell r="BU104">
            <v>-969139.03</v>
          </cell>
          <cell r="BV104">
            <v>0</v>
          </cell>
          <cell r="BW104">
            <v>-969139.03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-969139.03</v>
          </cell>
          <cell r="CK104">
            <v>0</v>
          </cell>
          <cell r="CL104">
            <v>-969139.03</v>
          </cell>
          <cell r="CM104">
            <v>0</v>
          </cell>
          <cell r="CN104">
            <v>0</v>
          </cell>
          <cell r="CO104">
            <v>0</v>
          </cell>
          <cell r="CP104">
            <v>-969139.03</v>
          </cell>
          <cell r="CQ104">
            <v>0</v>
          </cell>
          <cell r="CR104">
            <v>-969139.03</v>
          </cell>
          <cell r="CS104" t="str">
            <v>204030</v>
          </cell>
          <cell r="CT104" t="str">
            <v>204030</v>
          </cell>
          <cell r="CU104" t="str">
            <v>204030AllBU</v>
          </cell>
          <cell r="CV104" t="str">
            <v/>
          </cell>
          <cell r="CY104" t="str">
            <v/>
          </cell>
          <cell r="CZ104" t="str">
            <v/>
          </cell>
        </row>
        <row r="105">
          <cell r="A105">
            <v>204040</v>
          </cell>
          <cell r="B105" t="str">
            <v>Customer Care Lcl Deposit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-158.4</v>
          </cell>
          <cell r="Q105">
            <v>158.4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-158.4</v>
          </cell>
          <cell r="W105">
            <v>158.4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158.4</v>
          </cell>
          <cell r="AR105">
            <v>-158.4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 t="str">
            <v>204040</v>
          </cell>
          <cell r="CT105" t="str">
            <v>204040</v>
          </cell>
          <cell r="CU105" t="str">
            <v>204040AllBU</v>
          </cell>
          <cell r="CV105" t="str">
            <v/>
          </cell>
          <cell r="CW105" t="str">
            <v>Delete?</v>
          </cell>
          <cell r="CY105" t="str">
            <v/>
          </cell>
          <cell r="CZ105" t="str">
            <v/>
          </cell>
        </row>
        <row r="106">
          <cell r="A106">
            <v>204050</v>
          </cell>
          <cell r="B106" t="str">
            <v>A/R Finance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-7566873.0999999996</v>
          </cell>
          <cell r="Q106">
            <v>7566873.0999999996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-7566873.0999999996</v>
          </cell>
          <cell r="W106">
            <v>7566873.0999999996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7566873.0999999996</v>
          </cell>
          <cell r="AR106">
            <v>-7566873.0999999996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 t="str">
            <v>204050</v>
          </cell>
          <cell r="CT106" t="str">
            <v>204050</v>
          </cell>
          <cell r="CU106" t="str">
            <v>204050AllBU</v>
          </cell>
          <cell r="CV106" t="str">
            <v/>
          </cell>
          <cell r="CW106" t="str">
            <v>Delete?</v>
          </cell>
          <cell r="CY106" t="str">
            <v/>
          </cell>
          <cell r="CZ106" t="str">
            <v/>
          </cell>
        </row>
        <row r="107">
          <cell r="A107">
            <v>204070</v>
          </cell>
          <cell r="B107" t="str">
            <v>AP EFT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750968570.5</v>
          </cell>
          <cell r="Q107">
            <v>-750968570.5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750968570.5</v>
          </cell>
          <cell r="W107">
            <v>-750968570.5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-750968570.5</v>
          </cell>
          <cell r="AR107">
            <v>750968570.5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 t="str">
            <v>204070</v>
          </cell>
          <cell r="CT107" t="str">
            <v>204070</v>
          </cell>
          <cell r="CU107" t="str">
            <v>204070AllBU</v>
          </cell>
          <cell r="CV107" t="str">
            <v/>
          </cell>
          <cell r="CW107" t="str">
            <v>Delete?</v>
          </cell>
          <cell r="CY107" t="str">
            <v/>
          </cell>
          <cell r="CZ107" t="str">
            <v/>
          </cell>
        </row>
        <row r="108">
          <cell r="A108">
            <v>204080</v>
          </cell>
          <cell r="B108" t="str">
            <v>Pensioner Pay Bank Account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V108" t="str">
            <v/>
          </cell>
          <cell r="CW108" t="str">
            <v>Delete?</v>
          </cell>
          <cell r="CY108" t="str">
            <v/>
          </cell>
          <cell r="CZ108" t="str">
            <v/>
          </cell>
        </row>
        <row r="109">
          <cell r="A109">
            <v>204090</v>
          </cell>
          <cell r="B109" t="str">
            <v>Treasury Misc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0.33</v>
          </cell>
          <cell r="BS109">
            <v>0</v>
          </cell>
          <cell r="BT109">
            <v>0.33</v>
          </cell>
          <cell r="BU109">
            <v>0.33</v>
          </cell>
          <cell r="BV109">
            <v>0</v>
          </cell>
          <cell r="BW109">
            <v>0.33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0.33</v>
          </cell>
          <cell r="CK109">
            <v>0</v>
          </cell>
          <cell r="CL109">
            <v>0.33</v>
          </cell>
          <cell r="CM109">
            <v>0</v>
          </cell>
          <cell r="CN109">
            <v>0</v>
          </cell>
          <cell r="CO109">
            <v>0</v>
          </cell>
          <cell r="CP109">
            <v>0.33</v>
          </cell>
          <cell r="CQ109">
            <v>0</v>
          </cell>
          <cell r="CR109">
            <v>0.33</v>
          </cell>
          <cell r="CS109" t="str">
            <v>204090</v>
          </cell>
          <cell r="CT109" t="str">
            <v>204090</v>
          </cell>
          <cell r="CU109" t="str">
            <v>204090AllBU</v>
          </cell>
          <cell r="CV109" t="str">
            <v/>
          </cell>
          <cell r="CY109" t="str">
            <v/>
          </cell>
          <cell r="CZ109" t="str">
            <v/>
          </cell>
        </row>
        <row r="110">
          <cell r="A110">
            <v>204099</v>
          </cell>
          <cell r="B110" t="str">
            <v>PP Cancelled Cheques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393617.62</v>
          </cell>
          <cell r="BS110">
            <v>0</v>
          </cell>
          <cell r="BT110">
            <v>393617.62</v>
          </cell>
          <cell r="BU110">
            <v>393617.62</v>
          </cell>
          <cell r="BV110">
            <v>0</v>
          </cell>
          <cell r="BW110">
            <v>393617.62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393617.62</v>
          </cell>
          <cell r="CK110">
            <v>0</v>
          </cell>
          <cell r="CL110">
            <v>393617.62</v>
          </cell>
          <cell r="CM110">
            <v>0</v>
          </cell>
          <cell r="CN110">
            <v>0</v>
          </cell>
          <cell r="CO110">
            <v>0</v>
          </cell>
          <cell r="CP110">
            <v>393617.62</v>
          </cell>
          <cell r="CQ110">
            <v>0</v>
          </cell>
          <cell r="CR110">
            <v>393617.62</v>
          </cell>
          <cell r="CS110" t="str">
            <v>204099</v>
          </cell>
          <cell r="CT110" t="str">
            <v>204099</v>
          </cell>
          <cell r="CU110" t="str">
            <v>204099BU100</v>
          </cell>
          <cell r="CV110" t="str">
            <v/>
          </cell>
          <cell r="CY110" t="str">
            <v/>
          </cell>
          <cell r="CZ110" t="str">
            <v/>
          </cell>
        </row>
        <row r="111">
          <cell r="A111">
            <v>204130</v>
          </cell>
          <cell r="B111" t="str">
            <v>BMO Interac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0.08</v>
          </cell>
          <cell r="BS111">
            <v>0</v>
          </cell>
          <cell r="BT111">
            <v>0.08</v>
          </cell>
          <cell r="BU111">
            <v>0.08</v>
          </cell>
          <cell r="BV111">
            <v>0</v>
          </cell>
          <cell r="BW111">
            <v>0.08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0.08</v>
          </cell>
          <cell r="CK111">
            <v>0</v>
          </cell>
          <cell r="CL111">
            <v>0.08</v>
          </cell>
          <cell r="CM111">
            <v>0</v>
          </cell>
          <cell r="CN111">
            <v>0</v>
          </cell>
          <cell r="CO111">
            <v>0</v>
          </cell>
          <cell r="CP111">
            <v>0.08</v>
          </cell>
          <cell r="CQ111">
            <v>0</v>
          </cell>
          <cell r="CR111">
            <v>0.08</v>
          </cell>
          <cell r="CT111" t="str">
            <v>204130</v>
          </cell>
          <cell r="CV111" t="str">
            <v/>
          </cell>
          <cell r="CY111" t="str">
            <v/>
          </cell>
          <cell r="CZ111" t="str">
            <v>Add</v>
          </cell>
        </row>
        <row r="112">
          <cell r="A112">
            <v>204140</v>
          </cell>
          <cell r="B112" t="str">
            <v>Canadian General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1015547191.91</v>
          </cell>
          <cell r="Q112">
            <v>-1015547191.91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1015547191.91</v>
          </cell>
          <cell r="W112">
            <v>-1015547191.91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0.16</v>
          </cell>
          <cell r="AL112">
            <v>0</v>
          </cell>
          <cell r="AM112">
            <v>0.16</v>
          </cell>
          <cell r="AN112">
            <v>0</v>
          </cell>
          <cell r="AO112">
            <v>0</v>
          </cell>
          <cell r="AP112">
            <v>0</v>
          </cell>
          <cell r="AQ112">
            <v>-1015547191.91</v>
          </cell>
          <cell r="AR112">
            <v>1015547191.91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972613.15</v>
          </cell>
          <cell r="BS112">
            <v>0</v>
          </cell>
          <cell r="BT112">
            <v>972613.15</v>
          </cell>
          <cell r="BU112">
            <v>972613.31</v>
          </cell>
          <cell r="BV112">
            <v>0</v>
          </cell>
          <cell r="BW112">
            <v>972613.31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972613.31</v>
          </cell>
          <cell r="CK112">
            <v>0</v>
          </cell>
          <cell r="CL112">
            <v>972613.31</v>
          </cell>
          <cell r="CM112">
            <v>0</v>
          </cell>
          <cell r="CN112">
            <v>0</v>
          </cell>
          <cell r="CO112">
            <v>0</v>
          </cell>
          <cell r="CP112">
            <v>972613.31</v>
          </cell>
          <cell r="CQ112">
            <v>0</v>
          </cell>
          <cell r="CR112">
            <v>972613.31</v>
          </cell>
          <cell r="CS112" t="str">
            <v>204140</v>
          </cell>
          <cell r="CT112" t="str">
            <v>204140</v>
          </cell>
          <cell r="CU112" t="str">
            <v>204140AllBU</v>
          </cell>
          <cell r="CV112" t="str">
            <v/>
          </cell>
          <cell r="CY112" t="str">
            <v/>
          </cell>
          <cell r="CZ112" t="str">
            <v/>
          </cell>
        </row>
        <row r="113">
          <cell r="A113">
            <v>204190</v>
          </cell>
          <cell r="B113" t="str">
            <v>AP Canadian TD  Bank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60075007.93</v>
          </cell>
          <cell r="Q113">
            <v>-60075007.93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60075007.93</v>
          </cell>
          <cell r="W113">
            <v>-60075007.93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-60075007.93</v>
          </cell>
          <cell r="AR113">
            <v>60075007.93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-98016070.109999999</v>
          </cell>
          <cell r="BS113">
            <v>0</v>
          </cell>
          <cell r="BT113">
            <v>-98016070.109999999</v>
          </cell>
          <cell r="BU113">
            <v>-98016070.109999999</v>
          </cell>
          <cell r="BV113">
            <v>0</v>
          </cell>
          <cell r="BW113">
            <v>-98016070.109999999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-98016070.109999999</v>
          </cell>
          <cell r="CK113">
            <v>0</v>
          </cell>
          <cell r="CL113">
            <v>-98016070.109999999</v>
          </cell>
          <cell r="CM113">
            <v>0</v>
          </cell>
          <cell r="CN113">
            <v>0</v>
          </cell>
          <cell r="CO113">
            <v>0</v>
          </cell>
          <cell r="CP113">
            <v>-98016070.109999999</v>
          </cell>
          <cell r="CQ113">
            <v>0</v>
          </cell>
          <cell r="CR113">
            <v>-98016070.109999999</v>
          </cell>
          <cell r="CS113" t="str">
            <v>204190</v>
          </cell>
          <cell r="CT113">
            <v>240190</v>
          </cell>
          <cell r="CU113" t="str">
            <v>204190GROUP</v>
          </cell>
          <cell r="CV113" t="str">
            <v/>
          </cell>
          <cell r="CX113">
            <v>204190</v>
          </cell>
          <cell r="CY113" t="str">
            <v/>
          </cell>
          <cell r="CZ113" t="str">
            <v/>
          </cell>
        </row>
        <row r="114">
          <cell r="A114">
            <v>204191</v>
          </cell>
          <cell r="B114" t="str">
            <v>AP Cdn Cheque Clearing SAP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4931892.12</v>
          </cell>
          <cell r="Q114">
            <v>-4931892.12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4931892.12</v>
          </cell>
          <cell r="W114">
            <v>-4931892.12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-4931892.12</v>
          </cell>
          <cell r="AR114">
            <v>4931892.12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93645794.319999993</v>
          </cell>
          <cell r="BS114">
            <v>0</v>
          </cell>
          <cell r="BT114">
            <v>93645794.319999993</v>
          </cell>
          <cell r="BU114">
            <v>93645794.319999993</v>
          </cell>
          <cell r="BV114">
            <v>0</v>
          </cell>
          <cell r="BW114">
            <v>93645794.319999993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93645794.319999993</v>
          </cell>
          <cell r="CK114">
            <v>0</v>
          </cell>
          <cell r="CL114">
            <v>93645794.319999993</v>
          </cell>
          <cell r="CM114">
            <v>0</v>
          </cell>
          <cell r="CN114">
            <v>0</v>
          </cell>
          <cell r="CO114">
            <v>0</v>
          </cell>
          <cell r="CP114">
            <v>93645794.319999993</v>
          </cell>
          <cell r="CQ114">
            <v>0</v>
          </cell>
          <cell r="CR114">
            <v>93645794.319999993</v>
          </cell>
          <cell r="CV114" t="str">
            <v/>
          </cell>
          <cell r="CX114">
            <v>204190</v>
          </cell>
          <cell r="CY114" t="str">
            <v>Issue</v>
          </cell>
          <cell r="CZ114" t="str">
            <v/>
          </cell>
        </row>
        <row r="115">
          <cell r="A115">
            <v>204190</v>
          </cell>
          <cell r="B115" t="str">
            <v>AP US Bank - Cheques and Wires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65006900.049999997</v>
          </cell>
          <cell r="Q115">
            <v>-65006900.049999997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65006900.049999997</v>
          </cell>
          <cell r="W115">
            <v>-65006900.049999997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-65006900.049999997</v>
          </cell>
          <cell r="AR115">
            <v>65006900.049999997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-4370275.7900000066</v>
          </cell>
          <cell r="BS115">
            <v>0</v>
          </cell>
          <cell r="BT115">
            <v>-4370275.7900000066</v>
          </cell>
          <cell r="BU115">
            <v>-4370275.7900000066</v>
          </cell>
          <cell r="BV115">
            <v>0</v>
          </cell>
          <cell r="BW115">
            <v>-4370275.7900000066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-4370275.7900000066</v>
          </cell>
          <cell r="CK115">
            <v>0</v>
          </cell>
          <cell r="CL115">
            <v>-4370275.7900000066</v>
          </cell>
          <cell r="CM115">
            <v>0</v>
          </cell>
          <cell r="CN115">
            <v>0</v>
          </cell>
          <cell r="CO115">
            <v>0</v>
          </cell>
          <cell r="CP115">
            <v>-4370275.7900000066</v>
          </cell>
          <cell r="CQ115">
            <v>0</v>
          </cell>
          <cell r="CR115">
            <v>-4370275.7900000066</v>
          </cell>
          <cell r="CS115" t="str">
            <v>Only one</v>
          </cell>
          <cell r="CT115" t="str">
            <v>240190G</v>
          </cell>
          <cell r="CU115" t="str">
            <v>204190GROUP</v>
          </cell>
          <cell r="CV115" t="str">
            <v/>
          </cell>
          <cell r="CY115" t="str">
            <v/>
          </cell>
          <cell r="CZ115" t="str">
            <v/>
          </cell>
        </row>
        <row r="116">
          <cell r="A116">
            <v>204200</v>
          </cell>
          <cell r="B116" t="str">
            <v>Payroll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-193499</v>
          </cell>
          <cell r="BS116">
            <v>0</v>
          </cell>
          <cell r="BT116">
            <v>-193499</v>
          </cell>
          <cell r="BU116">
            <v>-193499</v>
          </cell>
          <cell r="BV116">
            <v>0</v>
          </cell>
          <cell r="BW116">
            <v>-193499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-193499</v>
          </cell>
          <cell r="CK116">
            <v>0</v>
          </cell>
          <cell r="CL116">
            <v>-193499</v>
          </cell>
          <cell r="CM116">
            <v>0</v>
          </cell>
          <cell r="CN116">
            <v>0</v>
          </cell>
          <cell r="CO116">
            <v>0</v>
          </cell>
          <cell r="CP116">
            <v>-193499</v>
          </cell>
          <cell r="CQ116">
            <v>0</v>
          </cell>
          <cell r="CR116">
            <v>-193499</v>
          </cell>
          <cell r="CS116" t="str">
            <v>204200</v>
          </cell>
          <cell r="CT116" t="str">
            <v>204200</v>
          </cell>
          <cell r="CU116" t="str">
            <v>204200BU100</v>
          </cell>
          <cell r="CV116" t="str">
            <v/>
          </cell>
          <cell r="CY116" t="str">
            <v/>
          </cell>
          <cell r="CZ116" t="str">
            <v/>
          </cell>
        </row>
        <row r="117">
          <cell r="A117">
            <v>204210</v>
          </cell>
          <cell r="B117" t="str">
            <v>AP Canadian Bank - Cheques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-0.06</v>
          </cell>
          <cell r="BS117">
            <v>0</v>
          </cell>
          <cell r="BT117">
            <v>-0.06</v>
          </cell>
          <cell r="BU117">
            <v>-0.06</v>
          </cell>
          <cell r="BV117">
            <v>0</v>
          </cell>
          <cell r="BW117">
            <v>-0.06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-0.06</v>
          </cell>
          <cell r="CK117">
            <v>0</v>
          </cell>
          <cell r="CL117">
            <v>-0.06</v>
          </cell>
          <cell r="CM117">
            <v>0</v>
          </cell>
          <cell r="CN117">
            <v>0</v>
          </cell>
          <cell r="CO117">
            <v>0</v>
          </cell>
          <cell r="CP117">
            <v>-0.06</v>
          </cell>
          <cell r="CQ117">
            <v>0</v>
          </cell>
          <cell r="CR117">
            <v>-0.06</v>
          </cell>
          <cell r="CT117" t="str">
            <v>204210</v>
          </cell>
          <cell r="CV117" t="str">
            <v/>
          </cell>
          <cell r="CW117" t="str">
            <v>Delete?</v>
          </cell>
          <cell r="CY117" t="str">
            <v/>
          </cell>
          <cell r="CZ117" t="str">
            <v>Add</v>
          </cell>
        </row>
        <row r="118">
          <cell r="A118">
            <v>204530</v>
          </cell>
          <cell r="B118" t="str">
            <v>CSS Credit Card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-19523775.940000001</v>
          </cell>
          <cell r="Q118">
            <v>19523775.940000001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-19523775.940000001</v>
          </cell>
          <cell r="W118">
            <v>19523775.940000001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19523775.940000001</v>
          </cell>
          <cell r="AR118">
            <v>-19523775.940000001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-8765.9699999999993</v>
          </cell>
          <cell r="BS118">
            <v>0</v>
          </cell>
          <cell r="BT118">
            <v>-8765.9699999999993</v>
          </cell>
          <cell r="BU118">
            <v>-8765.9699999999993</v>
          </cell>
          <cell r="BV118">
            <v>0</v>
          </cell>
          <cell r="BW118">
            <v>-8765.9699999999993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-8765.9699999999993</v>
          </cell>
          <cell r="CK118">
            <v>0</v>
          </cell>
          <cell r="CL118">
            <v>-8765.9699999999993</v>
          </cell>
          <cell r="CM118">
            <v>0</v>
          </cell>
          <cell r="CN118">
            <v>0</v>
          </cell>
          <cell r="CO118">
            <v>0</v>
          </cell>
          <cell r="CP118">
            <v>-8765.9699999999993</v>
          </cell>
          <cell r="CQ118">
            <v>0</v>
          </cell>
          <cell r="CR118">
            <v>-8765.9699999999993</v>
          </cell>
          <cell r="CS118" t="str">
            <v>204530</v>
          </cell>
          <cell r="CT118" t="str">
            <v>204530</v>
          </cell>
          <cell r="CU118" t="str">
            <v>204530AllBU</v>
          </cell>
          <cell r="CV118" t="str">
            <v/>
          </cell>
          <cell r="CY118" t="str">
            <v/>
          </cell>
          <cell r="CZ118" t="str">
            <v/>
          </cell>
        </row>
        <row r="119">
          <cell r="A119">
            <v>204920</v>
          </cell>
          <cell r="B119" t="str">
            <v>HO Inc in Trust for HO Pen Pln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V119" t="str">
            <v/>
          </cell>
          <cell r="CW119" t="str">
            <v>Delete?</v>
          </cell>
          <cell r="CY119" t="str">
            <v/>
          </cell>
          <cell r="CZ119" t="str">
            <v/>
          </cell>
        </row>
        <row r="120">
          <cell r="A120">
            <v>205000</v>
          </cell>
          <cell r="B120" t="str">
            <v>Permanent Advances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0.2</v>
          </cell>
          <cell r="BS120">
            <v>0</v>
          </cell>
          <cell r="BT120">
            <v>0.2</v>
          </cell>
          <cell r="BU120">
            <v>0.20000000000004547</v>
          </cell>
          <cell r="BV120">
            <v>0</v>
          </cell>
          <cell r="BW120">
            <v>0.20000000000004547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0.20000000000004547</v>
          </cell>
          <cell r="CK120">
            <v>0</v>
          </cell>
          <cell r="CL120">
            <v>0.20000000000004547</v>
          </cell>
          <cell r="CM120">
            <v>599.92999999999995</v>
          </cell>
          <cell r="CN120">
            <v>0</v>
          </cell>
          <cell r="CO120">
            <v>599.92999999999995</v>
          </cell>
          <cell r="CP120">
            <v>600.13</v>
          </cell>
          <cell r="CQ120">
            <v>0</v>
          </cell>
          <cell r="CR120">
            <v>600.13</v>
          </cell>
          <cell r="CT120" t="str">
            <v>205000</v>
          </cell>
          <cell r="CV120" t="str">
            <v/>
          </cell>
          <cell r="CY120" t="str">
            <v/>
          </cell>
          <cell r="CZ120" t="str">
            <v>Add</v>
          </cell>
        </row>
        <row r="121">
          <cell r="A121">
            <v>211000</v>
          </cell>
          <cell r="B121" t="str">
            <v>Accts Receivable Misc - Ar:M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-35546.75</v>
          </cell>
          <cell r="N121">
            <v>-1979044.727</v>
          </cell>
          <cell r="O121">
            <v>-2014591.477</v>
          </cell>
          <cell r="P121">
            <v>-10690.06</v>
          </cell>
          <cell r="Q121">
            <v>-2232638.52</v>
          </cell>
          <cell r="R121">
            <v>-2243328.58</v>
          </cell>
          <cell r="S121">
            <v>-4210733.46</v>
          </cell>
          <cell r="T121">
            <v>4210733.4670000002</v>
          </cell>
          <cell r="U121">
            <v>7.0000002160668373E-3</v>
          </cell>
          <cell r="V121">
            <v>-4256970.2699999996</v>
          </cell>
          <cell r="W121">
            <v>-949.77999999979511</v>
          </cell>
          <cell r="X121">
            <v>-4257920.05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-949.78</v>
          </cell>
          <cell r="AR121">
            <v>949.78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-4257920.05</v>
          </cell>
          <cell r="BV121">
            <v>0</v>
          </cell>
          <cell r="BW121">
            <v>-4257920.05</v>
          </cell>
          <cell r="BX121">
            <v>-41416.17</v>
          </cell>
          <cell r="BY121">
            <v>0</v>
          </cell>
          <cell r="BZ121">
            <v>-41416.17</v>
          </cell>
          <cell r="CA121">
            <v>0</v>
          </cell>
          <cell r="CB121">
            <v>0</v>
          </cell>
          <cell r="CC121">
            <v>0</v>
          </cell>
          <cell r="CD121">
            <v>-41416.17</v>
          </cell>
          <cell r="CE121">
            <v>0</v>
          </cell>
          <cell r="CF121">
            <v>-41416.17</v>
          </cell>
          <cell r="CG121">
            <v>0</v>
          </cell>
          <cell r="CH121">
            <v>0</v>
          </cell>
          <cell r="CI121">
            <v>0</v>
          </cell>
          <cell r="CJ121">
            <v>-4299336.22</v>
          </cell>
          <cell r="CK121">
            <v>0</v>
          </cell>
          <cell r="CL121">
            <v>-4299336.22</v>
          </cell>
          <cell r="CM121">
            <v>0</v>
          </cell>
          <cell r="CN121">
            <v>0</v>
          </cell>
          <cell r="CO121">
            <v>0</v>
          </cell>
          <cell r="CP121">
            <v>-4299336.22</v>
          </cell>
          <cell r="CQ121">
            <v>0</v>
          </cell>
          <cell r="CR121">
            <v>-4299336.22</v>
          </cell>
          <cell r="CS121" t="str">
            <v>211000</v>
          </cell>
          <cell r="CT121" t="str">
            <v>211000</v>
          </cell>
          <cell r="CU121" t="str">
            <v>211000GROUP</v>
          </cell>
          <cell r="CV121" t="str">
            <v/>
          </cell>
          <cell r="CX121">
            <v>211000</v>
          </cell>
          <cell r="CY121" t="str">
            <v/>
          </cell>
          <cell r="CZ121" t="str">
            <v/>
          </cell>
        </row>
        <row r="122">
          <cell r="A122">
            <v>211010</v>
          </cell>
          <cell r="B122" t="str">
            <v>AR - TX &amp; RRRP Revenue - IMO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93159828.519999996</v>
          </cell>
          <cell r="N122">
            <v>0</v>
          </cell>
          <cell r="O122">
            <v>93159828.519999996</v>
          </cell>
          <cell r="P122">
            <v>12341416.33</v>
          </cell>
          <cell r="Q122">
            <v>-12262.62</v>
          </cell>
          <cell r="R122">
            <v>12329153.710000001</v>
          </cell>
          <cell r="S122">
            <v>0</v>
          </cell>
          <cell r="T122">
            <v>0</v>
          </cell>
          <cell r="U122">
            <v>0</v>
          </cell>
          <cell r="V122">
            <v>105501244.84999999</v>
          </cell>
          <cell r="W122">
            <v>-12262.62</v>
          </cell>
          <cell r="X122">
            <v>105488982.22999999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-12262.62</v>
          </cell>
          <cell r="AR122">
            <v>12262.62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105488982.22999999</v>
          </cell>
          <cell r="BV122">
            <v>0</v>
          </cell>
          <cell r="BW122">
            <v>105488982.22999999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105488982.22999999</v>
          </cell>
          <cell r="CK122">
            <v>0</v>
          </cell>
          <cell r="CL122">
            <v>105488982.22999999</v>
          </cell>
          <cell r="CM122">
            <v>0</v>
          </cell>
          <cell r="CN122">
            <v>0</v>
          </cell>
          <cell r="CO122">
            <v>0</v>
          </cell>
          <cell r="CP122">
            <v>105488982.22999999</v>
          </cell>
          <cell r="CQ122">
            <v>0</v>
          </cell>
          <cell r="CR122">
            <v>105488982.22999999</v>
          </cell>
          <cell r="CS122" t="str">
            <v>211010</v>
          </cell>
          <cell r="CV122" t="str">
            <v/>
          </cell>
          <cell r="CX122">
            <v>211000</v>
          </cell>
          <cell r="CY122" t="str">
            <v>Issue</v>
          </cell>
          <cell r="CZ122" t="str">
            <v/>
          </cell>
        </row>
        <row r="123">
          <cell r="A123">
            <v>211050</v>
          </cell>
          <cell r="B123" t="str">
            <v>Inter Company A/R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-5113528.75</v>
          </cell>
          <cell r="BP123">
            <v>0</v>
          </cell>
          <cell r="BQ123">
            <v>-5113528.75</v>
          </cell>
          <cell r="BR123">
            <v>5113528.75</v>
          </cell>
          <cell r="BS123">
            <v>0</v>
          </cell>
          <cell r="BT123">
            <v>5113528.75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T123" t="str">
            <v>211050</v>
          </cell>
          <cell r="CV123" t="str">
            <v/>
          </cell>
          <cell r="CY123" t="str">
            <v/>
          </cell>
          <cell r="CZ123" t="str">
            <v>Add</v>
          </cell>
        </row>
        <row r="124">
          <cell r="A124">
            <v>211800</v>
          </cell>
          <cell r="B124" t="str">
            <v>A/R - Hydro One Networks Inc.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2E-3</v>
          </cell>
          <cell r="O124">
            <v>2E-3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-2E-3</v>
          </cell>
          <cell r="U124">
            <v>-2E-3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V124" t="str">
            <v>Yes</v>
          </cell>
          <cell r="CW124" t="str">
            <v>Delete?</v>
          </cell>
          <cell r="CX124">
            <v>211000</v>
          </cell>
          <cell r="CY124" t="str">
            <v/>
          </cell>
          <cell r="CZ124" t="str">
            <v/>
          </cell>
        </row>
        <row r="125">
          <cell r="A125">
            <v>211810</v>
          </cell>
          <cell r="B125" t="str">
            <v>A/R - TX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1333908.01</v>
          </cell>
          <cell r="N125">
            <v>16028443.295</v>
          </cell>
          <cell r="O125">
            <v>17362351.305</v>
          </cell>
          <cell r="P125">
            <v>0</v>
          </cell>
          <cell r="Q125">
            <v>0</v>
          </cell>
          <cell r="R125">
            <v>0</v>
          </cell>
          <cell r="S125">
            <v>16028443.300000001</v>
          </cell>
          <cell r="T125">
            <v>-16028443.295</v>
          </cell>
          <cell r="U125">
            <v>5.0000008195638657E-3</v>
          </cell>
          <cell r="V125">
            <v>17362351.310000002</v>
          </cell>
          <cell r="W125">
            <v>0</v>
          </cell>
          <cell r="X125">
            <v>17362351.310000002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17362351.310000002</v>
          </cell>
          <cell r="BV125">
            <v>0</v>
          </cell>
          <cell r="BW125">
            <v>17362351.310000002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17362351.310000002</v>
          </cell>
          <cell r="CK125">
            <v>0</v>
          </cell>
          <cell r="CL125">
            <v>17362351.310000002</v>
          </cell>
          <cell r="CM125">
            <v>0</v>
          </cell>
          <cell r="CN125">
            <v>0</v>
          </cell>
          <cell r="CO125">
            <v>0</v>
          </cell>
          <cell r="CP125">
            <v>17362351.310000002</v>
          </cell>
          <cell r="CQ125">
            <v>0</v>
          </cell>
          <cell r="CR125">
            <v>17362351.310000002</v>
          </cell>
          <cell r="CS125" t="str">
            <v>211810</v>
          </cell>
          <cell r="CV125" t="str">
            <v/>
          </cell>
          <cell r="CX125">
            <v>211000</v>
          </cell>
          <cell r="CY125" t="str">
            <v>Issue</v>
          </cell>
          <cell r="CZ125" t="str">
            <v/>
          </cell>
        </row>
        <row r="126">
          <cell r="A126">
            <v>211820</v>
          </cell>
          <cell r="B126" t="str">
            <v>A/R - DX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4.0000000000000001E-3</v>
          </cell>
          <cell r="O126">
            <v>4.0000000000000001E-3</v>
          </cell>
          <cell r="P126">
            <v>277887.96000000002</v>
          </cell>
          <cell r="Q126">
            <v>11400338.73</v>
          </cell>
          <cell r="R126">
            <v>11678226.690000001</v>
          </cell>
          <cell r="S126">
            <v>11400338.73</v>
          </cell>
          <cell r="T126">
            <v>-11400338.733999999</v>
          </cell>
          <cell r="U126">
            <v>-3.9999987930059433E-3</v>
          </cell>
          <cell r="V126">
            <v>11678226.690000001</v>
          </cell>
          <cell r="W126">
            <v>1.2069940567849269E-9</v>
          </cell>
          <cell r="X126">
            <v>11678226.690000003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11678226.690000001</v>
          </cell>
          <cell r="BV126">
            <v>1.862645149230957E-9</v>
          </cell>
          <cell r="BW126">
            <v>11678226.690000003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11678226.690000001</v>
          </cell>
          <cell r="CK126">
            <v>1.862645149230957E-9</v>
          </cell>
          <cell r="CL126">
            <v>11678226.690000003</v>
          </cell>
          <cell r="CM126">
            <v>0</v>
          </cell>
          <cell r="CN126">
            <v>0</v>
          </cell>
          <cell r="CO126">
            <v>0</v>
          </cell>
          <cell r="CP126">
            <v>11678226.690000001</v>
          </cell>
          <cell r="CQ126">
            <v>1.862645149230957E-9</v>
          </cell>
          <cell r="CR126">
            <v>11678226.690000003</v>
          </cell>
          <cell r="CS126" t="str">
            <v>211820</v>
          </cell>
          <cell r="CV126" t="str">
            <v/>
          </cell>
          <cell r="CX126">
            <v>211000</v>
          </cell>
          <cell r="CY126" t="str">
            <v>Issue</v>
          </cell>
          <cell r="CZ126" t="str">
            <v/>
          </cell>
        </row>
        <row r="127">
          <cell r="A127">
            <v>211830</v>
          </cell>
          <cell r="B127" t="str">
            <v>A/R - Remotes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350656.09</v>
          </cell>
          <cell r="CH127">
            <v>0</v>
          </cell>
          <cell r="CI127">
            <v>350656.09</v>
          </cell>
          <cell r="CJ127">
            <v>350656.09</v>
          </cell>
          <cell r="CK127">
            <v>0</v>
          </cell>
          <cell r="CL127">
            <v>350656.09</v>
          </cell>
          <cell r="CM127">
            <v>0</v>
          </cell>
          <cell r="CN127">
            <v>0</v>
          </cell>
          <cell r="CO127">
            <v>0</v>
          </cell>
          <cell r="CP127">
            <v>350656.09</v>
          </cell>
          <cell r="CQ127">
            <v>0</v>
          </cell>
          <cell r="CR127">
            <v>350656.09</v>
          </cell>
          <cell r="CS127" t="str">
            <v>211830</v>
          </cell>
          <cell r="CT127" t="str">
            <v>211830</v>
          </cell>
          <cell r="CU127" t="str">
            <v>211830BU650</v>
          </cell>
          <cell r="CV127" t="str">
            <v/>
          </cell>
          <cell r="CX127">
            <v>211000</v>
          </cell>
          <cell r="CY127" t="str">
            <v/>
          </cell>
          <cell r="CZ127" t="str">
            <v/>
          </cell>
        </row>
        <row r="128">
          <cell r="A128">
            <v>211840</v>
          </cell>
          <cell r="B128" t="str">
            <v>A/R - Telecom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4597008.7300000004</v>
          </cell>
          <cell r="BY128">
            <v>0</v>
          </cell>
          <cell r="BZ128">
            <v>4597008.7300000004</v>
          </cell>
          <cell r="CA128">
            <v>0</v>
          </cell>
          <cell r="CB128">
            <v>0</v>
          </cell>
          <cell r="CC128">
            <v>0</v>
          </cell>
          <cell r="CD128">
            <v>4597008.7300000004</v>
          </cell>
          <cell r="CE128">
            <v>0</v>
          </cell>
          <cell r="CF128">
            <v>4597008.7300000004</v>
          </cell>
          <cell r="CG128">
            <v>0</v>
          </cell>
          <cell r="CH128">
            <v>0</v>
          </cell>
          <cell r="CI128">
            <v>0</v>
          </cell>
          <cell r="CJ128">
            <v>4597008.7300000004</v>
          </cell>
          <cell r="CK128">
            <v>0</v>
          </cell>
          <cell r="CL128">
            <v>4597008.7300000004</v>
          </cell>
          <cell r="CM128">
            <v>0</v>
          </cell>
          <cell r="CN128">
            <v>0</v>
          </cell>
          <cell r="CO128">
            <v>0</v>
          </cell>
          <cell r="CP128">
            <v>4597008.7300000004</v>
          </cell>
          <cell r="CQ128">
            <v>0</v>
          </cell>
          <cell r="CR128">
            <v>4597008.7300000004</v>
          </cell>
          <cell r="CS128" t="str">
            <v>211840</v>
          </cell>
          <cell r="CV128" t="str">
            <v/>
          </cell>
          <cell r="CX128">
            <v>211000</v>
          </cell>
          <cell r="CY128" t="str">
            <v>Issue</v>
          </cell>
          <cell r="CZ128" t="str">
            <v/>
          </cell>
        </row>
        <row r="129">
          <cell r="A129">
            <v>211861</v>
          </cell>
          <cell r="B129" t="str">
            <v>OHE - Res Products &amp; Services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-2E-3</v>
          </cell>
          <cell r="AI129">
            <v>0</v>
          </cell>
          <cell r="AJ129">
            <v>-2E-3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-2E-3</v>
          </cell>
          <cell r="BV129">
            <v>0</v>
          </cell>
          <cell r="BW129">
            <v>-2E-3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-2E-3</v>
          </cell>
          <cell r="CK129">
            <v>0</v>
          </cell>
          <cell r="CL129">
            <v>-2E-3</v>
          </cell>
          <cell r="CM129">
            <v>0</v>
          </cell>
          <cell r="CN129">
            <v>0</v>
          </cell>
          <cell r="CO129">
            <v>0</v>
          </cell>
          <cell r="CP129">
            <v>-2E-3</v>
          </cell>
          <cell r="CQ129">
            <v>0</v>
          </cell>
          <cell r="CR129">
            <v>-2E-3</v>
          </cell>
          <cell r="CV129" t="str">
            <v/>
          </cell>
          <cell r="CW129" t="str">
            <v>Delete?</v>
          </cell>
          <cell r="CX129">
            <v>211000</v>
          </cell>
          <cell r="CY129" t="str">
            <v/>
          </cell>
          <cell r="CZ129" t="str">
            <v/>
          </cell>
        </row>
        <row r="130">
          <cell r="A130">
            <v>211863</v>
          </cell>
          <cell r="B130" t="str">
            <v>OHE Onsource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3.0000000000000001E-3</v>
          </cell>
          <cell r="AI130">
            <v>0</v>
          </cell>
          <cell r="AJ130">
            <v>3.0000000000000001E-3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3.0000000000000001E-3</v>
          </cell>
          <cell r="BV130">
            <v>0</v>
          </cell>
          <cell r="BW130">
            <v>3.0000000000000001E-3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3.0000000000000001E-3</v>
          </cell>
          <cell r="CK130">
            <v>0</v>
          </cell>
          <cell r="CL130">
            <v>3.0000000000000001E-3</v>
          </cell>
          <cell r="CM130">
            <v>0</v>
          </cell>
          <cell r="CN130">
            <v>0</v>
          </cell>
          <cell r="CO130">
            <v>0</v>
          </cell>
          <cell r="CP130">
            <v>3.0000000000000001E-3</v>
          </cell>
          <cell r="CQ130">
            <v>0</v>
          </cell>
          <cell r="CR130">
            <v>3.0000000000000001E-3</v>
          </cell>
          <cell r="CV130" t="str">
            <v/>
          </cell>
          <cell r="CW130" t="str">
            <v>Delete?</v>
          </cell>
          <cell r="CX130">
            <v>211000</v>
          </cell>
          <cell r="CY130" t="str">
            <v/>
          </cell>
          <cell r="CZ130" t="str">
            <v/>
          </cell>
        </row>
        <row r="131">
          <cell r="A131">
            <v>211871</v>
          </cell>
          <cell r="B131" t="str">
            <v>A/R -  DCB Retailers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57.024000000000001</v>
          </cell>
          <cell r="O131">
            <v>57.024000000000001</v>
          </cell>
          <cell r="P131">
            <v>0</v>
          </cell>
          <cell r="Q131">
            <v>397924.54</v>
          </cell>
          <cell r="R131">
            <v>397924.54</v>
          </cell>
          <cell r="S131">
            <v>95.04</v>
          </cell>
          <cell r="T131">
            <v>-95.044000000000011</v>
          </cell>
          <cell r="U131">
            <v>-4.0000000000048885E-3</v>
          </cell>
          <cell r="V131">
            <v>95.04</v>
          </cell>
          <cell r="W131">
            <v>397886.51999999996</v>
          </cell>
          <cell r="X131">
            <v>397981.55999999994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397886.52</v>
          </cell>
          <cell r="AR131">
            <v>-397886.52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397981.56</v>
          </cell>
          <cell r="BV131">
            <v>-7.1054273576010019E-15</v>
          </cell>
          <cell r="BW131">
            <v>397981.56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397981.56</v>
          </cell>
          <cell r="CK131">
            <v>-7.1054273576010019E-15</v>
          </cell>
          <cell r="CL131">
            <v>397981.56</v>
          </cell>
          <cell r="CM131">
            <v>0</v>
          </cell>
          <cell r="CN131">
            <v>0</v>
          </cell>
          <cell r="CO131">
            <v>0</v>
          </cell>
          <cell r="CP131">
            <v>397981.56</v>
          </cell>
          <cell r="CQ131">
            <v>-7.1054273576010019E-15</v>
          </cell>
          <cell r="CR131">
            <v>397981.56</v>
          </cell>
          <cell r="CS131" t="str">
            <v>211871</v>
          </cell>
          <cell r="CT131" t="str">
            <v>211871</v>
          </cell>
          <cell r="CU131" t="str">
            <v>211871BU620</v>
          </cell>
          <cell r="CV131" t="str">
            <v/>
          </cell>
          <cell r="CX131">
            <v>211000</v>
          </cell>
          <cell r="CY131" t="str">
            <v/>
          </cell>
          <cell r="CZ131" t="str">
            <v/>
          </cell>
        </row>
        <row r="132">
          <cell r="A132">
            <v>211885</v>
          </cell>
          <cell r="B132" t="str">
            <v>A/R -  Load Transfers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72165.350000000006</v>
          </cell>
          <cell r="R132">
            <v>72165.350000000006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72165.350000000006</v>
          </cell>
          <cell r="X132">
            <v>72165.350000000006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72165.350000000006</v>
          </cell>
          <cell r="AR132">
            <v>-72165.350000000006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72165.350000000006</v>
          </cell>
          <cell r="BV132">
            <v>0</v>
          </cell>
          <cell r="BW132">
            <v>72165.350000000006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72165.350000000006</v>
          </cell>
          <cell r="CK132">
            <v>0</v>
          </cell>
          <cell r="CL132">
            <v>72165.350000000006</v>
          </cell>
          <cell r="CM132">
            <v>0</v>
          </cell>
          <cell r="CN132">
            <v>0</v>
          </cell>
          <cell r="CO132">
            <v>0</v>
          </cell>
          <cell r="CP132">
            <v>72165.350000000006</v>
          </cell>
          <cell r="CQ132">
            <v>0</v>
          </cell>
          <cell r="CR132">
            <v>72165.350000000006</v>
          </cell>
          <cell r="CS132" t="str">
            <v>211885</v>
          </cell>
          <cell r="CT132" t="str">
            <v>211885</v>
          </cell>
          <cell r="CU132" t="str">
            <v>211885BU620</v>
          </cell>
          <cell r="CV132" t="str">
            <v/>
          </cell>
          <cell r="CX132">
            <v>211000</v>
          </cell>
          <cell r="CY132" t="str">
            <v/>
          </cell>
          <cell r="CZ132" t="str">
            <v/>
          </cell>
        </row>
        <row r="133">
          <cell r="A133">
            <v>211000</v>
          </cell>
          <cell r="B133" t="str">
            <v>AR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94458189.780000001</v>
          </cell>
          <cell r="N133">
            <v>14049455.598000001</v>
          </cell>
          <cell r="O133">
            <v>108507645.37799999</v>
          </cell>
          <cell r="P133">
            <v>12608614.23</v>
          </cell>
          <cell r="Q133">
            <v>9625527.4799999986</v>
          </cell>
          <cell r="R133">
            <v>22234141.710000001</v>
          </cell>
          <cell r="S133">
            <v>23218143.609999999</v>
          </cell>
          <cell r="T133">
            <v>-23218143.607999999</v>
          </cell>
          <cell r="U133">
            <v>2.0000022426198711E-3</v>
          </cell>
          <cell r="V133">
            <v>130284947.62</v>
          </cell>
          <cell r="W133">
            <v>456839.47000000137</v>
          </cell>
          <cell r="X133">
            <v>130741787.08999999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1E-3</v>
          </cell>
          <cell r="AI133">
            <v>0</v>
          </cell>
          <cell r="AJ133">
            <v>1E-3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456839.47</v>
          </cell>
          <cell r="AR133">
            <v>-456839.47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-5113528.75</v>
          </cell>
          <cell r="BP133">
            <v>0</v>
          </cell>
          <cell r="BQ133">
            <v>-5113528.75</v>
          </cell>
          <cell r="BR133">
            <v>5113528.75</v>
          </cell>
          <cell r="BS133">
            <v>0</v>
          </cell>
          <cell r="BT133">
            <v>5113528.75</v>
          </cell>
          <cell r="BU133">
            <v>130741787.09099999</v>
          </cell>
          <cell r="BV133">
            <v>1.8626380438035994E-9</v>
          </cell>
          <cell r="BW133">
            <v>130741787.09099999</v>
          </cell>
          <cell r="BX133">
            <v>4555592.5600000005</v>
          </cell>
          <cell r="BY133">
            <v>0</v>
          </cell>
          <cell r="BZ133">
            <v>4555592.5600000005</v>
          </cell>
          <cell r="CA133">
            <v>0</v>
          </cell>
          <cell r="CB133">
            <v>0</v>
          </cell>
          <cell r="CC133">
            <v>0</v>
          </cell>
          <cell r="CD133">
            <v>4555592.5600000005</v>
          </cell>
          <cell r="CE133">
            <v>0</v>
          </cell>
          <cell r="CF133">
            <v>4555592.5600000005</v>
          </cell>
          <cell r="CG133">
            <v>350656.09</v>
          </cell>
          <cell r="CH133">
            <v>0</v>
          </cell>
          <cell r="CI133">
            <v>350656.09</v>
          </cell>
          <cell r="CJ133">
            <v>135648035.74099997</v>
          </cell>
          <cell r="CK133">
            <v>1.8626380438035994E-9</v>
          </cell>
          <cell r="CL133">
            <v>135648035.74099997</v>
          </cell>
          <cell r="CM133">
            <v>0</v>
          </cell>
          <cell r="CN133">
            <v>0</v>
          </cell>
          <cell r="CO133">
            <v>0</v>
          </cell>
          <cell r="CP133">
            <v>135648035.74099997</v>
          </cell>
          <cell r="CQ133">
            <v>1.8626380438035994E-9</v>
          </cell>
          <cell r="CR133">
            <v>135648035.74099997</v>
          </cell>
          <cell r="CS133" t="str">
            <v>Selected</v>
          </cell>
          <cell r="CT133" t="str">
            <v>211000G</v>
          </cell>
          <cell r="CU133" t="str">
            <v>211000GROUP</v>
          </cell>
          <cell r="CV133" t="str">
            <v/>
          </cell>
          <cell r="CY133" t="str">
            <v/>
          </cell>
          <cell r="CZ133" t="str">
            <v/>
          </cell>
        </row>
        <row r="134">
          <cell r="A134">
            <v>212010</v>
          </cell>
          <cell r="B134" t="str">
            <v>Accounts Receivable - CSS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165703570.81</v>
          </cell>
          <cell r="R134">
            <v>165703570.81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165703570.81</v>
          </cell>
          <cell r="X134">
            <v>165703570.81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165774685.37</v>
          </cell>
          <cell r="AR134">
            <v>-165774685.37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165774685.37</v>
          </cell>
          <cell r="BV134">
            <v>-71114.559999999998</v>
          </cell>
          <cell r="BW134">
            <v>165703570.81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3830098.57</v>
          </cell>
          <cell r="CH134">
            <v>0</v>
          </cell>
          <cell r="CI134">
            <v>3830098.57</v>
          </cell>
          <cell r="CJ134">
            <v>169604783.94</v>
          </cell>
          <cell r="CK134">
            <v>-71114.559999999998</v>
          </cell>
          <cell r="CL134">
            <v>169533669.38</v>
          </cell>
          <cell r="CM134">
            <v>27960016.52</v>
          </cell>
          <cell r="CN134">
            <v>0</v>
          </cell>
          <cell r="CO134">
            <v>27960016.52</v>
          </cell>
          <cell r="CP134">
            <v>197564800.46000001</v>
          </cell>
          <cell r="CQ134">
            <v>-71114.559999999998</v>
          </cell>
          <cell r="CR134">
            <v>197493685.90000001</v>
          </cell>
          <cell r="CS134" t="str">
            <v>212010</v>
          </cell>
          <cell r="CT134" t="str">
            <v>212010</v>
          </cell>
          <cell r="CU134" t="str">
            <v>212010BU620</v>
          </cell>
          <cell r="CV134" t="str">
            <v/>
          </cell>
          <cell r="CY134" t="str">
            <v/>
          </cell>
          <cell r="CZ134" t="str">
            <v/>
          </cell>
        </row>
        <row r="135">
          <cell r="A135">
            <v>212011</v>
          </cell>
          <cell r="B135" t="str">
            <v>A/R - Unbilled Retail Revenue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328620645.02999997</v>
          </cell>
          <cell r="R135">
            <v>328620645.02999997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328620645.02999997</v>
          </cell>
          <cell r="X135">
            <v>328620645.02999997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328620645.02999997</v>
          </cell>
          <cell r="AR135">
            <v>-328620645.02999997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328620645.02999997</v>
          </cell>
          <cell r="BV135">
            <v>0</v>
          </cell>
          <cell r="BW135">
            <v>328620645.02999997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328620645.02999997</v>
          </cell>
          <cell r="CK135">
            <v>0</v>
          </cell>
          <cell r="CL135">
            <v>328620645.02999997</v>
          </cell>
          <cell r="CM135">
            <v>26818232.239999998</v>
          </cell>
          <cell r="CN135">
            <v>0</v>
          </cell>
          <cell r="CO135">
            <v>26818232.239999998</v>
          </cell>
          <cell r="CP135">
            <v>355438877.26999998</v>
          </cell>
          <cell r="CQ135">
            <v>0</v>
          </cell>
          <cell r="CR135">
            <v>355438877.26999998</v>
          </cell>
          <cell r="CS135" t="str">
            <v>212011</v>
          </cell>
          <cell r="CT135" t="str">
            <v>212011</v>
          </cell>
          <cell r="CU135" t="str">
            <v>212011BU620</v>
          </cell>
          <cell r="CV135" t="str">
            <v/>
          </cell>
          <cell r="CY135" t="str">
            <v/>
          </cell>
          <cell r="CZ135" t="str">
            <v/>
          </cell>
        </row>
        <row r="136">
          <cell r="A136">
            <v>212012</v>
          </cell>
          <cell r="B136" t="str">
            <v>A/R-Unbilled Deferred Revenue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7132404.0199999996</v>
          </cell>
          <cell r="R136">
            <v>7132404.0199999996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7132404.0199999996</v>
          </cell>
          <cell r="X136">
            <v>7132404.0199999996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7132404.0199999996</v>
          </cell>
          <cell r="AR136">
            <v>-7132404.0199999996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7132404.0199999996</v>
          </cell>
          <cell r="BV136">
            <v>0</v>
          </cell>
          <cell r="BW136">
            <v>7132404.0199999996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7132404.0199999996</v>
          </cell>
          <cell r="CK136">
            <v>0</v>
          </cell>
          <cell r="CL136">
            <v>7132404.0199999996</v>
          </cell>
          <cell r="CM136">
            <v>0</v>
          </cell>
          <cell r="CN136">
            <v>0</v>
          </cell>
          <cell r="CO136">
            <v>0</v>
          </cell>
          <cell r="CP136">
            <v>7132404.0199999996</v>
          </cell>
          <cell r="CQ136">
            <v>0</v>
          </cell>
          <cell r="CR136">
            <v>7132404.0199999996</v>
          </cell>
          <cell r="CS136" t="str">
            <v>212012</v>
          </cell>
          <cell r="CT136" t="str">
            <v>212012</v>
          </cell>
          <cell r="CU136" t="str">
            <v>212012BU620</v>
          </cell>
          <cell r="CV136" t="str">
            <v/>
          </cell>
          <cell r="CY136" t="str">
            <v/>
          </cell>
          <cell r="CZ136" t="str">
            <v/>
          </cell>
        </row>
        <row r="137">
          <cell r="A137">
            <v>212015</v>
          </cell>
          <cell r="B137" t="str">
            <v>A/R Meter Service Provider Fee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-733.27</v>
          </cell>
          <cell r="N137">
            <v>-3.0000000000000001E-3</v>
          </cell>
          <cell r="O137">
            <v>-733.27300000000002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3.0000000000000001E-3</v>
          </cell>
          <cell r="U137">
            <v>3.0000000000000001E-3</v>
          </cell>
          <cell r="V137">
            <v>-733.27</v>
          </cell>
          <cell r="W137">
            <v>0</v>
          </cell>
          <cell r="X137">
            <v>-733.27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-733.27</v>
          </cell>
          <cell r="BV137">
            <v>0</v>
          </cell>
          <cell r="BW137">
            <v>-733.27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-733.27</v>
          </cell>
          <cell r="CK137">
            <v>0</v>
          </cell>
          <cell r="CL137">
            <v>-733.27</v>
          </cell>
          <cell r="CM137">
            <v>0</v>
          </cell>
          <cell r="CN137">
            <v>0</v>
          </cell>
          <cell r="CO137">
            <v>0</v>
          </cell>
          <cell r="CP137">
            <v>-733.27</v>
          </cell>
          <cell r="CQ137">
            <v>0</v>
          </cell>
          <cell r="CR137">
            <v>-733.27</v>
          </cell>
          <cell r="CS137" t="str">
            <v>212015</v>
          </cell>
          <cell r="CT137" t="str">
            <v>212015</v>
          </cell>
          <cell r="CU137" t="str">
            <v>212015AllBU</v>
          </cell>
          <cell r="CV137" t="str">
            <v>Yes</v>
          </cell>
          <cell r="CY137" t="str">
            <v/>
          </cell>
          <cell r="CZ137" t="str">
            <v/>
          </cell>
        </row>
        <row r="138">
          <cell r="A138">
            <v>212021</v>
          </cell>
          <cell r="B138" t="str">
            <v>Bill Susp MTO and Joint Use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1608889.1370000001</v>
          </cell>
          <cell r="O138">
            <v>1608889.1370000001</v>
          </cell>
          <cell r="P138">
            <v>0</v>
          </cell>
          <cell r="Q138">
            <v>1814279.24</v>
          </cell>
          <cell r="R138">
            <v>1814279.24</v>
          </cell>
          <cell r="S138">
            <v>3423168.39</v>
          </cell>
          <cell r="T138">
            <v>-3423168.3769999999</v>
          </cell>
          <cell r="U138">
            <v>1.3000000268220901E-2</v>
          </cell>
          <cell r="V138">
            <v>3423168.39</v>
          </cell>
          <cell r="W138">
            <v>0</v>
          </cell>
          <cell r="X138">
            <v>3423168.3900000006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3423168.39</v>
          </cell>
          <cell r="BV138">
            <v>2.3283064365386963E-10</v>
          </cell>
          <cell r="BW138">
            <v>3423168.39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3423168.39</v>
          </cell>
          <cell r="CK138">
            <v>2.3283064365386963E-10</v>
          </cell>
          <cell r="CL138">
            <v>3423168.39</v>
          </cell>
          <cell r="CM138">
            <v>0</v>
          </cell>
          <cell r="CN138">
            <v>0</v>
          </cell>
          <cell r="CO138">
            <v>0</v>
          </cell>
          <cell r="CP138">
            <v>3423168.39</v>
          </cell>
          <cell r="CQ138">
            <v>2.3283064365386963E-10</v>
          </cell>
          <cell r="CR138">
            <v>3423168.39</v>
          </cell>
          <cell r="CS138" t="str">
            <v>212021</v>
          </cell>
          <cell r="CT138" t="str">
            <v>212021</v>
          </cell>
          <cell r="CU138" t="str">
            <v>212021AllBU</v>
          </cell>
          <cell r="CV138" t="str">
            <v/>
          </cell>
          <cell r="CY138" t="str">
            <v/>
          </cell>
          <cell r="CZ138" t="str">
            <v/>
          </cell>
        </row>
        <row r="139">
          <cell r="A139">
            <v>212040</v>
          </cell>
          <cell r="B139" t="str">
            <v>Capital Contributions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275625</v>
          </cell>
          <cell r="CN139">
            <v>0</v>
          </cell>
          <cell r="CO139">
            <v>275625</v>
          </cell>
          <cell r="CP139">
            <v>275625</v>
          </cell>
          <cell r="CQ139">
            <v>0</v>
          </cell>
          <cell r="CR139">
            <v>275625</v>
          </cell>
          <cell r="CS139" t="str">
            <v>212040</v>
          </cell>
          <cell r="CU139" t="str">
            <v>212040BU620</v>
          </cell>
          <cell r="CV139" t="str">
            <v/>
          </cell>
          <cell r="CY139" t="str">
            <v/>
          </cell>
          <cell r="CZ139" t="str">
            <v/>
          </cell>
        </row>
        <row r="140">
          <cell r="A140">
            <v>213000</v>
          </cell>
          <cell r="B140" t="str">
            <v>AR - Brampton Consolidation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3911200.71</v>
          </cell>
          <cell r="CN140">
            <v>0</v>
          </cell>
          <cell r="CO140">
            <v>3911200.71</v>
          </cell>
          <cell r="CP140">
            <v>3911200.71</v>
          </cell>
          <cell r="CQ140">
            <v>0</v>
          </cell>
          <cell r="CR140">
            <v>3911200.71</v>
          </cell>
          <cell r="CV140" t="str">
            <v/>
          </cell>
          <cell r="CY140" t="str">
            <v/>
          </cell>
          <cell r="CZ140" t="str">
            <v/>
          </cell>
        </row>
        <row r="141">
          <cell r="A141">
            <v>213040</v>
          </cell>
          <cell r="B141" t="str">
            <v>Ar-Prov S Tx Refunds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4.0000000000000001E-3</v>
          </cell>
          <cell r="O141">
            <v>4.0000000000000001E-3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-4.0000000000000001E-3</v>
          </cell>
          <cell r="U141">
            <v>-4.0000000000000001E-3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V141" t="str">
            <v>Yes</v>
          </cell>
          <cell r="CW141" t="str">
            <v>Delete?</v>
          </cell>
          <cell r="CY141" t="str">
            <v/>
          </cell>
          <cell r="CZ141" t="str">
            <v/>
          </cell>
        </row>
        <row r="142">
          <cell r="A142">
            <v>213050</v>
          </cell>
          <cell r="B142" t="str">
            <v>Allow For Doubtful Accts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-15821742.140000001</v>
          </cell>
          <cell r="R142">
            <v>-15821742.140000001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-15821742.140000001</v>
          </cell>
          <cell r="X142">
            <v>-15821742.140000001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-15821742.140000001</v>
          </cell>
          <cell r="AR142">
            <v>15821742.140000001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-15821742.140000001</v>
          </cell>
          <cell r="BV142">
            <v>0</v>
          </cell>
          <cell r="BW142">
            <v>-15821742.140000001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-705847.71</v>
          </cell>
          <cell r="CH142">
            <v>0</v>
          </cell>
          <cell r="CI142">
            <v>-705847.71</v>
          </cell>
          <cell r="CJ142">
            <v>-16527589.85</v>
          </cell>
          <cell r="CK142">
            <v>0</v>
          </cell>
          <cell r="CL142">
            <v>-16527589.85</v>
          </cell>
          <cell r="CM142">
            <v>-935116.88</v>
          </cell>
          <cell r="CN142">
            <v>0</v>
          </cell>
          <cell r="CO142">
            <v>-935116.88</v>
          </cell>
          <cell r="CP142">
            <v>-17462706.73</v>
          </cell>
          <cell r="CQ142">
            <v>0</v>
          </cell>
          <cell r="CR142">
            <v>-17462706.73</v>
          </cell>
          <cell r="CS142" t="str">
            <v>213050</v>
          </cell>
          <cell r="CT142">
            <v>213050</v>
          </cell>
          <cell r="CU142" t="str">
            <v>213050BU510</v>
          </cell>
          <cell r="CV142" t="str">
            <v/>
          </cell>
          <cell r="CW142" t="str">
            <v/>
          </cell>
          <cell r="CX142">
            <v>213050</v>
          </cell>
          <cell r="CY142" t="str">
            <v/>
          </cell>
          <cell r="CZ142" t="str">
            <v/>
          </cell>
        </row>
        <row r="143">
          <cell r="A143">
            <v>213051</v>
          </cell>
          <cell r="B143" t="str">
            <v>Doubtful Accts - TNAM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1744.06</v>
          </cell>
          <cell r="N143">
            <v>-1576313.1740000001</v>
          </cell>
          <cell r="O143">
            <v>-1574569.1140000001</v>
          </cell>
          <cell r="P143">
            <v>0</v>
          </cell>
          <cell r="Q143">
            <v>0</v>
          </cell>
          <cell r="R143">
            <v>0</v>
          </cell>
          <cell r="S143">
            <v>-1576313.17</v>
          </cell>
          <cell r="T143">
            <v>1576313.1740000001</v>
          </cell>
          <cell r="U143">
            <v>4.0000001899898052E-3</v>
          </cell>
          <cell r="V143">
            <v>-1574569.1099999999</v>
          </cell>
          <cell r="W143">
            <v>0</v>
          </cell>
          <cell r="X143">
            <v>-1574569.1099999999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-1574569.11</v>
          </cell>
          <cell r="BV143">
            <v>0</v>
          </cell>
          <cell r="BW143">
            <v>-1574569.11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-1574569.11</v>
          </cell>
          <cell r="CK143">
            <v>0</v>
          </cell>
          <cell r="CL143">
            <v>-1574569.11</v>
          </cell>
          <cell r="CM143">
            <v>0</v>
          </cell>
          <cell r="CN143">
            <v>0</v>
          </cell>
          <cell r="CO143">
            <v>0</v>
          </cell>
          <cell r="CP143">
            <v>-1574569.11</v>
          </cell>
          <cell r="CQ143">
            <v>0</v>
          </cell>
          <cell r="CR143">
            <v>-1574569.11</v>
          </cell>
          <cell r="CS143" t="str">
            <v>213051</v>
          </cell>
          <cell r="CV143" t="str">
            <v/>
          </cell>
          <cell r="CW143" t="str">
            <v/>
          </cell>
          <cell r="CX143">
            <v>213050</v>
          </cell>
          <cell r="CY143" t="str">
            <v>Issue</v>
          </cell>
          <cell r="CZ143" t="str">
            <v/>
          </cell>
        </row>
        <row r="144">
          <cell r="A144">
            <v>213052</v>
          </cell>
          <cell r="B144" t="str">
            <v>Doubtful Accts - DNAM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-5.0000000000000001E-3</v>
          </cell>
          <cell r="O144">
            <v>-5.0000000000000001E-3</v>
          </cell>
          <cell r="P144">
            <v>63209.91</v>
          </cell>
          <cell r="Q144">
            <v>-3618637.04</v>
          </cell>
          <cell r="R144">
            <v>-3555427.13</v>
          </cell>
          <cell r="S144">
            <v>-3609260.15</v>
          </cell>
          <cell r="T144">
            <v>3609260.145</v>
          </cell>
          <cell r="U144">
            <v>-4.999999888241291E-3</v>
          </cell>
          <cell r="V144">
            <v>-3546050.2399999998</v>
          </cell>
          <cell r="W144">
            <v>-9376.9000000000178</v>
          </cell>
          <cell r="X144">
            <v>-3555427.1399999997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-9376.9</v>
          </cell>
          <cell r="AR144">
            <v>9376.9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-0.34</v>
          </cell>
          <cell r="BS144">
            <v>0</v>
          </cell>
          <cell r="BT144">
            <v>-0.34</v>
          </cell>
          <cell r="BU144">
            <v>-3555427.48</v>
          </cell>
          <cell r="BV144">
            <v>0</v>
          </cell>
          <cell r="BW144">
            <v>-3555427.48</v>
          </cell>
          <cell r="BX144">
            <v>44.67</v>
          </cell>
          <cell r="BY144">
            <v>0</v>
          </cell>
          <cell r="BZ144">
            <v>44.67</v>
          </cell>
          <cell r="CA144">
            <v>0</v>
          </cell>
          <cell r="CB144">
            <v>0</v>
          </cell>
          <cell r="CC144">
            <v>0</v>
          </cell>
          <cell r="CD144">
            <v>44.67</v>
          </cell>
          <cell r="CE144">
            <v>0</v>
          </cell>
          <cell r="CF144">
            <v>44.67</v>
          </cell>
          <cell r="CG144">
            <v>0</v>
          </cell>
          <cell r="CH144">
            <v>0</v>
          </cell>
          <cell r="CI144">
            <v>0</v>
          </cell>
          <cell r="CJ144">
            <v>-3555382.81</v>
          </cell>
          <cell r="CK144">
            <v>0</v>
          </cell>
          <cell r="CL144">
            <v>-3555382.81</v>
          </cell>
          <cell r="CM144">
            <v>0</v>
          </cell>
          <cell r="CN144">
            <v>0</v>
          </cell>
          <cell r="CO144">
            <v>0</v>
          </cell>
          <cell r="CP144">
            <v>-3555382.81</v>
          </cell>
          <cell r="CQ144">
            <v>0</v>
          </cell>
          <cell r="CR144">
            <v>-3555382.81</v>
          </cell>
          <cell r="CS144" t="str">
            <v>213052</v>
          </cell>
          <cell r="CV144" t="str">
            <v/>
          </cell>
          <cell r="CW144" t="str">
            <v/>
          </cell>
          <cell r="CX144">
            <v>213050</v>
          </cell>
          <cell r="CY144" t="str">
            <v>Issue</v>
          </cell>
          <cell r="CZ144" t="str">
            <v/>
          </cell>
        </row>
        <row r="145">
          <cell r="A145">
            <v>213053</v>
          </cell>
          <cell r="B145" t="str">
            <v>Doubtful Accts - Remotes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2.0372679238045421E-12</v>
          </cell>
          <cell r="BV145">
            <v>0</v>
          </cell>
          <cell r="BW145">
            <v>2.0372679238045421E-12</v>
          </cell>
          <cell r="BX145">
            <v>0.01</v>
          </cell>
          <cell r="BY145">
            <v>0</v>
          </cell>
          <cell r="BZ145">
            <v>0.01</v>
          </cell>
          <cell r="CA145">
            <v>0</v>
          </cell>
          <cell r="CB145">
            <v>0</v>
          </cell>
          <cell r="CC145">
            <v>0</v>
          </cell>
          <cell r="CD145">
            <v>0.01</v>
          </cell>
          <cell r="CE145">
            <v>0</v>
          </cell>
          <cell r="CF145">
            <v>0.01</v>
          </cell>
          <cell r="CG145">
            <v>-19476.13</v>
          </cell>
          <cell r="CH145">
            <v>0</v>
          </cell>
          <cell r="CI145">
            <v>-19476.13</v>
          </cell>
          <cell r="CJ145">
            <v>-19476.12</v>
          </cell>
          <cell r="CK145">
            <v>0</v>
          </cell>
          <cell r="CL145">
            <v>-19476.12</v>
          </cell>
          <cell r="CM145">
            <v>0</v>
          </cell>
          <cell r="CN145">
            <v>0</v>
          </cell>
          <cell r="CO145">
            <v>0</v>
          </cell>
          <cell r="CP145">
            <v>-19476.12</v>
          </cell>
          <cell r="CQ145">
            <v>0</v>
          </cell>
          <cell r="CR145">
            <v>-19476.12</v>
          </cell>
          <cell r="CS145" t="str">
            <v>213053</v>
          </cell>
          <cell r="CT145" t="str">
            <v>213053</v>
          </cell>
          <cell r="CU145" t="str">
            <v>213053BU650</v>
          </cell>
          <cell r="CV145" t="str">
            <v/>
          </cell>
          <cell r="CW145" t="str">
            <v/>
          </cell>
          <cell r="CX145">
            <v>213050</v>
          </cell>
          <cell r="CY145" t="str">
            <v/>
          </cell>
          <cell r="CZ145" t="str">
            <v/>
          </cell>
        </row>
        <row r="146">
          <cell r="A146">
            <v>213054</v>
          </cell>
          <cell r="B146" t="str">
            <v>Doubtful Accts - Telecom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-11795.36</v>
          </cell>
          <cell r="BY146">
            <v>0</v>
          </cell>
          <cell r="BZ146">
            <v>-11795.36</v>
          </cell>
          <cell r="CA146">
            <v>0</v>
          </cell>
          <cell r="CB146">
            <v>0</v>
          </cell>
          <cell r="CC146">
            <v>0</v>
          </cell>
          <cell r="CD146">
            <v>-11795.36</v>
          </cell>
          <cell r="CE146">
            <v>0</v>
          </cell>
          <cell r="CF146">
            <v>-11795.36</v>
          </cell>
          <cell r="CG146">
            <v>0</v>
          </cell>
          <cell r="CH146">
            <v>0</v>
          </cell>
          <cell r="CI146">
            <v>0</v>
          </cell>
          <cell r="CJ146">
            <v>-11795.36</v>
          </cell>
          <cell r="CK146">
            <v>0</v>
          </cell>
          <cell r="CL146">
            <v>-11795.36</v>
          </cell>
          <cell r="CM146">
            <v>0</v>
          </cell>
          <cell r="CN146">
            <v>0</v>
          </cell>
          <cell r="CO146">
            <v>0</v>
          </cell>
          <cell r="CP146">
            <v>-11795.36</v>
          </cell>
          <cell r="CQ146">
            <v>0</v>
          </cell>
          <cell r="CR146">
            <v>-11795.36</v>
          </cell>
          <cell r="CS146" t="str">
            <v>213054</v>
          </cell>
          <cell r="CT146" t="str">
            <v>213054</v>
          </cell>
          <cell r="CU146" t="str">
            <v>213054BU510</v>
          </cell>
          <cell r="CV146" t="str">
            <v/>
          </cell>
          <cell r="CW146" t="str">
            <v/>
          </cell>
          <cell r="CX146">
            <v>213050</v>
          </cell>
          <cell r="CY146" t="str">
            <v/>
          </cell>
          <cell r="CZ146" t="str">
            <v/>
          </cell>
        </row>
        <row r="147">
          <cell r="A147">
            <v>213050</v>
          </cell>
          <cell r="B147" t="str">
            <v>Doubtful Accts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1744.06</v>
          </cell>
          <cell r="N147">
            <v>-1576313.179</v>
          </cell>
          <cell r="O147">
            <v>-1574569.1189999999</v>
          </cell>
          <cell r="P147">
            <v>63209.91</v>
          </cell>
          <cell r="Q147">
            <v>-19440379.18</v>
          </cell>
          <cell r="R147">
            <v>-19377169.27</v>
          </cell>
          <cell r="S147">
            <v>-5185573.32</v>
          </cell>
          <cell r="T147">
            <v>5185573.3190000001</v>
          </cell>
          <cell r="U147">
            <v>-9.9999969825148582E-4</v>
          </cell>
          <cell r="V147">
            <v>-5120619.3499999996</v>
          </cell>
          <cell r="W147">
            <v>-15831119.040000001</v>
          </cell>
          <cell r="X147">
            <v>-20951738.390000001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-15831119.040000001</v>
          </cell>
          <cell r="AR147">
            <v>15831119.040000001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-0.34</v>
          </cell>
          <cell r="BS147">
            <v>0</v>
          </cell>
          <cell r="BT147">
            <v>-0.34</v>
          </cell>
          <cell r="BU147">
            <v>-20951738.73</v>
          </cell>
          <cell r="BV147">
            <v>0</v>
          </cell>
          <cell r="BW147">
            <v>-20951738.73</v>
          </cell>
          <cell r="BX147">
            <v>-11750.68</v>
          </cell>
          <cell r="BY147">
            <v>0</v>
          </cell>
          <cell r="BZ147">
            <v>-11750.68</v>
          </cell>
          <cell r="CA147">
            <v>0</v>
          </cell>
          <cell r="CB147">
            <v>0</v>
          </cell>
          <cell r="CC147">
            <v>0</v>
          </cell>
          <cell r="CD147">
            <v>-11750.68</v>
          </cell>
          <cell r="CE147">
            <v>0</v>
          </cell>
          <cell r="CF147">
            <v>-11750.68</v>
          </cell>
          <cell r="CG147">
            <v>-725323.84</v>
          </cell>
          <cell r="CH147">
            <v>0</v>
          </cell>
          <cell r="CI147">
            <v>-725323.84</v>
          </cell>
          <cell r="CJ147">
            <v>-21688813.25</v>
          </cell>
          <cell r="CK147">
            <v>0</v>
          </cell>
          <cell r="CL147">
            <v>-21688813.25</v>
          </cell>
          <cell r="CM147">
            <v>-935116.88</v>
          </cell>
          <cell r="CN147">
            <v>0</v>
          </cell>
          <cell r="CO147">
            <v>-935116.88</v>
          </cell>
          <cell r="CP147">
            <v>-22623930.129999999</v>
          </cell>
          <cell r="CQ147">
            <v>0</v>
          </cell>
          <cell r="CR147">
            <v>-22623930.129999999</v>
          </cell>
          <cell r="CS147" t="str">
            <v>Separate</v>
          </cell>
          <cell r="CT147" t="str">
            <v>213050G</v>
          </cell>
          <cell r="CU147" t="str">
            <v>213050GROUP</v>
          </cell>
          <cell r="CV147" t="str">
            <v/>
          </cell>
          <cell r="CW147" t="str">
            <v/>
          </cell>
          <cell r="CY147" t="str">
            <v/>
          </cell>
          <cell r="CZ147" t="str">
            <v/>
          </cell>
        </row>
        <row r="148">
          <cell r="A148">
            <v>213210</v>
          </cell>
          <cell r="B148" t="str">
            <v>Employee Reloc - Adv of Equity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189236.761</v>
          </cell>
          <cell r="O148">
            <v>189236.761</v>
          </cell>
          <cell r="P148">
            <v>0</v>
          </cell>
          <cell r="Q148">
            <v>250848.73</v>
          </cell>
          <cell r="R148">
            <v>250848.73</v>
          </cell>
          <cell r="S148">
            <v>440085.49</v>
          </cell>
          <cell r="T148">
            <v>-440085.49099999998</v>
          </cell>
          <cell r="U148">
            <v>-9.9999998928979039E-4</v>
          </cell>
          <cell r="V148">
            <v>440085.49</v>
          </cell>
          <cell r="W148">
            <v>0</v>
          </cell>
          <cell r="X148">
            <v>440085.49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440085.49</v>
          </cell>
          <cell r="BV148">
            <v>2.9103830456733704E-11</v>
          </cell>
          <cell r="BW148">
            <v>440085.49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440085.49</v>
          </cell>
          <cell r="CK148">
            <v>2.9103830456733704E-11</v>
          </cell>
          <cell r="CL148">
            <v>440085.49</v>
          </cell>
          <cell r="CM148">
            <v>0</v>
          </cell>
          <cell r="CN148">
            <v>0</v>
          </cell>
          <cell r="CO148">
            <v>0</v>
          </cell>
          <cell r="CP148">
            <v>440085.49</v>
          </cell>
          <cell r="CQ148">
            <v>2.9103830456733704E-11</v>
          </cell>
          <cell r="CR148">
            <v>440085.49</v>
          </cell>
          <cell r="CS148" t="str">
            <v>213210</v>
          </cell>
          <cell r="CT148" t="str">
            <v>213210</v>
          </cell>
          <cell r="CU148" t="str">
            <v>213210AllBU</v>
          </cell>
          <cell r="CV148" t="str">
            <v/>
          </cell>
          <cell r="CW148" t="str">
            <v/>
          </cell>
          <cell r="CY148" t="str">
            <v/>
          </cell>
          <cell r="CZ148" t="str">
            <v/>
          </cell>
        </row>
        <row r="149">
          <cell r="A149">
            <v>213300</v>
          </cell>
          <cell r="B149" t="str">
            <v>Accounts Receivable - Emp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1603988.639</v>
          </cell>
          <cell r="O149">
            <v>1603988.639</v>
          </cell>
          <cell r="P149">
            <v>0</v>
          </cell>
          <cell r="Q149">
            <v>1069325.92</v>
          </cell>
          <cell r="R149">
            <v>1069325.92</v>
          </cell>
          <cell r="S149">
            <v>2673314.39</v>
          </cell>
          <cell r="T149">
            <v>-2673314.3990000002</v>
          </cell>
          <cell r="U149">
            <v>-9.0000000782310963E-3</v>
          </cell>
          <cell r="V149">
            <v>2673314.39</v>
          </cell>
          <cell r="W149">
            <v>0.15999999968335032</v>
          </cell>
          <cell r="X149">
            <v>2673314.5499999998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0.16</v>
          </cell>
          <cell r="AR149">
            <v>-0.16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1456.78</v>
          </cell>
          <cell r="BS149">
            <v>0</v>
          </cell>
          <cell r="BT149">
            <v>1456.78</v>
          </cell>
          <cell r="BU149">
            <v>2674771.33</v>
          </cell>
          <cell r="BV149">
            <v>-2.3283064365386963E-10</v>
          </cell>
          <cell r="BW149">
            <v>2674771.33</v>
          </cell>
          <cell r="BX149">
            <v>18756.310000000001</v>
          </cell>
          <cell r="BY149">
            <v>0</v>
          </cell>
          <cell r="BZ149">
            <v>18756.310000000001</v>
          </cell>
          <cell r="CA149">
            <v>0</v>
          </cell>
          <cell r="CB149">
            <v>0</v>
          </cell>
          <cell r="CC149">
            <v>0</v>
          </cell>
          <cell r="CD149">
            <v>18756.310000000001</v>
          </cell>
          <cell r="CE149">
            <v>0</v>
          </cell>
          <cell r="CF149">
            <v>18756.310000000001</v>
          </cell>
          <cell r="CG149">
            <v>22688.26</v>
          </cell>
          <cell r="CH149">
            <v>0</v>
          </cell>
          <cell r="CI149">
            <v>22688.26</v>
          </cell>
          <cell r="CJ149">
            <v>2716215.9</v>
          </cell>
          <cell r="CK149">
            <v>-2.3283064365386963E-10</v>
          </cell>
          <cell r="CL149">
            <v>2716215.9</v>
          </cell>
          <cell r="CM149">
            <v>0</v>
          </cell>
          <cell r="CN149">
            <v>0</v>
          </cell>
          <cell r="CO149">
            <v>0</v>
          </cell>
          <cell r="CP149">
            <v>2716215.9</v>
          </cell>
          <cell r="CQ149">
            <v>-2.3283064365386963E-10</v>
          </cell>
          <cell r="CR149">
            <v>2716215.9</v>
          </cell>
          <cell r="CS149" t="str">
            <v>213300</v>
          </cell>
          <cell r="CT149" t="str">
            <v>213300</v>
          </cell>
          <cell r="CU149" t="str">
            <v>213300BU100</v>
          </cell>
          <cell r="CV149" t="str">
            <v/>
          </cell>
          <cell r="CW149" t="str">
            <v/>
          </cell>
          <cell r="CY149" t="str">
            <v/>
          </cell>
          <cell r="CZ149" t="str">
            <v/>
          </cell>
        </row>
        <row r="150">
          <cell r="A150">
            <v>213420</v>
          </cell>
          <cell r="B150" t="str">
            <v>Hydro Pension Advance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3465.8240000000001</v>
          </cell>
          <cell r="O150">
            <v>3465.8240000000001</v>
          </cell>
          <cell r="P150">
            <v>0</v>
          </cell>
          <cell r="Q150">
            <v>4594.2299999999996</v>
          </cell>
          <cell r="R150">
            <v>4594.2299999999996</v>
          </cell>
          <cell r="S150">
            <v>8060.06</v>
          </cell>
          <cell r="T150">
            <v>-8060.0540000000001</v>
          </cell>
          <cell r="U150">
            <v>6.0000000003128662E-3</v>
          </cell>
          <cell r="V150">
            <v>8060.06</v>
          </cell>
          <cell r="W150">
            <v>0</v>
          </cell>
          <cell r="X150">
            <v>8060.0599999999995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8060.0599999999995</v>
          </cell>
          <cell r="BV150">
            <v>9.0949470177292824E-13</v>
          </cell>
          <cell r="BW150">
            <v>8060.0599999999995</v>
          </cell>
          <cell r="BX150">
            <v>1426.42</v>
          </cell>
          <cell r="BY150">
            <v>0</v>
          </cell>
          <cell r="BZ150">
            <v>1426.42</v>
          </cell>
          <cell r="CA150">
            <v>0</v>
          </cell>
          <cell r="CB150">
            <v>0</v>
          </cell>
          <cell r="CC150">
            <v>0</v>
          </cell>
          <cell r="CD150">
            <v>1426.42</v>
          </cell>
          <cell r="CE150">
            <v>0</v>
          </cell>
          <cell r="CF150">
            <v>1426.42</v>
          </cell>
          <cell r="CG150">
            <v>0</v>
          </cell>
          <cell r="CH150">
            <v>0</v>
          </cell>
          <cell r="CI150">
            <v>0</v>
          </cell>
          <cell r="CJ150">
            <v>9486.48</v>
          </cell>
          <cell r="CK150">
            <v>9.0949470177292824E-13</v>
          </cell>
          <cell r="CL150">
            <v>9486.48</v>
          </cell>
          <cell r="CM150">
            <v>0</v>
          </cell>
          <cell r="CN150">
            <v>0</v>
          </cell>
          <cell r="CO150">
            <v>0</v>
          </cell>
          <cell r="CP150">
            <v>9486.48</v>
          </cell>
          <cell r="CQ150">
            <v>9.0949470177292824E-13</v>
          </cell>
          <cell r="CR150">
            <v>9486.48</v>
          </cell>
          <cell r="CS150" t="str">
            <v>213420</v>
          </cell>
          <cell r="CT150" t="str">
            <v>213420</v>
          </cell>
          <cell r="CU150" t="str">
            <v>213420BU300</v>
          </cell>
          <cell r="CV150" t="str">
            <v/>
          </cell>
          <cell r="CW150" t="str">
            <v/>
          </cell>
          <cell r="CY150" t="str">
            <v/>
          </cell>
          <cell r="CZ150" t="str">
            <v/>
          </cell>
        </row>
        <row r="151">
          <cell r="A151">
            <v>213430</v>
          </cell>
          <cell r="B151" t="str">
            <v>Empl Receivable-Inergi  Stat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-4.0000000000000001E-3</v>
          </cell>
          <cell r="O151">
            <v>-4.0000000000000001E-3</v>
          </cell>
          <cell r="P151">
            <v>0</v>
          </cell>
          <cell r="Q151">
            <v>0</v>
          </cell>
          <cell r="R151">
            <v>0</v>
          </cell>
          <cell r="S151">
            <v>0.11</v>
          </cell>
          <cell r="T151">
            <v>4.0000000000000001E-3</v>
          </cell>
          <cell r="U151">
            <v>0.114</v>
          </cell>
          <cell r="V151">
            <v>0.11</v>
          </cell>
          <cell r="W151">
            <v>0</v>
          </cell>
          <cell r="X151">
            <v>0.11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0.11</v>
          </cell>
          <cell r="BV151">
            <v>0</v>
          </cell>
          <cell r="BW151">
            <v>0.11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0.11</v>
          </cell>
          <cell r="CK151">
            <v>0</v>
          </cell>
          <cell r="CL151">
            <v>0.11</v>
          </cell>
          <cell r="CM151">
            <v>0</v>
          </cell>
          <cell r="CN151">
            <v>0</v>
          </cell>
          <cell r="CO151">
            <v>0</v>
          </cell>
          <cell r="CP151">
            <v>0.11</v>
          </cell>
          <cell r="CQ151">
            <v>0</v>
          </cell>
          <cell r="CR151">
            <v>0.11</v>
          </cell>
          <cell r="CT151" t="str">
            <v>213430</v>
          </cell>
          <cell r="CV151" t="str">
            <v>Yes</v>
          </cell>
          <cell r="CW151" t="str">
            <v>Delete?</v>
          </cell>
          <cell r="CY151" t="str">
            <v/>
          </cell>
          <cell r="CZ151" t="str">
            <v>Add</v>
          </cell>
        </row>
        <row r="152">
          <cell r="A152">
            <v>213440</v>
          </cell>
          <cell r="B152" t="str">
            <v>EMPLOYEE GYM CLUB SUBSCRIPTION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17914.449000000001</v>
          </cell>
          <cell r="O152">
            <v>17914.449000000001</v>
          </cell>
          <cell r="P152">
            <v>0</v>
          </cell>
          <cell r="Q152">
            <v>23747.06</v>
          </cell>
          <cell r="R152">
            <v>23747.06</v>
          </cell>
          <cell r="S152">
            <v>41661.5</v>
          </cell>
          <cell r="T152">
            <v>-41661.508999999998</v>
          </cell>
          <cell r="U152">
            <v>-8.9999999981955625E-3</v>
          </cell>
          <cell r="V152">
            <v>41661.5</v>
          </cell>
          <cell r="W152">
            <v>0</v>
          </cell>
          <cell r="X152">
            <v>41661.5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-2872</v>
          </cell>
          <cell r="BS152">
            <v>0</v>
          </cell>
          <cell r="BT152">
            <v>-2872</v>
          </cell>
          <cell r="BU152">
            <v>38789.5</v>
          </cell>
          <cell r="BV152">
            <v>3.637978807091713E-12</v>
          </cell>
          <cell r="BW152">
            <v>38789.5</v>
          </cell>
          <cell r="BX152">
            <v>-6060</v>
          </cell>
          <cell r="BY152">
            <v>0</v>
          </cell>
          <cell r="BZ152">
            <v>-6060</v>
          </cell>
          <cell r="CA152">
            <v>0</v>
          </cell>
          <cell r="CB152">
            <v>0</v>
          </cell>
          <cell r="CC152">
            <v>0</v>
          </cell>
          <cell r="CD152">
            <v>-6060</v>
          </cell>
          <cell r="CE152">
            <v>0</v>
          </cell>
          <cell r="CF152">
            <v>-6060</v>
          </cell>
          <cell r="CG152">
            <v>-558</v>
          </cell>
          <cell r="CH152">
            <v>0</v>
          </cell>
          <cell r="CI152">
            <v>-558</v>
          </cell>
          <cell r="CJ152">
            <v>32171.5</v>
          </cell>
          <cell r="CK152">
            <v>3.637978807091713E-12</v>
          </cell>
          <cell r="CL152">
            <v>32171.5</v>
          </cell>
          <cell r="CM152">
            <v>0</v>
          </cell>
          <cell r="CN152">
            <v>0</v>
          </cell>
          <cell r="CO152">
            <v>0</v>
          </cell>
          <cell r="CP152">
            <v>32171.5</v>
          </cell>
          <cell r="CQ152">
            <v>3.637978807091713E-12</v>
          </cell>
          <cell r="CR152">
            <v>32171.5</v>
          </cell>
          <cell r="CS152" t="str">
            <v>213440</v>
          </cell>
          <cell r="CT152" t="str">
            <v>213440</v>
          </cell>
          <cell r="CU152" t="str">
            <v>213440AllBU</v>
          </cell>
          <cell r="CV152" t="str">
            <v/>
          </cell>
          <cell r="CW152" t="str">
            <v/>
          </cell>
          <cell r="CY152" t="str">
            <v/>
          </cell>
          <cell r="CZ152" t="str">
            <v/>
          </cell>
        </row>
        <row r="153">
          <cell r="A153">
            <v>213500</v>
          </cell>
          <cell r="B153" t="str">
            <v>Accrued Interest Receivable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-95370986.400000006</v>
          </cell>
          <cell r="BP153">
            <v>0</v>
          </cell>
          <cell r="BQ153">
            <v>-95370986.400000006</v>
          </cell>
          <cell r="BR153">
            <v>95370986.400000006</v>
          </cell>
          <cell r="BS153">
            <v>0</v>
          </cell>
          <cell r="BT153">
            <v>95370986.400000006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 t="str">
            <v>213500</v>
          </cell>
          <cell r="CT153" t="str">
            <v>213500</v>
          </cell>
          <cell r="CU153" t="str">
            <v>213500AllBU</v>
          </cell>
          <cell r="CV153" t="str">
            <v/>
          </cell>
          <cell r="CW153" t="str">
            <v>Delete?</v>
          </cell>
          <cell r="CY153" t="str">
            <v/>
          </cell>
          <cell r="CZ153" t="str">
            <v/>
          </cell>
        </row>
        <row r="154">
          <cell r="A154">
            <v>213700</v>
          </cell>
          <cell r="B154" t="str">
            <v>Misc AR - Meter Exit Program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106068.11</v>
          </cell>
          <cell r="N154">
            <v>0</v>
          </cell>
          <cell r="O154">
            <v>106068.11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106068.11</v>
          </cell>
          <cell r="W154">
            <v>0</v>
          </cell>
          <cell r="X154">
            <v>106068.11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106068.11</v>
          </cell>
          <cell r="BV154">
            <v>0</v>
          </cell>
          <cell r="BW154">
            <v>106068.11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106068.11</v>
          </cell>
          <cell r="CK154">
            <v>0</v>
          </cell>
          <cell r="CL154">
            <v>106068.11</v>
          </cell>
          <cell r="CM154">
            <v>0</v>
          </cell>
          <cell r="CN154">
            <v>0</v>
          </cell>
          <cell r="CO154">
            <v>0</v>
          </cell>
          <cell r="CP154">
            <v>106068.11</v>
          </cell>
          <cell r="CQ154">
            <v>0</v>
          </cell>
          <cell r="CR154">
            <v>106068.11</v>
          </cell>
          <cell r="CS154" t="str">
            <v>213700</v>
          </cell>
          <cell r="CT154" t="str">
            <v>213700</v>
          </cell>
          <cell r="CU154" t="str">
            <v>213700AllBU</v>
          </cell>
          <cell r="CV154" t="str">
            <v/>
          </cell>
          <cell r="CW154" t="str">
            <v/>
          </cell>
          <cell r="CY154" t="str">
            <v/>
          </cell>
          <cell r="CZ154" t="str">
            <v/>
          </cell>
        </row>
        <row r="155">
          <cell r="A155">
            <v>213980</v>
          </cell>
          <cell r="B155" t="str">
            <v>Accounts Receivable - Other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75479.95</v>
          </cell>
          <cell r="N155">
            <v>0</v>
          </cell>
          <cell r="O155">
            <v>75479.95</v>
          </cell>
          <cell r="P155">
            <v>50319.96</v>
          </cell>
          <cell r="Q155">
            <v>0</v>
          </cell>
          <cell r="R155">
            <v>50319.96</v>
          </cell>
          <cell r="S155">
            <v>0</v>
          </cell>
          <cell r="T155">
            <v>0</v>
          </cell>
          <cell r="U155">
            <v>0</v>
          </cell>
          <cell r="V155">
            <v>125799.91</v>
          </cell>
          <cell r="W155">
            <v>0</v>
          </cell>
          <cell r="X155">
            <v>125799.91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-125799.91</v>
          </cell>
          <cell r="BP155">
            <v>0</v>
          </cell>
          <cell r="BQ155">
            <v>-125799.91</v>
          </cell>
          <cell r="BR155">
            <v>125799.91</v>
          </cell>
          <cell r="BS155">
            <v>0</v>
          </cell>
          <cell r="BT155">
            <v>125799.91</v>
          </cell>
          <cell r="BU155">
            <v>125799.91</v>
          </cell>
          <cell r="BV155">
            <v>0</v>
          </cell>
          <cell r="BW155">
            <v>125799.91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125799.91</v>
          </cell>
          <cell r="CK155">
            <v>0</v>
          </cell>
          <cell r="CL155">
            <v>125799.91</v>
          </cell>
          <cell r="CM155">
            <v>0</v>
          </cell>
          <cell r="CN155">
            <v>0</v>
          </cell>
          <cell r="CO155">
            <v>0</v>
          </cell>
          <cell r="CP155">
            <v>125799.91</v>
          </cell>
          <cell r="CQ155">
            <v>0</v>
          </cell>
          <cell r="CR155">
            <v>125799.91</v>
          </cell>
          <cell r="CS155" t="str">
            <v>213980</v>
          </cell>
          <cell r="CT155" t="str">
            <v>213980</v>
          </cell>
          <cell r="CU155" t="str">
            <v>213980AllBU</v>
          </cell>
          <cell r="CV155" t="str">
            <v/>
          </cell>
          <cell r="CW155" t="str">
            <v/>
          </cell>
          <cell r="CY155" t="str">
            <v/>
          </cell>
          <cell r="CZ155" t="str">
            <v/>
          </cell>
        </row>
        <row r="156">
          <cell r="A156">
            <v>214310</v>
          </cell>
          <cell r="B156" t="str">
            <v>REBILL SUSP -OHEU RELEASES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2E-3</v>
          </cell>
          <cell r="O156">
            <v>2E-3</v>
          </cell>
          <cell r="P156">
            <v>0</v>
          </cell>
          <cell r="Q156">
            <v>0</v>
          </cell>
          <cell r="R156">
            <v>0</v>
          </cell>
          <cell r="S156">
            <v>0.03</v>
          </cell>
          <cell r="T156">
            <v>-2E-3</v>
          </cell>
          <cell r="U156">
            <v>2.7999999999999997E-2</v>
          </cell>
          <cell r="V156">
            <v>0.03</v>
          </cell>
          <cell r="W156">
            <v>0</v>
          </cell>
          <cell r="X156">
            <v>0.03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0.03</v>
          </cell>
          <cell r="BV156">
            <v>0</v>
          </cell>
          <cell r="BW156">
            <v>0.03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0.03</v>
          </cell>
          <cell r="CK156">
            <v>0</v>
          </cell>
          <cell r="CL156">
            <v>0.03</v>
          </cell>
          <cell r="CM156">
            <v>0</v>
          </cell>
          <cell r="CN156">
            <v>0</v>
          </cell>
          <cell r="CO156">
            <v>0</v>
          </cell>
          <cell r="CP156">
            <v>0.03</v>
          </cell>
          <cell r="CQ156">
            <v>0</v>
          </cell>
          <cell r="CR156">
            <v>0.03</v>
          </cell>
          <cell r="CT156" t="str">
            <v>214310</v>
          </cell>
          <cell r="CV156" t="str">
            <v>Yes</v>
          </cell>
          <cell r="CW156" t="str">
            <v>Delete?</v>
          </cell>
          <cell r="CY156" t="str">
            <v/>
          </cell>
          <cell r="CZ156" t="str">
            <v>Add</v>
          </cell>
        </row>
        <row r="157">
          <cell r="A157">
            <v>214980</v>
          </cell>
          <cell r="B157" t="str">
            <v>Rebilling Suspense - Corp Alln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-12146.54</v>
          </cell>
          <cell r="N157">
            <v>89619.334000000003</v>
          </cell>
          <cell r="O157">
            <v>77472.793999999994</v>
          </cell>
          <cell r="P157">
            <v>-7035.22</v>
          </cell>
          <cell r="Q157">
            <v>-2805378.29</v>
          </cell>
          <cell r="R157">
            <v>-2812413.51</v>
          </cell>
          <cell r="S157">
            <v>190679.44</v>
          </cell>
          <cell r="T157">
            <v>-190679.43400000001</v>
          </cell>
          <cell r="U157">
            <v>5.9999999939464033E-3</v>
          </cell>
          <cell r="V157">
            <v>171497.68</v>
          </cell>
          <cell r="W157">
            <v>-2906438.39</v>
          </cell>
          <cell r="X157">
            <v>-2734940.71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-2906438.39</v>
          </cell>
          <cell r="AR157">
            <v>2906438.39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-2734940.71</v>
          </cell>
          <cell r="BV157">
            <v>0</v>
          </cell>
          <cell r="BW157">
            <v>-2734940.71</v>
          </cell>
          <cell r="BX157">
            <v>26743.79</v>
          </cell>
          <cell r="BY157">
            <v>0</v>
          </cell>
          <cell r="BZ157">
            <v>26743.79</v>
          </cell>
          <cell r="CA157">
            <v>0</v>
          </cell>
          <cell r="CB157">
            <v>0</v>
          </cell>
          <cell r="CC157">
            <v>0</v>
          </cell>
          <cell r="CD157">
            <v>26743.79</v>
          </cell>
          <cell r="CE157">
            <v>0</v>
          </cell>
          <cell r="CF157">
            <v>26743.79</v>
          </cell>
          <cell r="CG157">
            <v>0</v>
          </cell>
          <cell r="CH157">
            <v>0</v>
          </cell>
          <cell r="CI157">
            <v>0</v>
          </cell>
          <cell r="CJ157">
            <v>-2708196.92</v>
          </cell>
          <cell r="CK157">
            <v>0</v>
          </cell>
          <cell r="CL157">
            <v>-2708196.92</v>
          </cell>
          <cell r="CM157">
            <v>0</v>
          </cell>
          <cell r="CN157">
            <v>0</v>
          </cell>
          <cell r="CO157">
            <v>0</v>
          </cell>
          <cell r="CP157">
            <v>-2708196.92</v>
          </cell>
          <cell r="CQ157">
            <v>0</v>
          </cell>
          <cell r="CR157">
            <v>-2708196.92</v>
          </cell>
          <cell r="CS157" t="str">
            <v>214980</v>
          </cell>
          <cell r="CT157" t="str">
            <v>214980</v>
          </cell>
          <cell r="CU157" t="str">
            <v>214980AllBU</v>
          </cell>
          <cell r="CV157" t="str">
            <v/>
          </cell>
          <cell r="CW157" t="str">
            <v/>
          </cell>
          <cell r="CY157" t="str">
            <v/>
          </cell>
          <cell r="CZ157" t="str">
            <v/>
          </cell>
        </row>
        <row r="158">
          <cell r="A158">
            <v>214990</v>
          </cell>
          <cell r="B158" t="str">
            <v>Retailer Billing -AR Clearing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126997.27</v>
          </cell>
          <cell r="R158">
            <v>126997.27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126997.27</v>
          </cell>
          <cell r="X158">
            <v>126997.27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126997.27</v>
          </cell>
          <cell r="AR158">
            <v>-126997.27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126997.27</v>
          </cell>
          <cell r="BV158">
            <v>0</v>
          </cell>
          <cell r="BW158">
            <v>126997.27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126997.27</v>
          </cell>
          <cell r="CK158">
            <v>0</v>
          </cell>
          <cell r="CL158">
            <v>126997.27</v>
          </cell>
          <cell r="CM158">
            <v>0</v>
          </cell>
          <cell r="CN158">
            <v>0</v>
          </cell>
          <cell r="CO158">
            <v>0</v>
          </cell>
          <cell r="CP158">
            <v>126997.27</v>
          </cell>
          <cell r="CQ158">
            <v>0</v>
          </cell>
          <cell r="CR158">
            <v>126997.27</v>
          </cell>
          <cell r="CS158" t="str">
            <v>214990</v>
          </cell>
          <cell r="CT158" t="str">
            <v>214990</v>
          </cell>
          <cell r="CU158" t="str">
            <v>214990BU620</v>
          </cell>
          <cell r="CV158" t="str">
            <v/>
          </cell>
          <cell r="CW158" t="str">
            <v/>
          </cell>
          <cell r="CY158" t="str">
            <v/>
          </cell>
          <cell r="CZ158" t="str">
            <v/>
          </cell>
        </row>
        <row r="159">
          <cell r="A159">
            <v>214992</v>
          </cell>
          <cell r="B159" t="str">
            <v>DCB-Contract/Spot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0.01</v>
          </cell>
          <cell r="R159">
            <v>0.01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0.01</v>
          </cell>
          <cell r="X159">
            <v>0.01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0.01</v>
          </cell>
          <cell r="AR159">
            <v>-0.01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0.01</v>
          </cell>
          <cell r="BV159">
            <v>0</v>
          </cell>
          <cell r="BW159">
            <v>0.01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0.01</v>
          </cell>
          <cell r="CK159">
            <v>0</v>
          </cell>
          <cell r="CL159">
            <v>0.01</v>
          </cell>
          <cell r="CM159">
            <v>0</v>
          </cell>
          <cell r="CN159">
            <v>0</v>
          </cell>
          <cell r="CO159">
            <v>0</v>
          </cell>
          <cell r="CP159">
            <v>0.01</v>
          </cell>
          <cell r="CQ159">
            <v>0</v>
          </cell>
          <cell r="CR159">
            <v>0.01</v>
          </cell>
          <cell r="CS159" t="str">
            <v>214992</v>
          </cell>
          <cell r="CT159" t="str">
            <v>214992</v>
          </cell>
          <cell r="CV159" t="str">
            <v/>
          </cell>
          <cell r="CW159" t="str">
            <v>Delete?</v>
          </cell>
          <cell r="CY159" t="str">
            <v/>
          </cell>
          <cell r="CZ159" t="str">
            <v>Add</v>
          </cell>
        </row>
        <row r="160">
          <cell r="A160">
            <v>215020</v>
          </cell>
          <cell r="B160" t="str">
            <v>Accts Rec Long Term Notes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-3766000</v>
          </cell>
          <cell r="BP160">
            <v>0</v>
          </cell>
          <cell r="BQ160">
            <v>-3766000</v>
          </cell>
          <cell r="BR160">
            <v>3766000</v>
          </cell>
          <cell r="BS160">
            <v>0</v>
          </cell>
          <cell r="BT160">
            <v>3766000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 t="str">
            <v>215020</v>
          </cell>
          <cell r="CT160" t="str">
            <v>215020</v>
          </cell>
          <cell r="CU160" t="str">
            <v>215020AllBU</v>
          </cell>
          <cell r="CV160" t="str">
            <v/>
          </cell>
          <cell r="CW160" t="str">
            <v>Delete?</v>
          </cell>
          <cell r="CY160" t="str">
            <v/>
          </cell>
          <cell r="CZ160" t="str">
            <v/>
          </cell>
        </row>
        <row r="161">
          <cell r="A161">
            <v>215030</v>
          </cell>
          <cell r="B161" t="str">
            <v>Accr Mkt-Mkt Gain Int Rt Swap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2259600</v>
          </cell>
          <cell r="N161">
            <v>0</v>
          </cell>
          <cell r="O161">
            <v>2259600</v>
          </cell>
          <cell r="P161">
            <v>1506400</v>
          </cell>
          <cell r="Q161">
            <v>0</v>
          </cell>
          <cell r="R161">
            <v>1506400</v>
          </cell>
          <cell r="S161">
            <v>0</v>
          </cell>
          <cell r="T161">
            <v>0</v>
          </cell>
          <cell r="U161">
            <v>0</v>
          </cell>
          <cell r="V161">
            <v>3766000</v>
          </cell>
          <cell r="W161">
            <v>0</v>
          </cell>
          <cell r="X161">
            <v>3766000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-3766000</v>
          </cell>
          <cell r="BP161">
            <v>0</v>
          </cell>
          <cell r="BQ161">
            <v>-3766000</v>
          </cell>
          <cell r="BR161">
            <v>3766000</v>
          </cell>
          <cell r="BS161">
            <v>0</v>
          </cell>
          <cell r="BT161">
            <v>3766000</v>
          </cell>
          <cell r="BU161">
            <v>3766000</v>
          </cell>
          <cell r="BV161">
            <v>0</v>
          </cell>
          <cell r="BW161">
            <v>3766000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3766000</v>
          </cell>
          <cell r="CK161">
            <v>0</v>
          </cell>
          <cell r="CL161">
            <v>3766000</v>
          </cell>
          <cell r="CM161">
            <v>0</v>
          </cell>
          <cell r="CN161">
            <v>0</v>
          </cell>
          <cell r="CO161">
            <v>0</v>
          </cell>
          <cell r="CP161">
            <v>3766000</v>
          </cell>
          <cell r="CQ161">
            <v>0</v>
          </cell>
          <cell r="CR161">
            <v>3766000</v>
          </cell>
          <cell r="CS161" t="str">
            <v>215030</v>
          </cell>
          <cell r="CT161" t="str">
            <v>215030</v>
          </cell>
          <cell r="CU161" t="str">
            <v>215030AllBU</v>
          </cell>
          <cell r="CV161" t="str">
            <v/>
          </cell>
          <cell r="CW161" t="str">
            <v/>
          </cell>
          <cell r="CY161" t="str">
            <v/>
          </cell>
          <cell r="CZ161" t="str">
            <v/>
          </cell>
        </row>
        <row r="162">
          <cell r="A162">
            <v>219000</v>
          </cell>
          <cell r="B162" t="str">
            <v>Sales Proceeds Suspense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1E-3</v>
          </cell>
          <cell r="Q162">
            <v>0</v>
          </cell>
          <cell r="R162">
            <v>1E-3</v>
          </cell>
          <cell r="S162">
            <v>0</v>
          </cell>
          <cell r="T162">
            <v>0</v>
          </cell>
          <cell r="U162">
            <v>0</v>
          </cell>
          <cell r="V162">
            <v>1E-3</v>
          </cell>
          <cell r="W162">
            <v>0</v>
          </cell>
          <cell r="X162">
            <v>1E-3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1E-3</v>
          </cell>
          <cell r="BV162">
            <v>0</v>
          </cell>
          <cell r="BW162">
            <v>1E-3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1E-3</v>
          </cell>
          <cell r="CK162">
            <v>0</v>
          </cell>
          <cell r="CL162">
            <v>1E-3</v>
          </cell>
          <cell r="CM162">
            <v>0</v>
          </cell>
          <cell r="CN162">
            <v>0</v>
          </cell>
          <cell r="CO162">
            <v>0</v>
          </cell>
          <cell r="CP162">
            <v>1E-3</v>
          </cell>
          <cell r="CQ162">
            <v>0</v>
          </cell>
          <cell r="CR162">
            <v>1E-3</v>
          </cell>
          <cell r="CS162" t="str">
            <v>219000</v>
          </cell>
          <cell r="CT162" t="str">
            <v>219000</v>
          </cell>
          <cell r="CU162" t="str">
            <v>219000AllBU</v>
          </cell>
          <cell r="CV162" t="str">
            <v/>
          </cell>
          <cell r="CW162" t="str">
            <v/>
          </cell>
          <cell r="CY162" t="str">
            <v/>
          </cell>
          <cell r="CZ162" t="str">
            <v/>
          </cell>
        </row>
        <row r="163">
          <cell r="A163">
            <v>219050</v>
          </cell>
          <cell r="B163" t="str">
            <v>Int'M Sale Proc'D-Land Susp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-44858.304000000004</v>
          </cell>
          <cell r="O163">
            <v>-44858.304000000004</v>
          </cell>
          <cell r="P163">
            <v>0</v>
          </cell>
          <cell r="Q163">
            <v>-29905.54</v>
          </cell>
          <cell r="R163">
            <v>-29905.54</v>
          </cell>
          <cell r="S163">
            <v>-74763.839999999997</v>
          </cell>
          <cell r="T163">
            <v>74763.843999999997</v>
          </cell>
          <cell r="U163">
            <v>4.0000000008149073E-3</v>
          </cell>
          <cell r="V163">
            <v>-74763.839999999997</v>
          </cell>
          <cell r="W163">
            <v>0</v>
          </cell>
          <cell r="X163">
            <v>-74763.839999999997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-74763.839999999997</v>
          </cell>
          <cell r="BV163">
            <v>-7.2759576141834259E-12</v>
          </cell>
          <cell r="BW163">
            <v>-74763.839999999997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-74763.839999999997</v>
          </cell>
          <cell r="CK163">
            <v>-7.2759576141834259E-12</v>
          </cell>
          <cell r="CL163">
            <v>-74763.839999999997</v>
          </cell>
          <cell r="CM163">
            <v>0</v>
          </cell>
          <cell r="CN163">
            <v>0</v>
          </cell>
          <cell r="CO163">
            <v>0</v>
          </cell>
          <cell r="CP163">
            <v>-74763.839999999997</v>
          </cell>
          <cell r="CQ163">
            <v>-7.2759576141834259E-12</v>
          </cell>
          <cell r="CR163">
            <v>-74763.839999999997</v>
          </cell>
          <cell r="CS163" t="str">
            <v>219050</v>
          </cell>
          <cell r="CT163" t="str">
            <v>219050</v>
          </cell>
          <cell r="CU163" t="str">
            <v>219050AllBU</v>
          </cell>
          <cell r="CV163" t="str">
            <v/>
          </cell>
          <cell r="CW163" t="str">
            <v/>
          </cell>
          <cell r="CY163" t="str">
            <v/>
          </cell>
          <cell r="CZ163" t="str">
            <v/>
          </cell>
        </row>
        <row r="164">
          <cell r="A164">
            <v>220200</v>
          </cell>
          <cell r="B164" t="str">
            <v>Bill Susp - OPG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31517.495999999999</v>
          </cell>
          <cell r="O164">
            <v>31517.495999999999</v>
          </cell>
          <cell r="P164">
            <v>0</v>
          </cell>
          <cell r="Q164">
            <v>21011.66</v>
          </cell>
          <cell r="R164">
            <v>21011.66</v>
          </cell>
          <cell r="S164">
            <v>52529.16</v>
          </cell>
          <cell r="T164">
            <v>-52529.156000000003</v>
          </cell>
          <cell r="U164">
            <v>4.0000000008149073E-3</v>
          </cell>
          <cell r="V164">
            <v>52529.16</v>
          </cell>
          <cell r="W164">
            <v>0</v>
          </cell>
          <cell r="X164">
            <v>52529.16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52529.16</v>
          </cell>
          <cell r="BV164">
            <v>-3.637978807091713E-12</v>
          </cell>
          <cell r="BW164">
            <v>52529.16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52529.16</v>
          </cell>
          <cell r="CK164">
            <v>-3.637978807091713E-12</v>
          </cell>
          <cell r="CL164">
            <v>52529.16</v>
          </cell>
          <cell r="CM164">
            <v>0</v>
          </cell>
          <cell r="CN164">
            <v>0</v>
          </cell>
          <cell r="CO164">
            <v>0</v>
          </cell>
          <cell r="CP164">
            <v>52529.16</v>
          </cell>
          <cell r="CQ164">
            <v>-3.637978807091713E-12</v>
          </cell>
          <cell r="CR164">
            <v>52529.16</v>
          </cell>
          <cell r="CS164" t="str">
            <v>220200</v>
          </cell>
          <cell r="CT164" t="str">
            <v>220200</v>
          </cell>
          <cell r="CU164" t="str">
            <v>220200AllBU</v>
          </cell>
          <cell r="CV164" t="str">
            <v/>
          </cell>
          <cell r="CW164" t="str">
            <v/>
          </cell>
          <cell r="CY164" t="str">
            <v/>
          </cell>
          <cell r="CZ164" t="str">
            <v/>
          </cell>
        </row>
        <row r="165">
          <cell r="A165">
            <v>220220</v>
          </cell>
          <cell r="B165" t="str">
            <v>A/R Interco Clrng Outside Grp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-189582.622</v>
          </cell>
          <cell r="O165">
            <v>-189582.622</v>
          </cell>
          <cell r="P165">
            <v>0</v>
          </cell>
          <cell r="Q165">
            <v>-213784.66</v>
          </cell>
          <cell r="R165">
            <v>-213784.66</v>
          </cell>
          <cell r="S165">
            <v>-403367.28499999997</v>
          </cell>
          <cell r="T165">
            <v>403367.28200000001</v>
          </cell>
          <cell r="U165">
            <v>-2.9999999678693712E-3</v>
          </cell>
          <cell r="V165">
            <v>-403367.28499999997</v>
          </cell>
          <cell r="W165">
            <v>0</v>
          </cell>
          <cell r="X165">
            <v>-403367.28499999997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557050</v>
          </cell>
          <cell r="BQ165">
            <v>557050</v>
          </cell>
          <cell r="BR165">
            <v>0</v>
          </cell>
          <cell r="BS165">
            <v>0</v>
          </cell>
          <cell r="BT165">
            <v>0</v>
          </cell>
          <cell r="BU165">
            <v>-403367.28499999997</v>
          </cell>
          <cell r="BV165">
            <v>557050</v>
          </cell>
          <cell r="BW165">
            <v>153682.71500000003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-403367.28499999997</v>
          </cell>
          <cell r="CK165">
            <v>557050</v>
          </cell>
          <cell r="CL165">
            <v>153682.71500000003</v>
          </cell>
          <cell r="CM165">
            <v>0</v>
          </cell>
          <cell r="CN165">
            <v>0</v>
          </cell>
          <cell r="CO165">
            <v>0</v>
          </cell>
          <cell r="CP165">
            <v>-403367.28499999997</v>
          </cell>
          <cell r="CQ165">
            <v>557050</v>
          </cell>
          <cell r="CR165">
            <v>153682.71500000003</v>
          </cell>
          <cell r="CS165" t="str">
            <v>220220</v>
          </cell>
          <cell r="CT165" t="str">
            <v>220220</v>
          </cell>
          <cell r="CU165" t="str">
            <v>220220AllBU</v>
          </cell>
          <cell r="CV165" t="str">
            <v/>
          </cell>
          <cell r="CW165" t="str">
            <v/>
          </cell>
          <cell r="CY165" t="str">
            <v/>
          </cell>
          <cell r="CZ165" t="str">
            <v/>
          </cell>
        </row>
        <row r="166">
          <cell r="A166">
            <v>224031</v>
          </cell>
          <cell r="B166" t="str">
            <v>Fuel Inventory (manual adj)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817373.52</v>
          </cell>
          <cell r="CH166">
            <v>0</v>
          </cell>
          <cell r="CI166">
            <v>817373.52</v>
          </cell>
          <cell r="CJ166">
            <v>817373.52</v>
          </cell>
          <cell r="CK166">
            <v>0</v>
          </cell>
          <cell r="CL166">
            <v>817373.52</v>
          </cell>
          <cell r="CM166">
            <v>0</v>
          </cell>
          <cell r="CN166">
            <v>0</v>
          </cell>
          <cell r="CO166">
            <v>0</v>
          </cell>
          <cell r="CP166">
            <v>817373.52</v>
          </cell>
          <cell r="CQ166">
            <v>0</v>
          </cell>
          <cell r="CR166">
            <v>817373.52</v>
          </cell>
          <cell r="CS166" t="str">
            <v>224031</v>
          </cell>
          <cell r="CT166" t="str">
            <v>224031</v>
          </cell>
          <cell r="CU166" t="str">
            <v>224031BU650</v>
          </cell>
          <cell r="CV166" t="str">
            <v/>
          </cell>
          <cell r="CW166" t="str">
            <v/>
          </cell>
          <cell r="CY166" t="str">
            <v/>
          </cell>
          <cell r="CZ166" t="str">
            <v/>
          </cell>
        </row>
        <row r="167">
          <cell r="A167">
            <v>181360</v>
          </cell>
          <cell r="B167" t="str">
            <v>Future Use Asset - Inventory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3057298.4079999998</v>
          </cell>
          <cell r="O167">
            <v>3057298.4079999998</v>
          </cell>
          <cell r="P167">
            <v>0</v>
          </cell>
          <cell r="Q167">
            <v>24736323.48</v>
          </cell>
          <cell r="R167">
            <v>24736323.48</v>
          </cell>
          <cell r="S167">
            <v>27793621.899999999</v>
          </cell>
          <cell r="T167">
            <v>-27793621.888</v>
          </cell>
          <cell r="U167">
            <v>1.1999998241662979E-2</v>
          </cell>
          <cell r="V167">
            <v>27793621.899999999</v>
          </cell>
          <cell r="W167">
            <v>0</v>
          </cell>
          <cell r="X167">
            <v>27793621.899999999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27793621.899999999</v>
          </cell>
          <cell r="BV167">
            <v>0</v>
          </cell>
          <cell r="BW167">
            <v>27793621.899999999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1243451.68</v>
          </cell>
          <cell r="CH167">
            <v>0</v>
          </cell>
          <cell r="CI167">
            <v>1243451.68</v>
          </cell>
          <cell r="CJ167">
            <v>29037073.579999998</v>
          </cell>
          <cell r="CK167">
            <v>0</v>
          </cell>
          <cell r="CL167">
            <v>29037073.579999998</v>
          </cell>
          <cell r="CM167">
            <v>0</v>
          </cell>
          <cell r="CN167">
            <v>0</v>
          </cell>
          <cell r="CO167">
            <v>0</v>
          </cell>
          <cell r="CP167">
            <v>29037073.579999998</v>
          </cell>
          <cell r="CQ167">
            <v>0</v>
          </cell>
          <cell r="CR167">
            <v>29037073.579999998</v>
          </cell>
          <cell r="CS167" t="str">
            <v>181360</v>
          </cell>
          <cell r="CT167" t="str">
            <v>181360</v>
          </cell>
          <cell r="CU167" t="str">
            <v>181360BU650</v>
          </cell>
          <cell r="CV167" t="str">
            <v/>
          </cell>
          <cell r="CX167">
            <v>224030</v>
          </cell>
          <cell r="CY167" t="str">
            <v/>
          </cell>
          <cell r="CZ167" t="str">
            <v/>
          </cell>
        </row>
        <row r="168">
          <cell r="A168">
            <v>181380</v>
          </cell>
          <cell r="B168" t="str">
            <v>Future Use Asset  - Strategic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15677550.460000001</v>
          </cell>
          <cell r="N168">
            <v>42716.51</v>
          </cell>
          <cell r="O168">
            <v>15720266.970000001</v>
          </cell>
          <cell r="P168">
            <v>0</v>
          </cell>
          <cell r="Q168">
            <v>0</v>
          </cell>
          <cell r="R168">
            <v>0</v>
          </cell>
          <cell r="S168">
            <v>42716.51</v>
          </cell>
          <cell r="T168">
            <v>-42716.51</v>
          </cell>
          <cell r="U168">
            <v>0</v>
          </cell>
          <cell r="V168">
            <v>15720266.970000001</v>
          </cell>
          <cell r="W168">
            <v>0</v>
          </cell>
          <cell r="X168">
            <v>15720266.970000001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15720266.970000001</v>
          </cell>
          <cell r="BV168">
            <v>0</v>
          </cell>
          <cell r="BW168">
            <v>15720266.970000001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621.86</v>
          </cell>
          <cell r="CH168">
            <v>0</v>
          </cell>
          <cell r="CI168">
            <v>621.86</v>
          </cell>
          <cell r="CJ168">
            <v>15720888.83</v>
          </cell>
          <cell r="CK168">
            <v>0</v>
          </cell>
          <cell r="CL168">
            <v>15720888.83</v>
          </cell>
          <cell r="CM168">
            <v>0</v>
          </cell>
          <cell r="CN168">
            <v>0</v>
          </cell>
          <cell r="CO168">
            <v>0</v>
          </cell>
          <cell r="CP168">
            <v>15720888.83</v>
          </cell>
          <cell r="CQ168">
            <v>0</v>
          </cell>
          <cell r="CR168">
            <v>15720888.83</v>
          </cell>
          <cell r="CS168" t="str">
            <v>181380</v>
          </cell>
          <cell r="CT168">
            <v>203010</v>
          </cell>
          <cell r="CU168" t="str">
            <v>203010GROUP</v>
          </cell>
          <cell r="CV168" t="str">
            <v/>
          </cell>
          <cell r="CX168">
            <v>224030</v>
          </cell>
          <cell r="CY168" t="str">
            <v/>
          </cell>
          <cell r="CZ168" t="str">
            <v/>
          </cell>
        </row>
        <row r="169">
          <cell r="A169">
            <v>224030</v>
          </cell>
          <cell r="B169" t="str">
            <v>Inv Dir Chg - Comb Turb Oil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2E-3</v>
          </cell>
          <cell r="O169">
            <v>2E-3</v>
          </cell>
          <cell r="P169">
            <v>0</v>
          </cell>
          <cell r="Q169">
            <v>0.01</v>
          </cell>
          <cell r="R169">
            <v>0.01</v>
          </cell>
          <cell r="S169">
            <v>0.01</v>
          </cell>
          <cell r="T169">
            <v>-1.2E-2</v>
          </cell>
          <cell r="U169">
            <v>-2E-3</v>
          </cell>
          <cell r="V169">
            <v>0.01</v>
          </cell>
          <cell r="W169">
            <v>0</v>
          </cell>
          <cell r="X169">
            <v>0.01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1.0000000009313226E-2</v>
          </cell>
          <cell r="BV169">
            <v>0</v>
          </cell>
          <cell r="BW169">
            <v>1.0000000009313226E-2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1524450.88</v>
          </cell>
          <cell r="CH169">
            <v>0</v>
          </cell>
          <cell r="CI169">
            <v>1524450.88</v>
          </cell>
          <cell r="CJ169">
            <v>1524450.89</v>
          </cell>
          <cell r="CK169">
            <v>0</v>
          </cell>
          <cell r="CL169">
            <v>1524450.89</v>
          </cell>
          <cell r="CM169">
            <v>0</v>
          </cell>
          <cell r="CN169">
            <v>0</v>
          </cell>
          <cell r="CO169">
            <v>0</v>
          </cell>
          <cell r="CP169">
            <v>1524450.89</v>
          </cell>
          <cell r="CQ169">
            <v>0</v>
          </cell>
          <cell r="CR169">
            <v>1524450.89</v>
          </cell>
          <cell r="CS169" t="str">
            <v>224030</v>
          </cell>
          <cell r="CT169" t="str">
            <v>224030</v>
          </cell>
          <cell r="CU169" t="str">
            <v>224030BU650</v>
          </cell>
          <cell r="CV169" t="str">
            <v/>
          </cell>
          <cell r="CW169" t="str">
            <v/>
          </cell>
          <cell r="CX169">
            <v>224030</v>
          </cell>
          <cell r="CY169" t="str">
            <v/>
          </cell>
          <cell r="CZ169" t="str">
            <v/>
          </cell>
        </row>
        <row r="170">
          <cell r="A170">
            <v>228000</v>
          </cell>
          <cell r="B170" t="str">
            <v>Inventory-Det In Invent System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672652.04399999999</v>
          </cell>
          <cell r="O170">
            <v>672652.04399999999</v>
          </cell>
          <cell r="P170">
            <v>0</v>
          </cell>
          <cell r="Q170">
            <v>5442366.5</v>
          </cell>
          <cell r="R170">
            <v>5442366.5</v>
          </cell>
          <cell r="S170">
            <v>6115018.54</v>
          </cell>
          <cell r="T170">
            <v>-6115018.5439999998</v>
          </cell>
          <cell r="U170">
            <v>-3.9999997243285179E-3</v>
          </cell>
          <cell r="V170">
            <v>6115018.54</v>
          </cell>
          <cell r="W170">
            <v>0</v>
          </cell>
          <cell r="X170">
            <v>6115018.54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6115018.54</v>
          </cell>
          <cell r="BV170">
            <v>0</v>
          </cell>
          <cell r="BW170">
            <v>6115018.54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334258.92</v>
          </cell>
          <cell r="CH170">
            <v>0</v>
          </cell>
          <cell r="CI170">
            <v>334258.92</v>
          </cell>
          <cell r="CJ170">
            <v>6449277.46</v>
          </cell>
          <cell r="CK170">
            <v>0</v>
          </cell>
          <cell r="CL170">
            <v>6449277.46</v>
          </cell>
          <cell r="CM170">
            <v>-0.34</v>
          </cell>
          <cell r="CN170">
            <v>0</v>
          </cell>
          <cell r="CO170">
            <v>-0.34</v>
          </cell>
          <cell r="CP170">
            <v>6449277.1200000001</v>
          </cell>
          <cell r="CQ170">
            <v>0</v>
          </cell>
          <cell r="CR170">
            <v>6449277.1200000001</v>
          </cell>
          <cell r="CS170" t="str">
            <v>228000</v>
          </cell>
          <cell r="CV170" t="str">
            <v/>
          </cell>
          <cell r="CW170" t="str">
            <v/>
          </cell>
          <cell r="CX170">
            <v>224030</v>
          </cell>
          <cell r="CY170" t="str">
            <v>Issue</v>
          </cell>
          <cell r="CZ170" t="str">
            <v/>
          </cell>
        </row>
        <row r="171">
          <cell r="A171">
            <v>228001</v>
          </cell>
          <cell r="B171" t="str">
            <v>Inventory - direct charged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0.01</v>
          </cell>
          <cell r="CH171">
            <v>0</v>
          </cell>
          <cell r="CI171">
            <v>0.01</v>
          </cell>
          <cell r="CJ171">
            <v>0.01</v>
          </cell>
          <cell r="CK171">
            <v>0</v>
          </cell>
          <cell r="CL171">
            <v>0.01</v>
          </cell>
          <cell r="CM171">
            <v>0</v>
          </cell>
          <cell r="CN171">
            <v>0</v>
          </cell>
          <cell r="CO171">
            <v>0</v>
          </cell>
          <cell r="CP171">
            <v>0.01</v>
          </cell>
          <cell r="CQ171">
            <v>0</v>
          </cell>
          <cell r="CR171">
            <v>0.01</v>
          </cell>
          <cell r="CS171" t="str">
            <v>228001</v>
          </cell>
          <cell r="CV171" t="str">
            <v/>
          </cell>
          <cell r="CW171" t="str">
            <v>Delete?</v>
          </cell>
          <cell r="CX171">
            <v>224030</v>
          </cell>
          <cell r="CY171" t="str">
            <v>Issue</v>
          </cell>
          <cell r="CZ171" t="str">
            <v/>
          </cell>
        </row>
        <row r="172">
          <cell r="A172">
            <v>228002</v>
          </cell>
          <cell r="B172" t="str">
            <v>Inventory Scrap A/C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-1E-3</v>
          </cell>
          <cell r="O172">
            <v>-1E-3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1E-3</v>
          </cell>
          <cell r="U172">
            <v>1E-3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 t="str">
            <v>228002</v>
          </cell>
          <cell r="CV172" t="str">
            <v/>
          </cell>
          <cell r="CW172" t="str">
            <v>Delete?</v>
          </cell>
          <cell r="CX172">
            <v>224030</v>
          </cell>
          <cell r="CY172" t="str">
            <v/>
          </cell>
          <cell r="CZ172" t="str">
            <v/>
          </cell>
        </row>
        <row r="173">
          <cell r="A173">
            <v>228006</v>
          </cell>
          <cell r="B173" t="str">
            <v>Brampton-Inventory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5288206.3499999996</v>
          </cell>
          <cell r="CN173">
            <v>0</v>
          </cell>
          <cell r="CO173">
            <v>5288206.3499999996</v>
          </cell>
          <cell r="CP173">
            <v>5288206.3499999996</v>
          </cell>
          <cell r="CQ173">
            <v>0</v>
          </cell>
          <cell r="CR173">
            <v>5288206.3499999996</v>
          </cell>
          <cell r="CV173" t="str">
            <v/>
          </cell>
          <cell r="CW173" t="str">
            <v/>
          </cell>
          <cell r="CX173">
            <v>224030</v>
          </cell>
          <cell r="CY173" t="str">
            <v/>
          </cell>
          <cell r="CZ173" t="str">
            <v/>
          </cell>
        </row>
        <row r="174">
          <cell r="A174">
            <v>228008</v>
          </cell>
          <cell r="B174" t="str">
            <v>Prov for Material Correction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0.05</v>
          </cell>
          <cell r="N174">
            <v>4.0000000000000001E-3</v>
          </cell>
          <cell r="O174">
            <v>5.4000000000000006E-2</v>
          </cell>
          <cell r="P174">
            <v>0</v>
          </cell>
          <cell r="Q174">
            <v>0</v>
          </cell>
          <cell r="R174">
            <v>0</v>
          </cell>
          <cell r="S174">
            <v>0.43</v>
          </cell>
          <cell r="T174">
            <v>-4.0000000000000001E-3</v>
          </cell>
          <cell r="U174">
            <v>0.42599999999999999</v>
          </cell>
          <cell r="V174">
            <v>0.48</v>
          </cell>
          <cell r="W174">
            <v>0</v>
          </cell>
          <cell r="X174">
            <v>0.48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0.48</v>
          </cell>
          <cell r="BV174">
            <v>0</v>
          </cell>
          <cell r="BW174">
            <v>0.48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0.48</v>
          </cell>
          <cell r="CK174">
            <v>0</v>
          </cell>
          <cell r="CL174">
            <v>0.48</v>
          </cell>
          <cell r="CM174">
            <v>0</v>
          </cell>
          <cell r="CN174">
            <v>0</v>
          </cell>
          <cell r="CO174">
            <v>0</v>
          </cell>
          <cell r="CP174">
            <v>0.48</v>
          </cell>
          <cell r="CQ174">
            <v>0</v>
          </cell>
          <cell r="CR174">
            <v>0.48</v>
          </cell>
          <cell r="CS174" t="str">
            <v>228008</v>
          </cell>
          <cell r="CV174" t="str">
            <v/>
          </cell>
          <cell r="CW174" t="str">
            <v>Delete?</v>
          </cell>
          <cell r="CX174">
            <v>224030</v>
          </cell>
          <cell r="CY174" t="str">
            <v>Issue</v>
          </cell>
          <cell r="CZ174" t="str">
            <v/>
          </cell>
        </row>
        <row r="175">
          <cell r="A175">
            <v>228010</v>
          </cell>
          <cell r="B175" t="str">
            <v>Networks Strategic Inventory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11418381.960000001</v>
          </cell>
          <cell r="N175">
            <v>171761.59</v>
          </cell>
          <cell r="O175">
            <v>11590143.550000001</v>
          </cell>
          <cell r="P175">
            <v>0</v>
          </cell>
          <cell r="Q175">
            <v>0</v>
          </cell>
          <cell r="R175">
            <v>0</v>
          </cell>
          <cell r="S175">
            <v>171761.58</v>
          </cell>
          <cell r="T175">
            <v>-171761.59</v>
          </cell>
          <cell r="U175">
            <v>-1.0000000009313226E-2</v>
          </cell>
          <cell r="V175">
            <v>11590143.540000001</v>
          </cell>
          <cell r="W175">
            <v>0</v>
          </cell>
          <cell r="X175">
            <v>11590143.540000001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11590143.540000001</v>
          </cell>
          <cell r="BV175">
            <v>0</v>
          </cell>
          <cell r="BW175">
            <v>11590143.540000001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11590143.540000001</v>
          </cell>
          <cell r="CK175">
            <v>0</v>
          </cell>
          <cell r="CL175">
            <v>11590143.540000001</v>
          </cell>
          <cell r="CM175">
            <v>0</v>
          </cell>
          <cell r="CN175">
            <v>0</v>
          </cell>
          <cell r="CO175">
            <v>0</v>
          </cell>
          <cell r="CP175">
            <v>11590143.540000001</v>
          </cell>
          <cell r="CQ175">
            <v>0</v>
          </cell>
          <cell r="CR175">
            <v>11590143.540000001</v>
          </cell>
          <cell r="CS175" t="str">
            <v>228010</v>
          </cell>
          <cell r="CV175" t="str">
            <v/>
          </cell>
          <cell r="CW175" t="str">
            <v/>
          </cell>
          <cell r="CX175">
            <v>224030</v>
          </cell>
          <cell r="CY175" t="str">
            <v>Issue</v>
          </cell>
          <cell r="CZ175" t="str">
            <v/>
          </cell>
        </row>
        <row r="176">
          <cell r="A176">
            <v>228060</v>
          </cell>
          <cell r="B176" t="str">
            <v>INV CONVN - FOUND ITEMS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-141901.94</v>
          </cell>
          <cell r="N176">
            <v>15609.213</v>
          </cell>
          <cell r="O176">
            <v>-126292.727</v>
          </cell>
          <cell r="P176">
            <v>0</v>
          </cell>
          <cell r="Q176">
            <v>126292.73</v>
          </cell>
          <cell r="R176">
            <v>126292.73</v>
          </cell>
          <cell r="S176">
            <v>141901.94</v>
          </cell>
          <cell r="T176">
            <v>-141901.943</v>
          </cell>
          <cell r="U176">
            <v>-2.9999999969732016E-3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V176" t="str">
            <v/>
          </cell>
          <cell r="CW176" t="str">
            <v>Delete?</v>
          </cell>
          <cell r="CX176">
            <v>224030</v>
          </cell>
          <cell r="CY176" t="str">
            <v/>
          </cell>
          <cell r="CZ176" t="str">
            <v/>
          </cell>
        </row>
        <row r="177">
          <cell r="A177">
            <v>228100</v>
          </cell>
          <cell r="B177" t="str">
            <v>INV DIR CHG - NEW METERS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49928.347999999998</v>
          </cell>
          <cell r="O177">
            <v>49928.347999999998</v>
          </cell>
          <cell r="P177">
            <v>0</v>
          </cell>
          <cell r="Q177">
            <v>403965.76</v>
          </cell>
          <cell r="R177">
            <v>403965.76</v>
          </cell>
          <cell r="S177">
            <v>453894.1</v>
          </cell>
          <cell r="T177">
            <v>-453894.10800000001</v>
          </cell>
          <cell r="U177">
            <v>-8.000000030733645E-3</v>
          </cell>
          <cell r="V177">
            <v>453894.1</v>
          </cell>
          <cell r="W177">
            <v>0</v>
          </cell>
          <cell r="X177">
            <v>453894.1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453894.1</v>
          </cell>
          <cell r="BV177">
            <v>0</v>
          </cell>
          <cell r="BW177">
            <v>453894.1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453894.1</v>
          </cell>
          <cell r="CK177">
            <v>0</v>
          </cell>
          <cell r="CL177">
            <v>453894.1</v>
          </cell>
          <cell r="CM177">
            <v>0</v>
          </cell>
          <cell r="CN177">
            <v>0</v>
          </cell>
          <cell r="CO177">
            <v>0</v>
          </cell>
          <cell r="CP177">
            <v>453894.1</v>
          </cell>
          <cell r="CQ177">
            <v>0</v>
          </cell>
          <cell r="CR177">
            <v>453894.1</v>
          </cell>
          <cell r="CS177" t="str">
            <v>228100</v>
          </cell>
          <cell r="CV177" t="str">
            <v/>
          </cell>
          <cell r="CW177" t="str">
            <v/>
          </cell>
          <cell r="CX177">
            <v>224030</v>
          </cell>
          <cell r="CY177" t="str">
            <v>Issue</v>
          </cell>
          <cell r="CZ177" t="str">
            <v/>
          </cell>
        </row>
        <row r="178">
          <cell r="A178">
            <v>228998</v>
          </cell>
          <cell r="B178" t="str">
            <v>CMS Provision for Obsolescence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-3.0000000000000001E-3</v>
          </cell>
          <cell r="O178">
            <v>-3.0000000000000001E-3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3.0000000000000001E-3</v>
          </cell>
          <cell r="U178">
            <v>3.0000000000000001E-3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V178" t="str">
            <v/>
          </cell>
          <cell r="CW178" t="str">
            <v>Delete?</v>
          </cell>
          <cell r="CX178">
            <v>224030</v>
          </cell>
          <cell r="CY178" t="str">
            <v/>
          </cell>
          <cell r="CZ178" t="str">
            <v/>
          </cell>
        </row>
        <row r="179">
          <cell r="A179">
            <v>229100</v>
          </cell>
          <cell r="B179" t="str">
            <v>Fibre Optic Coiled Cable Inv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120841.34</v>
          </cell>
          <cell r="BY179">
            <v>0</v>
          </cell>
          <cell r="BZ179">
            <v>120841.34</v>
          </cell>
          <cell r="CA179">
            <v>0</v>
          </cell>
          <cell r="CB179">
            <v>0</v>
          </cell>
          <cell r="CC179">
            <v>0</v>
          </cell>
          <cell r="CD179">
            <v>120841.34</v>
          </cell>
          <cell r="CE179">
            <v>0</v>
          </cell>
          <cell r="CF179">
            <v>120841.34</v>
          </cell>
          <cell r="CG179">
            <v>0</v>
          </cell>
          <cell r="CH179">
            <v>0</v>
          </cell>
          <cell r="CI179">
            <v>0</v>
          </cell>
          <cell r="CJ179">
            <v>120841.34</v>
          </cell>
          <cell r="CK179">
            <v>0</v>
          </cell>
          <cell r="CL179">
            <v>120841.34</v>
          </cell>
          <cell r="CM179">
            <v>0</v>
          </cell>
          <cell r="CN179">
            <v>0</v>
          </cell>
          <cell r="CO179">
            <v>0</v>
          </cell>
          <cell r="CP179">
            <v>120841.34</v>
          </cell>
          <cell r="CQ179">
            <v>0</v>
          </cell>
          <cell r="CR179">
            <v>120841.34</v>
          </cell>
          <cell r="CS179" t="str">
            <v>229100</v>
          </cell>
          <cell r="CT179" t="str">
            <v>229100</v>
          </cell>
          <cell r="CU179" t="str">
            <v>229100BU510</v>
          </cell>
          <cell r="CV179" t="str">
            <v/>
          </cell>
          <cell r="CW179" t="str">
            <v/>
          </cell>
          <cell r="CX179">
            <v>224030</v>
          </cell>
          <cell r="CY179" t="str">
            <v/>
          </cell>
          <cell r="CZ179" t="str">
            <v/>
          </cell>
        </row>
        <row r="180">
          <cell r="A180">
            <v>224030</v>
          </cell>
          <cell r="B180" t="str">
            <v>Inventory &amp; Future use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49928.345000000001</v>
          </cell>
          <cell r="O180">
            <v>30963996.645000003</v>
          </cell>
          <cell r="P180">
            <v>0</v>
          </cell>
          <cell r="Q180">
            <v>30708948.480000004</v>
          </cell>
          <cell r="R180">
            <v>30708948.480000004</v>
          </cell>
          <cell r="S180">
            <v>34718915.009999998</v>
          </cell>
          <cell r="T180">
            <v>-34718914.595000006</v>
          </cell>
          <cell r="U180">
            <v>0.41499999848031438</v>
          </cell>
          <cell r="V180">
            <v>61672945.539999992</v>
          </cell>
          <cell r="W180">
            <v>0</v>
          </cell>
          <cell r="X180">
            <v>61672945.539999992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61672945.539999992</v>
          </cell>
          <cell r="BV180">
            <v>0</v>
          </cell>
          <cell r="BW180">
            <v>61672945.539999992</v>
          </cell>
          <cell r="BX180">
            <v>120841.34</v>
          </cell>
          <cell r="BY180">
            <v>0</v>
          </cell>
          <cell r="BZ180">
            <v>120841.34</v>
          </cell>
          <cell r="CA180">
            <v>0</v>
          </cell>
          <cell r="CB180">
            <v>0</v>
          </cell>
          <cell r="CC180">
            <v>0</v>
          </cell>
          <cell r="CD180">
            <v>120841.34</v>
          </cell>
          <cell r="CE180">
            <v>0</v>
          </cell>
          <cell r="CF180">
            <v>120841.34</v>
          </cell>
          <cell r="CG180">
            <v>3102783.3499999996</v>
          </cell>
          <cell r="CH180">
            <v>0</v>
          </cell>
          <cell r="CI180">
            <v>3102783.3499999996</v>
          </cell>
          <cell r="CJ180">
            <v>64896570.229999997</v>
          </cell>
          <cell r="CK180">
            <v>0</v>
          </cell>
          <cell r="CL180">
            <v>64896570.229999997</v>
          </cell>
          <cell r="CM180">
            <v>5288206.01</v>
          </cell>
          <cell r="CN180">
            <v>0</v>
          </cell>
          <cell r="CO180">
            <v>5288206.01</v>
          </cell>
          <cell r="CP180">
            <v>70184776.239999995</v>
          </cell>
          <cell r="CQ180">
            <v>0</v>
          </cell>
          <cell r="CR180">
            <v>70184776.239999995</v>
          </cell>
          <cell r="CS180" t="str">
            <v>Separate</v>
          </cell>
          <cell r="CT180" t="str">
            <v>224030G</v>
          </cell>
          <cell r="CU180" t="str">
            <v>224030GROUP</v>
          </cell>
          <cell r="CV180" t="str">
            <v/>
          </cell>
          <cell r="CY180" t="str">
            <v/>
          </cell>
          <cell r="CZ180" t="str">
            <v/>
          </cell>
        </row>
        <row r="181">
          <cell r="A181">
            <v>247160</v>
          </cell>
          <cell r="B181" t="str">
            <v>MEU Acquisition Goodwill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72236592.260000005</v>
          </cell>
          <cell r="Q181">
            <v>0</v>
          </cell>
          <cell r="R181">
            <v>72236592.260000005</v>
          </cell>
          <cell r="S181">
            <v>0</v>
          </cell>
          <cell r="T181">
            <v>0</v>
          </cell>
          <cell r="U181">
            <v>0</v>
          </cell>
          <cell r="V181">
            <v>72236592.260000005</v>
          </cell>
          <cell r="W181">
            <v>0</v>
          </cell>
          <cell r="X181">
            <v>72236592.260000005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72236592.260000005</v>
          </cell>
          <cell r="BV181">
            <v>0</v>
          </cell>
          <cell r="BW181">
            <v>72236592.260000005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72236592.260000005</v>
          </cell>
          <cell r="CK181">
            <v>0</v>
          </cell>
          <cell r="CL181">
            <v>72236592.260000005</v>
          </cell>
          <cell r="CM181">
            <v>60059581</v>
          </cell>
          <cell r="CN181">
            <v>0</v>
          </cell>
          <cell r="CO181">
            <v>60059581</v>
          </cell>
          <cell r="CP181">
            <v>132296173.26000001</v>
          </cell>
          <cell r="CQ181">
            <v>0</v>
          </cell>
          <cell r="CR181">
            <v>132296173.26000001</v>
          </cell>
          <cell r="CS181" t="str">
            <v>247160</v>
          </cell>
          <cell r="CT181" t="str">
            <v>247160</v>
          </cell>
          <cell r="CU181" t="str">
            <v>247160AllBU</v>
          </cell>
          <cell r="CV181" t="str">
            <v/>
          </cell>
          <cell r="CW181" t="str">
            <v/>
          </cell>
          <cell r="CY181" t="str">
            <v/>
          </cell>
          <cell r="CZ181" t="str">
            <v/>
          </cell>
        </row>
        <row r="182">
          <cell r="A182">
            <v>247900</v>
          </cell>
          <cell r="B182" t="str">
            <v>Deferred Debit - Prospectus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3545976.57</v>
          </cell>
          <cell r="N182">
            <v>0</v>
          </cell>
          <cell r="O182">
            <v>3545976.57</v>
          </cell>
          <cell r="P182">
            <v>1825132.53</v>
          </cell>
          <cell r="Q182">
            <v>0</v>
          </cell>
          <cell r="R182">
            <v>1825132.53</v>
          </cell>
          <cell r="S182">
            <v>0</v>
          </cell>
          <cell r="T182">
            <v>0</v>
          </cell>
          <cell r="U182">
            <v>0</v>
          </cell>
          <cell r="V182">
            <v>5371109.0999999996</v>
          </cell>
          <cell r="W182">
            <v>0</v>
          </cell>
          <cell r="X182">
            <v>5371109.0999999996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5371109.1000000006</v>
          </cell>
          <cell r="BV182">
            <v>0</v>
          </cell>
          <cell r="BW182">
            <v>5371109.1000000006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5371109.1000000006</v>
          </cell>
          <cell r="CK182">
            <v>0</v>
          </cell>
          <cell r="CL182">
            <v>5371109.1000000006</v>
          </cell>
          <cell r="CM182">
            <v>625977.29</v>
          </cell>
          <cell r="CN182">
            <v>0</v>
          </cell>
          <cell r="CO182">
            <v>625977.29</v>
          </cell>
          <cell r="CP182">
            <v>5997086.3900000006</v>
          </cell>
          <cell r="CQ182">
            <v>0</v>
          </cell>
          <cell r="CR182">
            <v>5997086.3900000006</v>
          </cell>
          <cell r="CS182" t="str">
            <v>247900</v>
          </cell>
          <cell r="CT182" t="str">
            <v>247900</v>
          </cell>
          <cell r="CU182" t="str">
            <v>247900AllBU</v>
          </cell>
          <cell r="CV182" t="str">
            <v/>
          </cell>
          <cell r="CW182" t="str">
            <v/>
          </cell>
          <cell r="CY182" t="str">
            <v/>
          </cell>
          <cell r="CZ182" t="str">
            <v/>
          </cell>
        </row>
        <row r="183">
          <cell r="A183">
            <v>247910</v>
          </cell>
          <cell r="B183" t="str">
            <v>Def. Debit - Underwriting Fee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12175050.279999999</v>
          </cell>
          <cell r="N183">
            <v>0</v>
          </cell>
          <cell r="O183">
            <v>12175050.279999999</v>
          </cell>
          <cell r="P183">
            <v>7334632.8200000003</v>
          </cell>
          <cell r="Q183">
            <v>0</v>
          </cell>
          <cell r="R183">
            <v>7334632.8200000003</v>
          </cell>
          <cell r="S183">
            <v>0</v>
          </cell>
          <cell r="T183">
            <v>0</v>
          </cell>
          <cell r="U183">
            <v>0</v>
          </cell>
          <cell r="V183">
            <v>19509683.100000001</v>
          </cell>
          <cell r="W183">
            <v>0</v>
          </cell>
          <cell r="X183">
            <v>19509683.100000001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19509683.100000001</v>
          </cell>
          <cell r="BV183">
            <v>0</v>
          </cell>
          <cell r="BW183">
            <v>19509683.100000001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108971</v>
          </cell>
          <cell r="CH183">
            <v>0</v>
          </cell>
          <cell r="CI183">
            <v>108971</v>
          </cell>
          <cell r="CJ183">
            <v>19618654.100000001</v>
          </cell>
          <cell r="CK183">
            <v>0</v>
          </cell>
          <cell r="CL183">
            <v>19618654.100000001</v>
          </cell>
          <cell r="CM183">
            <v>0</v>
          </cell>
          <cell r="CN183">
            <v>0</v>
          </cell>
          <cell r="CO183">
            <v>0</v>
          </cell>
          <cell r="CP183">
            <v>19618654.100000001</v>
          </cell>
          <cell r="CQ183">
            <v>0</v>
          </cell>
          <cell r="CR183">
            <v>19618654.100000001</v>
          </cell>
          <cell r="CS183" t="str">
            <v>247910</v>
          </cell>
          <cell r="CT183" t="str">
            <v>247910</v>
          </cell>
          <cell r="CU183" t="str">
            <v>247910AllBU</v>
          </cell>
          <cell r="CV183" t="str">
            <v/>
          </cell>
          <cell r="CW183" t="str">
            <v/>
          </cell>
          <cell r="CY183" t="str">
            <v/>
          </cell>
          <cell r="CZ183" t="str">
            <v/>
          </cell>
        </row>
        <row r="184">
          <cell r="A184">
            <v>255020</v>
          </cell>
          <cell r="B184" t="str">
            <v>Deferred Pension  Assets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424995052.48000002</v>
          </cell>
          <cell r="BS184">
            <v>0</v>
          </cell>
          <cell r="BT184">
            <v>424995052.48000002</v>
          </cell>
          <cell r="BU184">
            <v>424995052.48000002</v>
          </cell>
          <cell r="BV184">
            <v>0</v>
          </cell>
          <cell r="BW184">
            <v>424995052.48000002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424995052.48000002</v>
          </cell>
          <cell r="CK184">
            <v>0</v>
          </cell>
          <cell r="CL184">
            <v>424995052.48000002</v>
          </cell>
          <cell r="CM184">
            <v>0</v>
          </cell>
          <cell r="CN184">
            <v>0</v>
          </cell>
          <cell r="CO184">
            <v>0</v>
          </cell>
          <cell r="CP184">
            <v>424995052.48000002</v>
          </cell>
          <cell r="CQ184">
            <v>0</v>
          </cell>
          <cell r="CR184">
            <v>424995052.48000002</v>
          </cell>
          <cell r="CS184" t="str">
            <v>255020</v>
          </cell>
          <cell r="CT184" t="str">
            <v>255020</v>
          </cell>
          <cell r="CU184" t="str">
            <v>255020BU100</v>
          </cell>
          <cell r="CV184" t="str">
            <v/>
          </cell>
          <cell r="CW184" t="str">
            <v/>
          </cell>
          <cell r="CY184" t="str">
            <v/>
          </cell>
          <cell r="CZ184" t="str">
            <v/>
          </cell>
        </row>
        <row r="185">
          <cell r="A185">
            <v>258000</v>
          </cell>
          <cell r="B185" t="str">
            <v>Demand Mgmt - Non-Fincl Incent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1E-3</v>
          </cell>
          <cell r="O185">
            <v>1E-3</v>
          </cell>
          <cell r="P185">
            <v>0</v>
          </cell>
          <cell r="Q185">
            <v>0</v>
          </cell>
          <cell r="R185">
            <v>0</v>
          </cell>
          <cell r="S185">
            <v>-0.44</v>
          </cell>
          <cell r="T185">
            <v>-1E-3</v>
          </cell>
          <cell r="U185">
            <v>-0.441</v>
          </cell>
          <cell r="V185">
            <v>-0.44</v>
          </cell>
          <cell r="W185">
            <v>0</v>
          </cell>
          <cell r="X185">
            <v>-0.44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0.44</v>
          </cell>
          <cell r="AR185">
            <v>0</v>
          </cell>
          <cell r="AS185">
            <v>0.44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T185" t="str">
            <v>258000</v>
          </cell>
          <cell r="CV185" t="str">
            <v>Yes</v>
          </cell>
          <cell r="CW185" t="str">
            <v>Delete?</v>
          </cell>
          <cell r="CY185" t="str">
            <v/>
          </cell>
          <cell r="CZ185" t="str">
            <v>Add</v>
          </cell>
        </row>
        <row r="186">
          <cell r="A186">
            <v>262000</v>
          </cell>
          <cell r="B186" t="str">
            <v>Unamor Def Costs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2301657.69</v>
          </cell>
          <cell r="N186">
            <v>-8.0000000000000002E-3</v>
          </cell>
          <cell r="O186">
            <v>2301657.682</v>
          </cell>
          <cell r="P186">
            <v>283324.94</v>
          </cell>
          <cell r="Q186">
            <v>-0.01</v>
          </cell>
          <cell r="R186">
            <v>283324.93</v>
          </cell>
          <cell r="S186">
            <v>-0.01</v>
          </cell>
          <cell r="T186">
            <v>1.8000000000000002E-2</v>
          </cell>
          <cell r="U186">
            <v>8.0000000000000019E-3</v>
          </cell>
          <cell r="V186">
            <v>2584982.62</v>
          </cell>
          <cell r="W186">
            <v>0</v>
          </cell>
          <cell r="X186">
            <v>2584982.62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2584982.62</v>
          </cell>
          <cell r="BV186">
            <v>1.7347234759768071E-18</v>
          </cell>
          <cell r="BW186">
            <v>2584982.62</v>
          </cell>
          <cell r="BX186">
            <v>498938.72</v>
          </cell>
          <cell r="BY186">
            <v>0</v>
          </cell>
          <cell r="BZ186">
            <v>498938.72</v>
          </cell>
          <cell r="CA186">
            <v>0</v>
          </cell>
          <cell r="CB186">
            <v>0</v>
          </cell>
          <cell r="CC186">
            <v>0</v>
          </cell>
          <cell r="CD186">
            <v>498938.72</v>
          </cell>
          <cell r="CE186">
            <v>0</v>
          </cell>
          <cell r="CF186">
            <v>498938.72</v>
          </cell>
          <cell r="CG186">
            <v>0</v>
          </cell>
          <cell r="CH186">
            <v>0</v>
          </cell>
          <cell r="CI186">
            <v>0</v>
          </cell>
          <cell r="CJ186">
            <v>3083921.34</v>
          </cell>
          <cell r="CK186">
            <v>1.7347234759768071E-18</v>
          </cell>
          <cell r="CL186">
            <v>3083921.34</v>
          </cell>
          <cell r="CM186">
            <v>0</v>
          </cell>
          <cell r="CN186">
            <v>0</v>
          </cell>
          <cell r="CO186">
            <v>0</v>
          </cell>
          <cell r="CP186">
            <v>3083921.34</v>
          </cell>
          <cell r="CQ186">
            <v>1.7347234759768071E-18</v>
          </cell>
          <cell r="CR186">
            <v>3083921.34</v>
          </cell>
          <cell r="CS186" t="str">
            <v>262000</v>
          </cell>
          <cell r="CT186" t="str">
            <v>262000</v>
          </cell>
          <cell r="CU186" t="str">
            <v>262000BU210</v>
          </cell>
          <cell r="CV186" t="str">
            <v/>
          </cell>
          <cell r="CW186" t="str">
            <v/>
          </cell>
          <cell r="CY186" t="str">
            <v/>
          </cell>
          <cell r="CZ186" t="str">
            <v/>
          </cell>
        </row>
        <row r="187">
          <cell r="A187">
            <v>262020</v>
          </cell>
          <cell r="B187" t="str">
            <v>Deferred Mtce Contract Costs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-6.0000000000000001E-3</v>
          </cell>
          <cell r="O187">
            <v>-6.0000000000000001E-3</v>
          </cell>
          <cell r="P187">
            <v>0</v>
          </cell>
          <cell r="Q187">
            <v>-0.01</v>
          </cell>
          <cell r="R187">
            <v>-0.01</v>
          </cell>
          <cell r="S187">
            <v>0</v>
          </cell>
          <cell r="T187">
            <v>1.6E-2</v>
          </cell>
          <cell r="U187">
            <v>1.6E-2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 t="str">
            <v>262020</v>
          </cell>
          <cell r="CT187" t="str">
            <v>262020</v>
          </cell>
          <cell r="CU187" t="str">
            <v>262020AllBU</v>
          </cell>
          <cell r="CV187" t="str">
            <v/>
          </cell>
          <cell r="CW187" t="str">
            <v>Delete?</v>
          </cell>
          <cell r="CY187" t="str">
            <v/>
          </cell>
          <cell r="CZ187" t="str">
            <v/>
          </cell>
        </row>
        <row r="188">
          <cell r="A188">
            <v>262080</v>
          </cell>
          <cell r="B188" t="str">
            <v>Unamt Def Cost Fre Std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-0.24</v>
          </cell>
          <cell r="N188">
            <v>0</v>
          </cell>
          <cell r="O188">
            <v>-0.24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-0.24</v>
          </cell>
          <cell r="W188">
            <v>0</v>
          </cell>
          <cell r="X188">
            <v>-0.24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-0.24</v>
          </cell>
          <cell r="BV188">
            <v>0</v>
          </cell>
          <cell r="BW188">
            <v>-0.24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-0.24</v>
          </cell>
          <cell r="CK188">
            <v>0</v>
          </cell>
          <cell r="CL188">
            <v>-0.24</v>
          </cell>
          <cell r="CM188">
            <v>0</v>
          </cell>
          <cell r="CN188">
            <v>0</v>
          </cell>
          <cell r="CO188">
            <v>0</v>
          </cell>
          <cell r="CP188">
            <v>-0.24</v>
          </cell>
          <cell r="CQ188">
            <v>0</v>
          </cell>
          <cell r="CR188">
            <v>-0.24</v>
          </cell>
          <cell r="CT188" t="str">
            <v>262080</v>
          </cell>
          <cell r="CV188" t="str">
            <v>Yes</v>
          </cell>
          <cell r="CW188" t="str">
            <v>Delete?</v>
          </cell>
          <cell r="CY188" t="str">
            <v/>
          </cell>
          <cell r="CZ188" t="str">
            <v>Add</v>
          </cell>
        </row>
        <row r="189">
          <cell r="A189">
            <v>266052</v>
          </cell>
          <cell r="B189" t="str">
            <v>Investment in Sub HO Network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-2E-3</v>
          </cell>
          <cell r="O189">
            <v>-2E-3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-2E-3</v>
          </cell>
          <cell r="X189">
            <v>-2E-3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0.48</v>
          </cell>
          <cell r="AX189">
            <v>2E-3</v>
          </cell>
          <cell r="AY189">
            <v>0.48199999999999998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-3367000022.48</v>
          </cell>
          <cell r="BP189">
            <v>0</v>
          </cell>
          <cell r="BQ189">
            <v>-3367000022.48</v>
          </cell>
          <cell r="BR189">
            <v>3367000022</v>
          </cell>
          <cell r="BS189">
            <v>0</v>
          </cell>
          <cell r="BT189">
            <v>3367000022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T189" t="str">
            <v>266052</v>
          </cell>
          <cell r="CV189" t="str">
            <v/>
          </cell>
          <cell r="CW189" t="str">
            <v>Delete?</v>
          </cell>
          <cell r="CY189" t="str">
            <v/>
          </cell>
          <cell r="CZ189" t="str">
            <v>Add</v>
          </cell>
        </row>
        <row r="190">
          <cell r="A190">
            <v>266054</v>
          </cell>
          <cell r="B190" t="str">
            <v>Invest Sub-Hyd OneTelecom Lin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-10</v>
          </cell>
          <cell r="BP190">
            <v>0</v>
          </cell>
          <cell r="BQ190">
            <v>-10</v>
          </cell>
          <cell r="BR190">
            <v>0</v>
          </cell>
          <cell r="BS190">
            <v>0</v>
          </cell>
          <cell r="BT190">
            <v>0</v>
          </cell>
          <cell r="BU190">
            <v>-10</v>
          </cell>
          <cell r="BV190">
            <v>0</v>
          </cell>
          <cell r="BW190">
            <v>-10</v>
          </cell>
          <cell r="BX190">
            <v>10</v>
          </cell>
          <cell r="BY190">
            <v>0</v>
          </cell>
          <cell r="BZ190">
            <v>10</v>
          </cell>
          <cell r="CA190">
            <v>0</v>
          </cell>
          <cell r="CB190">
            <v>0</v>
          </cell>
          <cell r="CC190">
            <v>0</v>
          </cell>
          <cell r="CD190">
            <v>10</v>
          </cell>
          <cell r="CE190">
            <v>0</v>
          </cell>
          <cell r="CF190">
            <v>10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T190" t="str">
            <v>266054</v>
          </cell>
          <cell r="CV190" t="str">
            <v/>
          </cell>
          <cell r="CW190" t="str">
            <v>Delete?</v>
          </cell>
          <cell r="CY190" t="str">
            <v/>
          </cell>
          <cell r="CZ190" t="str">
            <v>Add</v>
          </cell>
        </row>
        <row r="191">
          <cell r="A191">
            <v>266055</v>
          </cell>
          <cell r="B191" t="str">
            <v>Investment in Subsidiary - 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2E-3</v>
          </cell>
          <cell r="O191">
            <v>2E-3</v>
          </cell>
          <cell r="P191">
            <v>0</v>
          </cell>
          <cell r="Q191">
            <v>0</v>
          </cell>
          <cell r="R191">
            <v>0</v>
          </cell>
          <cell r="S191">
            <v>-0.48</v>
          </cell>
          <cell r="T191">
            <v>-2E-3</v>
          </cell>
          <cell r="U191">
            <v>-0.48199999999999998</v>
          </cell>
          <cell r="V191">
            <v>-0.48</v>
          </cell>
          <cell r="W191">
            <v>0</v>
          </cell>
          <cell r="X191">
            <v>-0.48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0.48</v>
          </cell>
          <cell r="BP191">
            <v>0</v>
          </cell>
          <cell r="BQ191">
            <v>0.48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T191" t="str">
            <v>266055</v>
          </cell>
          <cell r="CV191" t="str">
            <v/>
          </cell>
          <cell r="CW191" t="str">
            <v>Delete?</v>
          </cell>
          <cell r="CY191" t="str">
            <v/>
          </cell>
          <cell r="CZ191" t="str">
            <v>Add</v>
          </cell>
        </row>
        <row r="192">
          <cell r="A192">
            <v>266057</v>
          </cell>
          <cell r="B192" t="str">
            <v>Invest Sub H1 Lk Erie Link Mgt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-0.01</v>
          </cell>
          <cell r="BP192">
            <v>0</v>
          </cell>
          <cell r="BQ192">
            <v>-0.01</v>
          </cell>
          <cell r="BR192">
            <v>0.01</v>
          </cell>
          <cell r="BS192">
            <v>0</v>
          </cell>
          <cell r="BT192">
            <v>0.01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T192" t="str">
            <v>266057</v>
          </cell>
          <cell r="CV192" t="str">
            <v/>
          </cell>
          <cell r="CW192" t="str">
            <v>Delete?</v>
          </cell>
          <cell r="CY192" t="str">
            <v/>
          </cell>
          <cell r="CZ192" t="str">
            <v>Add</v>
          </cell>
        </row>
        <row r="193">
          <cell r="A193">
            <v>266058</v>
          </cell>
          <cell r="B193" t="str">
            <v>Invest Sub- H1 Lk Erie Link Co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-0.01</v>
          </cell>
          <cell r="BP193">
            <v>0</v>
          </cell>
          <cell r="BQ193">
            <v>-0.01</v>
          </cell>
          <cell r="BR193">
            <v>0.01</v>
          </cell>
          <cell r="BS193">
            <v>0</v>
          </cell>
          <cell r="BT193">
            <v>0.01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T193" t="str">
            <v>266058</v>
          </cell>
          <cell r="CV193" t="str">
            <v/>
          </cell>
          <cell r="CW193" t="str">
            <v>Delete?</v>
          </cell>
          <cell r="CY193" t="str">
            <v/>
          </cell>
          <cell r="CZ193" t="str">
            <v>Add</v>
          </cell>
        </row>
        <row r="194">
          <cell r="A194">
            <v>266059</v>
          </cell>
          <cell r="B194" t="str">
            <v>Invest  Lake Erie  Partnership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-0.24</v>
          </cell>
          <cell r="BG194">
            <v>0</v>
          </cell>
          <cell r="BH194">
            <v>-0.24</v>
          </cell>
          <cell r="BI194">
            <v>0.24</v>
          </cell>
          <cell r="BJ194">
            <v>0</v>
          </cell>
          <cell r="BK194">
            <v>0.24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T194" t="str">
            <v>266059</v>
          </cell>
          <cell r="CV194" t="str">
            <v/>
          </cell>
          <cell r="CW194" t="str">
            <v>Delete?</v>
          </cell>
          <cell r="CY194" t="str">
            <v/>
          </cell>
          <cell r="CZ194" t="str">
            <v>Add</v>
          </cell>
        </row>
        <row r="195">
          <cell r="A195">
            <v>266060</v>
          </cell>
          <cell r="B195" t="str">
            <v>Invest't in sub-Brampton Hydro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-117444695.05</v>
          </cell>
          <cell r="BP195">
            <v>0</v>
          </cell>
          <cell r="BQ195">
            <v>-117444695.05</v>
          </cell>
          <cell r="BR195">
            <v>117444695.05</v>
          </cell>
          <cell r="BS195">
            <v>0</v>
          </cell>
          <cell r="BT195">
            <v>117444695.05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T195" t="str">
            <v>266060</v>
          </cell>
          <cell r="CV195" t="str">
            <v/>
          </cell>
          <cell r="CW195" t="str">
            <v>Delete?</v>
          </cell>
          <cell r="CY195" t="str">
            <v/>
          </cell>
          <cell r="CZ195" t="str">
            <v>Add</v>
          </cell>
        </row>
        <row r="196">
          <cell r="A196">
            <v>268000</v>
          </cell>
          <cell r="B196" t="str">
            <v>Acqstn-Purch.Price&amp;Deal Cost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963221</v>
          </cell>
          <cell r="Q196">
            <v>0</v>
          </cell>
          <cell r="R196">
            <v>963221</v>
          </cell>
          <cell r="S196">
            <v>0</v>
          </cell>
          <cell r="T196">
            <v>0</v>
          </cell>
          <cell r="U196">
            <v>0</v>
          </cell>
          <cell r="V196">
            <v>963221</v>
          </cell>
          <cell r="W196">
            <v>0</v>
          </cell>
          <cell r="X196">
            <v>963221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963221</v>
          </cell>
          <cell r="BV196">
            <v>0</v>
          </cell>
          <cell r="BW196">
            <v>963221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963221</v>
          </cell>
          <cell r="CK196">
            <v>0</v>
          </cell>
          <cell r="CL196">
            <v>963221</v>
          </cell>
          <cell r="CM196">
            <v>0</v>
          </cell>
          <cell r="CN196">
            <v>0</v>
          </cell>
          <cell r="CO196">
            <v>0</v>
          </cell>
          <cell r="CP196">
            <v>963221</v>
          </cell>
          <cell r="CQ196">
            <v>0</v>
          </cell>
          <cell r="CR196">
            <v>963221</v>
          </cell>
          <cell r="CS196" t="str">
            <v>268000</v>
          </cell>
          <cell r="CT196" t="str">
            <v>268000</v>
          </cell>
          <cell r="CU196" t="str">
            <v>268000AllBU</v>
          </cell>
          <cell r="CV196" t="str">
            <v/>
          </cell>
          <cell r="CW196" t="str">
            <v/>
          </cell>
          <cell r="CY196" t="str">
            <v/>
          </cell>
          <cell r="CZ196" t="str">
            <v/>
          </cell>
        </row>
        <row r="197">
          <cell r="A197">
            <v>268007</v>
          </cell>
          <cell r="B197" t="str">
            <v>Acquisition-Unbilled Revenue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54934.74</v>
          </cell>
          <cell r="Q197">
            <v>0</v>
          </cell>
          <cell r="R197">
            <v>54934.74</v>
          </cell>
          <cell r="S197">
            <v>0</v>
          </cell>
          <cell r="T197">
            <v>0</v>
          </cell>
          <cell r="U197">
            <v>0</v>
          </cell>
          <cell r="V197">
            <v>54934.74</v>
          </cell>
          <cell r="W197">
            <v>0</v>
          </cell>
          <cell r="X197">
            <v>54934.74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54934.74</v>
          </cell>
          <cell r="BV197">
            <v>0</v>
          </cell>
          <cell r="BW197">
            <v>54934.74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54934.74</v>
          </cell>
          <cell r="CK197">
            <v>0</v>
          </cell>
          <cell r="CL197">
            <v>54934.74</v>
          </cell>
          <cell r="CM197">
            <v>0</v>
          </cell>
          <cell r="CN197">
            <v>0</v>
          </cell>
          <cell r="CO197">
            <v>0</v>
          </cell>
          <cell r="CP197">
            <v>54934.74</v>
          </cell>
          <cell r="CQ197">
            <v>0</v>
          </cell>
          <cell r="CR197">
            <v>54934.74</v>
          </cell>
          <cell r="CS197" t="str">
            <v>268007</v>
          </cell>
          <cell r="CT197" t="str">
            <v>268007</v>
          </cell>
          <cell r="CU197" t="str">
            <v>268007AllBU</v>
          </cell>
          <cell r="CV197" t="str">
            <v/>
          </cell>
          <cell r="CW197" t="str">
            <v/>
          </cell>
          <cell r="CY197" t="str">
            <v/>
          </cell>
          <cell r="CZ197" t="str">
            <v/>
          </cell>
        </row>
        <row r="198">
          <cell r="A198">
            <v>269000</v>
          </cell>
          <cell r="B198" t="str">
            <v>Accounts Receivable -Long-Term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6110251.5999999996</v>
          </cell>
          <cell r="CH198">
            <v>0</v>
          </cell>
          <cell r="CI198">
            <v>6110251.5999999996</v>
          </cell>
          <cell r="CJ198">
            <v>6110251.5999999996</v>
          </cell>
          <cell r="CK198">
            <v>0</v>
          </cell>
          <cell r="CL198">
            <v>6110251.5999999996</v>
          </cell>
          <cell r="CM198">
            <v>0</v>
          </cell>
          <cell r="CN198">
            <v>0</v>
          </cell>
          <cell r="CO198">
            <v>0</v>
          </cell>
          <cell r="CP198">
            <v>6110251.5999999996</v>
          </cell>
          <cell r="CQ198">
            <v>0</v>
          </cell>
          <cell r="CR198">
            <v>6110251.5999999996</v>
          </cell>
          <cell r="CS198" t="str">
            <v>269000</v>
          </cell>
          <cell r="CT198" t="str">
            <v>269000</v>
          </cell>
          <cell r="CU198" t="str">
            <v>269000BU650</v>
          </cell>
          <cell r="CV198" t="str">
            <v/>
          </cell>
          <cell r="CW198" t="str">
            <v/>
          </cell>
          <cell r="CY198" t="str">
            <v/>
          </cell>
          <cell r="CZ198" t="str">
            <v/>
          </cell>
        </row>
        <row r="199">
          <cell r="A199">
            <v>269050</v>
          </cell>
          <cell r="B199" t="str">
            <v>LT A/R-Loan to Subsid-HONI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-5.0000000000000001E-3</v>
          </cell>
          <cell r="O199">
            <v>-5.0000000000000001E-3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-5.0000000000000001E-3</v>
          </cell>
          <cell r="X199">
            <v>-5.0000000000000001E-3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-0.28999999999999998</v>
          </cell>
          <cell r="AX199">
            <v>-5.0000000000000001E-3</v>
          </cell>
          <cell r="AY199">
            <v>-0.29499999999999998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-5459000000</v>
          </cell>
          <cell r="BP199">
            <v>0</v>
          </cell>
          <cell r="BQ199">
            <v>-5459000000</v>
          </cell>
          <cell r="BR199">
            <v>5459000000.29</v>
          </cell>
          <cell r="BS199">
            <v>0</v>
          </cell>
          <cell r="BT199">
            <v>5459000000.29</v>
          </cell>
          <cell r="BU199">
            <v>0</v>
          </cell>
          <cell r="BV199">
            <v>-0.01</v>
          </cell>
          <cell r="BW199">
            <v>-0.01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-0.01</v>
          </cell>
          <cell r="CL199">
            <v>-0.01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-0.01</v>
          </cell>
          <cell r="CR199">
            <v>-0.01</v>
          </cell>
          <cell r="CT199" t="str">
            <v>269050</v>
          </cell>
          <cell r="CV199" t="str">
            <v/>
          </cell>
          <cell r="CW199" t="str">
            <v/>
          </cell>
          <cell r="CY199" t="str">
            <v/>
          </cell>
          <cell r="CZ199" t="str">
            <v>Add</v>
          </cell>
        </row>
        <row r="200">
          <cell r="A200">
            <v>269052</v>
          </cell>
          <cell r="B200" t="str">
            <v>LT A/R- Loan to Subsids - HORC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-23000000</v>
          </cell>
          <cell r="BP200">
            <v>0</v>
          </cell>
          <cell r="BQ200">
            <v>-23000000</v>
          </cell>
          <cell r="BR200">
            <v>23000000</v>
          </cell>
          <cell r="BS200">
            <v>0</v>
          </cell>
          <cell r="BT200">
            <v>23000000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T200" t="str">
            <v>269052</v>
          </cell>
          <cell r="CV200" t="str">
            <v/>
          </cell>
          <cell r="CW200" t="str">
            <v>Delete?</v>
          </cell>
          <cell r="CY200" t="str">
            <v/>
          </cell>
          <cell r="CZ200" t="str">
            <v>Add</v>
          </cell>
        </row>
        <row r="201">
          <cell r="A201">
            <v>269054</v>
          </cell>
          <cell r="B201" t="str">
            <v>LT A/R-Loan to Subsid Brampton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-143000000</v>
          </cell>
          <cell r="BP201">
            <v>0</v>
          </cell>
          <cell r="BQ201">
            <v>-143000000</v>
          </cell>
          <cell r="BR201">
            <v>143000000</v>
          </cell>
          <cell r="BS201">
            <v>0</v>
          </cell>
          <cell r="BT201">
            <v>143000000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T201" t="str">
            <v>269054</v>
          </cell>
          <cell r="CV201" t="str">
            <v/>
          </cell>
          <cell r="CW201" t="str">
            <v>Delete?</v>
          </cell>
          <cell r="CY201" t="str">
            <v/>
          </cell>
          <cell r="CZ201" t="str">
            <v>Add</v>
          </cell>
        </row>
        <row r="202">
          <cell r="A202">
            <v>269055</v>
          </cell>
          <cell r="B202" t="str">
            <v>LT A/R-Loan to Subsid-NS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0.13</v>
          </cell>
          <cell r="O202">
            <v>0.13</v>
          </cell>
          <cell r="P202">
            <v>0</v>
          </cell>
          <cell r="Q202">
            <v>0.16</v>
          </cell>
          <cell r="R202">
            <v>0.16</v>
          </cell>
          <cell r="S202">
            <v>0.28999999999999998</v>
          </cell>
          <cell r="T202">
            <v>-0.28999999999999998</v>
          </cell>
          <cell r="U202">
            <v>0</v>
          </cell>
          <cell r="V202">
            <v>0.28999999999999998</v>
          </cell>
          <cell r="W202">
            <v>0</v>
          </cell>
          <cell r="X202">
            <v>0.29000000000000004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-0.28999999999999998</v>
          </cell>
          <cell r="BP202">
            <v>0</v>
          </cell>
          <cell r="BQ202">
            <v>-0.28999999999999998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2.7755575615628914E-17</v>
          </cell>
          <cell r="BW202">
            <v>2.7755575615628914E-17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2.7755575615628914E-17</v>
          </cell>
          <cell r="CL202">
            <v>2.7755575615628914E-17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2.7755575615628914E-17</v>
          </cell>
          <cell r="CR202">
            <v>2.7755575615628914E-17</v>
          </cell>
          <cell r="CT202" t="str">
            <v>269055</v>
          </cell>
          <cell r="CV202" t="str">
            <v/>
          </cell>
          <cell r="CW202" t="str">
            <v>Delete?</v>
          </cell>
          <cell r="CY202" t="str">
            <v/>
          </cell>
          <cell r="CZ202" t="str">
            <v>Add</v>
          </cell>
        </row>
        <row r="203">
          <cell r="A203">
            <v>269100</v>
          </cell>
          <cell r="B203" t="str">
            <v>Allow for Dbtful Acct (LT)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-4210292.4000000004</v>
          </cell>
          <cell r="CH203">
            <v>0</v>
          </cell>
          <cell r="CI203">
            <v>-4210292.4000000004</v>
          </cell>
          <cell r="CJ203">
            <v>-4210292.4000000004</v>
          </cell>
          <cell r="CK203">
            <v>0</v>
          </cell>
          <cell r="CL203">
            <v>-4210292.4000000004</v>
          </cell>
          <cell r="CM203">
            <v>0</v>
          </cell>
          <cell r="CN203">
            <v>0</v>
          </cell>
          <cell r="CO203">
            <v>0</v>
          </cell>
          <cell r="CP203">
            <v>-4210292.4000000004</v>
          </cell>
          <cell r="CQ203">
            <v>0</v>
          </cell>
          <cell r="CR203">
            <v>-4210292.4000000004</v>
          </cell>
          <cell r="CS203" t="str">
            <v>269100</v>
          </cell>
          <cell r="CT203" t="str">
            <v>269100</v>
          </cell>
          <cell r="CU203" t="str">
            <v>269100BU650</v>
          </cell>
          <cell r="CV203" t="str">
            <v/>
          </cell>
          <cell r="CW203" t="str">
            <v/>
          </cell>
          <cell r="CY203" t="str">
            <v/>
          </cell>
          <cell r="CZ203" t="str">
            <v/>
          </cell>
        </row>
        <row r="204">
          <cell r="A204">
            <v>275000</v>
          </cell>
          <cell r="B204" t="str">
            <v>Trinity Unamort Tenant Allow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3.0000000000000001E-3</v>
          </cell>
          <cell r="O204">
            <v>3.0000000000000001E-3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-3.0000000000000001E-3</v>
          </cell>
          <cell r="U204">
            <v>-3.0000000000000001E-3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V204" t="str">
            <v>Yes</v>
          </cell>
          <cell r="CW204" t="str">
            <v>Delete?</v>
          </cell>
          <cell r="CY204" t="str">
            <v/>
          </cell>
          <cell r="CZ204" t="str">
            <v/>
          </cell>
        </row>
        <row r="205">
          <cell r="A205">
            <v>275016</v>
          </cell>
          <cell r="B205" t="str">
            <v>Reg Liab - Tx Revenue RDDA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-16820830.379999999</v>
          </cell>
          <cell r="N205">
            <v>0</v>
          </cell>
          <cell r="O205">
            <v>-16820830.379999999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-16820830.379999999</v>
          </cell>
          <cell r="W205">
            <v>0</v>
          </cell>
          <cell r="X205">
            <v>-16820830.379999999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-16820830.379999999</v>
          </cell>
          <cell r="BV205">
            <v>0</v>
          </cell>
          <cell r="BW205">
            <v>-16820830.379999999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-16820830.379999999</v>
          </cell>
          <cell r="CK205">
            <v>0</v>
          </cell>
          <cell r="CL205">
            <v>-16820830.379999999</v>
          </cell>
          <cell r="CM205">
            <v>0</v>
          </cell>
          <cell r="CN205">
            <v>0</v>
          </cell>
          <cell r="CO205">
            <v>0</v>
          </cell>
          <cell r="CP205">
            <v>-16820830.379999999</v>
          </cell>
          <cell r="CQ205">
            <v>0</v>
          </cell>
          <cell r="CR205">
            <v>-16820830.379999999</v>
          </cell>
          <cell r="CS205" t="str">
            <v>275016</v>
          </cell>
          <cell r="CT205" t="str">
            <v>275016</v>
          </cell>
          <cell r="CU205" t="str">
            <v>275016BU210</v>
          </cell>
          <cell r="CV205" t="str">
            <v/>
          </cell>
          <cell r="CW205" t="str">
            <v/>
          </cell>
          <cell r="CY205" t="str">
            <v/>
          </cell>
          <cell r="CZ205" t="str">
            <v/>
          </cell>
        </row>
        <row r="206">
          <cell r="A206">
            <v>275029</v>
          </cell>
          <cell r="B206" t="str">
            <v>Regul Asset -Dx LAR Sec Defer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1E-3</v>
          </cell>
          <cell r="Q206">
            <v>0</v>
          </cell>
          <cell r="R206">
            <v>1E-3</v>
          </cell>
          <cell r="S206">
            <v>0</v>
          </cell>
          <cell r="T206">
            <v>0</v>
          </cell>
          <cell r="U206">
            <v>0</v>
          </cell>
          <cell r="V206">
            <v>1E-3</v>
          </cell>
          <cell r="W206">
            <v>0</v>
          </cell>
          <cell r="X206">
            <v>1E-3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1E-3</v>
          </cell>
          <cell r="BV206">
            <v>0</v>
          </cell>
          <cell r="BW206">
            <v>1E-3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1E-3</v>
          </cell>
          <cell r="CK206">
            <v>0</v>
          </cell>
          <cell r="CL206">
            <v>1E-3</v>
          </cell>
          <cell r="CM206">
            <v>0</v>
          </cell>
          <cell r="CN206">
            <v>0</v>
          </cell>
          <cell r="CO206">
            <v>0</v>
          </cell>
          <cell r="CP206">
            <v>1E-3</v>
          </cell>
          <cell r="CQ206">
            <v>0</v>
          </cell>
          <cell r="CR206">
            <v>1E-3</v>
          </cell>
          <cell r="CV206" t="str">
            <v/>
          </cell>
          <cell r="CW206" t="str">
            <v>Delete?</v>
          </cell>
          <cell r="CY206" t="str">
            <v/>
          </cell>
          <cell r="CZ206" t="str">
            <v/>
          </cell>
        </row>
        <row r="207">
          <cell r="A207">
            <v>275053</v>
          </cell>
          <cell r="B207" t="str">
            <v>MARR Oct 2001 Int Improv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4.0000000000000001E-3</v>
          </cell>
          <cell r="Q207">
            <v>0</v>
          </cell>
          <cell r="R207">
            <v>4.0000000000000001E-3</v>
          </cell>
          <cell r="S207">
            <v>0</v>
          </cell>
          <cell r="T207">
            <v>0</v>
          </cell>
          <cell r="U207">
            <v>0</v>
          </cell>
          <cell r="V207">
            <v>4.0000000000000001E-3</v>
          </cell>
          <cell r="W207">
            <v>0</v>
          </cell>
          <cell r="X207">
            <v>4.0000000000000001E-3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4.0000000000000001E-3</v>
          </cell>
          <cell r="BV207">
            <v>0</v>
          </cell>
          <cell r="BW207">
            <v>4.0000000000000001E-3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4.0000000000000001E-3</v>
          </cell>
          <cell r="CK207">
            <v>0</v>
          </cell>
          <cell r="CL207">
            <v>4.0000000000000001E-3</v>
          </cell>
          <cell r="CM207">
            <v>0</v>
          </cell>
          <cell r="CN207">
            <v>0</v>
          </cell>
          <cell r="CO207">
            <v>0</v>
          </cell>
          <cell r="CP207">
            <v>4.0000000000000001E-3</v>
          </cell>
          <cell r="CQ207">
            <v>0</v>
          </cell>
          <cell r="CR207">
            <v>4.0000000000000001E-3</v>
          </cell>
          <cell r="CV207" t="str">
            <v/>
          </cell>
          <cell r="CW207" t="str">
            <v>Delete?</v>
          </cell>
          <cell r="CY207" t="str">
            <v/>
          </cell>
          <cell r="CZ207" t="str">
            <v/>
          </cell>
        </row>
        <row r="208">
          <cell r="A208">
            <v>275067</v>
          </cell>
          <cell r="B208" t="str">
            <v>MARR Mar 2002 Interest Improv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-4.0000000000000001E-3</v>
          </cell>
          <cell r="Q208">
            <v>0</v>
          </cell>
          <cell r="R208">
            <v>-4.0000000000000001E-3</v>
          </cell>
          <cell r="S208">
            <v>0</v>
          </cell>
          <cell r="T208">
            <v>0</v>
          </cell>
          <cell r="U208">
            <v>0</v>
          </cell>
          <cell r="V208">
            <v>-4.0000000000000001E-3</v>
          </cell>
          <cell r="W208">
            <v>0</v>
          </cell>
          <cell r="X208">
            <v>-4.0000000000000001E-3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-4.0000000000000001E-3</v>
          </cell>
          <cell r="BV208">
            <v>0</v>
          </cell>
          <cell r="BW208">
            <v>-4.0000000000000001E-3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-4.0000000000000001E-3</v>
          </cell>
          <cell r="CK208">
            <v>0</v>
          </cell>
          <cell r="CL208">
            <v>-4.0000000000000001E-3</v>
          </cell>
          <cell r="CM208">
            <v>0</v>
          </cell>
          <cell r="CN208">
            <v>0</v>
          </cell>
          <cell r="CO208">
            <v>0</v>
          </cell>
          <cell r="CP208">
            <v>-4.0000000000000001E-3</v>
          </cell>
          <cell r="CQ208">
            <v>0</v>
          </cell>
          <cell r="CR208">
            <v>-4.0000000000000001E-3</v>
          </cell>
          <cell r="CV208" t="str">
            <v/>
          </cell>
          <cell r="CW208" t="str">
            <v>Delete?</v>
          </cell>
          <cell r="CY208" t="str">
            <v/>
          </cell>
          <cell r="CZ208" t="str">
            <v/>
          </cell>
        </row>
        <row r="209">
          <cell r="A209">
            <v>275068</v>
          </cell>
          <cell r="B209" t="str">
            <v>PILs Mar 2002 Interest Improv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3.0000000000000001E-3</v>
          </cell>
          <cell r="Q209">
            <v>0</v>
          </cell>
          <cell r="R209">
            <v>3.0000000000000001E-3</v>
          </cell>
          <cell r="S209">
            <v>0</v>
          </cell>
          <cell r="T209">
            <v>0</v>
          </cell>
          <cell r="U209">
            <v>0</v>
          </cell>
          <cell r="V209">
            <v>3.0000000000000001E-3</v>
          </cell>
          <cell r="W209">
            <v>0</v>
          </cell>
          <cell r="X209">
            <v>3.0000000000000001E-3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3.0000000000000001E-3</v>
          </cell>
          <cell r="BV209">
            <v>0</v>
          </cell>
          <cell r="BW209">
            <v>3.0000000000000001E-3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3.0000000000000001E-3</v>
          </cell>
          <cell r="CK209">
            <v>0</v>
          </cell>
          <cell r="CL209">
            <v>3.0000000000000001E-3</v>
          </cell>
          <cell r="CM209">
            <v>0</v>
          </cell>
          <cell r="CN209">
            <v>0</v>
          </cell>
          <cell r="CO209">
            <v>0</v>
          </cell>
          <cell r="CP209">
            <v>3.0000000000000001E-3</v>
          </cell>
          <cell r="CQ209">
            <v>0</v>
          </cell>
          <cell r="CR209">
            <v>3.0000000000000001E-3</v>
          </cell>
          <cell r="CV209" t="str">
            <v/>
          </cell>
          <cell r="CW209" t="str">
            <v>Delete?</v>
          </cell>
          <cell r="CY209" t="str">
            <v/>
          </cell>
          <cell r="CZ209" t="str">
            <v/>
          </cell>
        </row>
        <row r="210">
          <cell r="A210">
            <v>255000</v>
          </cell>
          <cell r="B210" t="str">
            <v>Deferred OPRB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67133143.700000003</v>
          </cell>
          <cell r="N210">
            <v>112660870.84</v>
          </cell>
          <cell r="O210">
            <v>179794014.54000002</v>
          </cell>
          <cell r="P210">
            <v>88990446.299999997</v>
          </cell>
          <cell r="Q210">
            <v>146926389.16</v>
          </cell>
          <cell r="R210">
            <v>235916835.45999998</v>
          </cell>
          <cell r="S210">
            <v>259587260</v>
          </cell>
          <cell r="T210">
            <v>-259587260</v>
          </cell>
          <cell r="U210">
            <v>0</v>
          </cell>
          <cell r="V210">
            <v>415710850</v>
          </cell>
          <cell r="W210">
            <v>0</v>
          </cell>
          <cell r="X210">
            <v>415710850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415710850</v>
          </cell>
          <cell r="BV210">
            <v>0</v>
          </cell>
          <cell r="BW210">
            <v>415710850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3289150</v>
          </cell>
          <cell r="CH210">
            <v>0</v>
          </cell>
          <cell r="CI210">
            <v>3289150</v>
          </cell>
          <cell r="CJ210">
            <v>419000000</v>
          </cell>
          <cell r="CK210">
            <v>0</v>
          </cell>
          <cell r="CL210">
            <v>419000000</v>
          </cell>
          <cell r="CM210">
            <v>0</v>
          </cell>
          <cell r="CN210">
            <v>0</v>
          </cell>
          <cell r="CO210">
            <v>0</v>
          </cell>
          <cell r="CP210">
            <v>419000000</v>
          </cell>
          <cell r="CQ210">
            <v>0</v>
          </cell>
          <cell r="CR210">
            <v>419000000</v>
          </cell>
          <cell r="CS210" t="str">
            <v>255000</v>
          </cell>
          <cell r="CT210" t="str">
            <v>255000</v>
          </cell>
          <cell r="CU210" t="str">
            <v>255000GROUP</v>
          </cell>
          <cell r="CV210" t="str">
            <v/>
          </cell>
          <cell r="CW210" t="str">
            <v/>
          </cell>
          <cell r="CX210">
            <v>255000</v>
          </cell>
          <cell r="CY210" t="str">
            <v/>
          </cell>
          <cell r="CZ210" t="str">
            <v/>
          </cell>
        </row>
        <row r="211">
          <cell r="A211">
            <v>255010</v>
          </cell>
          <cell r="B211" t="str">
            <v>Accumulated OPRB Amortization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-65454815.649999999</v>
          </cell>
          <cell r="N211">
            <v>-109844349.337</v>
          </cell>
          <cell r="O211">
            <v>-175299164.98699999</v>
          </cell>
          <cell r="P211">
            <v>-86765685.849999994</v>
          </cell>
          <cell r="Q211">
            <v>-143253229.78</v>
          </cell>
          <cell r="R211">
            <v>-230018915.63</v>
          </cell>
          <cell r="S211">
            <v>-253097579.12</v>
          </cell>
          <cell r="T211">
            <v>253097579.11700001</v>
          </cell>
          <cell r="U211">
            <v>-2.9999911785125732E-3</v>
          </cell>
          <cell r="V211">
            <v>-405318080.62</v>
          </cell>
          <cell r="W211">
            <v>0</v>
          </cell>
          <cell r="X211">
            <v>-405318080.62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0.28000000000000003</v>
          </cell>
          <cell r="BS211">
            <v>0</v>
          </cell>
          <cell r="BT211">
            <v>0.28000000000000003</v>
          </cell>
          <cell r="BU211">
            <v>-405318080.34000003</v>
          </cell>
          <cell r="BV211">
            <v>2.9802322387695313E-8</v>
          </cell>
          <cell r="BW211">
            <v>-405318080.34000003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-3206921</v>
          </cell>
          <cell r="CH211">
            <v>0</v>
          </cell>
          <cell r="CI211">
            <v>-3206921</v>
          </cell>
          <cell r="CJ211">
            <v>-408525001.34000003</v>
          </cell>
          <cell r="CK211">
            <v>2.9802322387695313E-8</v>
          </cell>
          <cell r="CL211">
            <v>-408525001.34000003</v>
          </cell>
          <cell r="CM211">
            <v>0</v>
          </cell>
          <cell r="CN211">
            <v>0</v>
          </cell>
          <cell r="CO211">
            <v>0</v>
          </cell>
          <cell r="CP211">
            <v>-408525001.34000003</v>
          </cell>
          <cell r="CQ211">
            <v>2.9802322387695313E-8</v>
          </cell>
          <cell r="CR211">
            <v>-408525001.34000003</v>
          </cell>
          <cell r="CS211" t="str">
            <v>255010</v>
          </cell>
          <cell r="CV211" t="str">
            <v/>
          </cell>
          <cell r="CW211" t="str">
            <v/>
          </cell>
          <cell r="CX211">
            <v>255000</v>
          </cell>
          <cell r="CY211" t="str">
            <v>Issue</v>
          </cell>
          <cell r="CZ211" t="str">
            <v/>
          </cell>
        </row>
        <row r="212">
          <cell r="A212">
            <v>275001</v>
          </cell>
          <cell r="B212" t="str">
            <v>Reg Asset-DX Deferred Pension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76568.31</v>
          </cell>
          <cell r="CN212">
            <v>0</v>
          </cell>
          <cell r="CO212">
            <v>76568.31</v>
          </cell>
          <cell r="CP212">
            <v>76568.31</v>
          </cell>
          <cell r="CQ212">
            <v>0</v>
          </cell>
          <cell r="CR212">
            <v>76568.31</v>
          </cell>
          <cell r="CV212" t="str">
            <v/>
          </cell>
          <cell r="CW212" t="str">
            <v/>
          </cell>
          <cell r="CX212">
            <v>255000</v>
          </cell>
          <cell r="CY212" t="str">
            <v/>
          </cell>
          <cell r="CZ212" t="str">
            <v/>
          </cell>
        </row>
        <row r="213">
          <cell r="A213">
            <v>275020</v>
          </cell>
          <cell r="B213" t="str">
            <v>Reg Asset - OEB Costs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-2415892.25</v>
          </cell>
          <cell r="N213">
            <v>0</v>
          </cell>
          <cell r="O213">
            <v>-2415892.25</v>
          </cell>
          <cell r="P213">
            <v>-117063</v>
          </cell>
          <cell r="Q213">
            <v>0</v>
          </cell>
          <cell r="R213">
            <v>-117063</v>
          </cell>
          <cell r="S213">
            <v>0</v>
          </cell>
          <cell r="T213">
            <v>0</v>
          </cell>
          <cell r="U213">
            <v>0</v>
          </cell>
          <cell r="V213">
            <v>-2532955.25</v>
          </cell>
          <cell r="W213">
            <v>0</v>
          </cell>
          <cell r="X213">
            <v>-2532955.25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-2532955.25</v>
          </cell>
          <cell r="BV213">
            <v>0</v>
          </cell>
          <cell r="BW213">
            <v>-2532955.25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-2532955.25</v>
          </cell>
          <cell r="CK213">
            <v>0</v>
          </cell>
          <cell r="CL213">
            <v>-2532955.25</v>
          </cell>
          <cell r="CM213">
            <v>0</v>
          </cell>
          <cell r="CN213">
            <v>0</v>
          </cell>
          <cell r="CO213">
            <v>0</v>
          </cell>
          <cell r="CP213">
            <v>-2532955.25</v>
          </cell>
          <cell r="CQ213">
            <v>0</v>
          </cell>
          <cell r="CR213">
            <v>-2532955.25</v>
          </cell>
          <cell r="CS213" t="str">
            <v>275020</v>
          </cell>
          <cell r="CV213" t="str">
            <v/>
          </cell>
          <cell r="CW213" t="str">
            <v/>
          </cell>
          <cell r="CX213">
            <v>255000</v>
          </cell>
          <cell r="CY213" t="str">
            <v>Issue</v>
          </cell>
          <cell r="CZ213" t="str">
            <v/>
          </cell>
        </row>
        <row r="214">
          <cell r="A214">
            <v>275022</v>
          </cell>
          <cell r="B214" t="str">
            <v>Mkt Rdy Deferral-TX (non-appr)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8825386.5199999996</v>
          </cell>
          <cell r="N214">
            <v>0</v>
          </cell>
          <cell r="O214">
            <v>8825386.5199999996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8825386.5199999996</v>
          </cell>
          <cell r="W214">
            <v>0</v>
          </cell>
          <cell r="X214">
            <v>8825386.5199999996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8825386.5199999996</v>
          </cell>
          <cell r="BV214">
            <v>0</v>
          </cell>
          <cell r="BW214">
            <v>8825386.5199999996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8825386.5199999996</v>
          </cell>
          <cell r="CK214">
            <v>0</v>
          </cell>
          <cell r="CL214">
            <v>8825386.5199999996</v>
          </cell>
          <cell r="CM214">
            <v>0</v>
          </cell>
          <cell r="CN214">
            <v>0</v>
          </cell>
          <cell r="CO214">
            <v>0</v>
          </cell>
          <cell r="CP214">
            <v>8825386.5199999996</v>
          </cell>
          <cell r="CQ214">
            <v>0</v>
          </cell>
          <cell r="CR214">
            <v>8825386.5199999996</v>
          </cell>
          <cell r="CS214" t="str">
            <v>275022</v>
          </cell>
          <cell r="CV214" t="str">
            <v/>
          </cell>
          <cell r="CW214" t="str">
            <v/>
          </cell>
          <cell r="CX214">
            <v>255000</v>
          </cell>
          <cell r="CY214" t="str">
            <v>Issue</v>
          </cell>
          <cell r="CZ214" t="str">
            <v/>
          </cell>
        </row>
        <row r="215">
          <cell r="A215">
            <v>275023</v>
          </cell>
          <cell r="B215" t="str">
            <v>Regulatory Asset Dx PCB (01)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23503193.739999998</v>
          </cell>
          <cell r="Q215">
            <v>0</v>
          </cell>
          <cell r="R215">
            <v>23503193.739999998</v>
          </cell>
          <cell r="S215">
            <v>0</v>
          </cell>
          <cell r="T215">
            <v>0</v>
          </cell>
          <cell r="U215">
            <v>0</v>
          </cell>
          <cell r="V215">
            <v>23503193.739999998</v>
          </cell>
          <cell r="W215">
            <v>0</v>
          </cell>
          <cell r="X215">
            <v>23503193.739999998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23503193.739999998</v>
          </cell>
          <cell r="BV215">
            <v>0</v>
          </cell>
          <cell r="BW215">
            <v>23503193.739999998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23503193.739999998</v>
          </cell>
          <cell r="CK215">
            <v>0</v>
          </cell>
          <cell r="CL215">
            <v>23503193.739999998</v>
          </cell>
          <cell r="CM215">
            <v>0</v>
          </cell>
          <cell r="CN215">
            <v>0</v>
          </cell>
          <cell r="CO215">
            <v>0</v>
          </cell>
          <cell r="CP215">
            <v>23503193.739999998</v>
          </cell>
          <cell r="CQ215">
            <v>0</v>
          </cell>
          <cell r="CR215">
            <v>23503193.739999998</v>
          </cell>
          <cell r="CS215" t="str">
            <v>275023</v>
          </cell>
          <cell r="CV215" t="str">
            <v/>
          </cell>
          <cell r="CW215" t="str">
            <v/>
          </cell>
          <cell r="CX215">
            <v>255000</v>
          </cell>
          <cell r="CY215" t="str">
            <v>Issue</v>
          </cell>
          <cell r="CZ215" t="str">
            <v/>
          </cell>
        </row>
        <row r="216">
          <cell r="A216">
            <v>275024</v>
          </cell>
          <cell r="B216" t="str">
            <v>Regulatory Asset -  Dx LAR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13650622.953</v>
          </cell>
          <cell r="Q216">
            <v>0</v>
          </cell>
          <cell r="R216">
            <v>13650622.953</v>
          </cell>
          <cell r="S216">
            <v>0</v>
          </cell>
          <cell r="T216">
            <v>0</v>
          </cell>
          <cell r="U216">
            <v>0</v>
          </cell>
          <cell r="V216">
            <v>13650622.953</v>
          </cell>
          <cell r="W216">
            <v>0</v>
          </cell>
          <cell r="X216">
            <v>13650622.953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13650622.953</v>
          </cell>
          <cell r="BV216">
            <v>0</v>
          </cell>
          <cell r="BW216">
            <v>13650622.953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13650622.953</v>
          </cell>
          <cell r="CK216">
            <v>0</v>
          </cell>
          <cell r="CL216">
            <v>13650622.953</v>
          </cell>
          <cell r="CM216">
            <v>0</v>
          </cell>
          <cell r="CN216">
            <v>0</v>
          </cell>
          <cell r="CO216">
            <v>0</v>
          </cell>
          <cell r="CP216">
            <v>13650622.953</v>
          </cell>
          <cell r="CQ216">
            <v>0</v>
          </cell>
          <cell r="CR216">
            <v>13650622.953</v>
          </cell>
          <cell r="CS216" t="str">
            <v>275024</v>
          </cell>
          <cell r="CV216" t="str">
            <v/>
          </cell>
          <cell r="CW216" t="str">
            <v/>
          </cell>
          <cell r="CX216">
            <v>255000</v>
          </cell>
          <cell r="CY216" t="str">
            <v>Issue</v>
          </cell>
          <cell r="CZ216" t="str">
            <v/>
          </cell>
        </row>
        <row r="217">
          <cell r="A217">
            <v>275025</v>
          </cell>
          <cell r="B217" t="str">
            <v>Regulatory Asset Tx PCB (01)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4242549.4440000001</v>
          </cell>
          <cell r="N217">
            <v>0</v>
          </cell>
          <cell r="O217">
            <v>4242549.4440000001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4242549.4440000001</v>
          </cell>
          <cell r="W217">
            <v>0</v>
          </cell>
          <cell r="X217">
            <v>4242549.4440000001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4242549.4440000001</v>
          </cell>
          <cell r="BV217">
            <v>0</v>
          </cell>
          <cell r="BW217">
            <v>4242549.4440000001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4242549.4440000001</v>
          </cell>
          <cell r="CK217">
            <v>0</v>
          </cell>
          <cell r="CL217">
            <v>4242549.4440000001</v>
          </cell>
          <cell r="CM217">
            <v>0</v>
          </cell>
          <cell r="CN217">
            <v>0</v>
          </cell>
          <cell r="CO217">
            <v>0</v>
          </cell>
          <cell r="CP217">
            <v>4242549.4440000001</v>
          </cell>
          <cell r="CQ217">
            <v>0</v>
          </cell>
          <cell r="CR217">
            <v>4242549.4440000001</v>
          </cell>
          <cell r="CS217" t="str">
            <v>275025</v>
          </cell>
          <cell r="CV217" t="str">
            <v/>
          </cell>
          <cell r="CW217" t="str">
            <v/>
          </cell>
          <cell r="CX217">
            <v>255000</v>
          </cell>
          <cell r="CY217" t="str">
            <v>Issue</v>
          </cell>
          <cell r="CZ217" t="str">
            <v/>
          </cell>
        </row>
        <row r="218">
          <cell r="A218">
            <v>275026</v>
          </cell>
          <cell r="B218" t="str">
            <v>Regulatory Asset -  Tx LAR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8555420.8560000006</v>
          </cell>
          <cell r="N218">
            <v>0</v>
          </cell>
          <cell r="O218">
            <v>8555420.8560000006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8555420.8560000006</v>
          </cell>
          <cell r="W218">
            <v>0</v>
          </cell>
          <cell r="X218">
            <v>8555420.8560000006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8555420.8560000006</v>
          </cell>
          <cell r="BV218">
            <v>0</v>
          </cell>
          <cell r="BW218">
            <v>8555420.8560000006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8555420.8560000006</v>
          </cell>
          <cell r="CK218">
            <v>0</v>
          </cell>
          <cell r="CL218">
            <v>8555420.8560000006</v>
          </cell>
          <cell r="CM218">
            <v>0</v>
          </cell>
          <cell r="CN218">
            <v>0</v>
          </cell>
          <cell r="CO218">
            <v>0</v>
          </cell>
          <cell r="CP218">
            <v>8555420.8560000006</v>
          </cell>
          <cell r="CQ218">
            <v>0</v>
          </cell>
          <cell r="CR218">
            <v>8555420.8560000006</v>
          </cell>
          <cell r="CS218" t="str">
            <v>275026</v>
          </cell>
          <cell r="CV218" t="str">
            <v/>
          </cell>
          <cell r="CW218" t="str">
            <v/>
          </cell>
          <cell r="CX218">
            <v>255000</v>
          </cell>
          <cell r="CY218" t="str">
            <v>Issue</v>
          </cell>
          <cell r="CZ218" t="str">
            <v/>
          </cell>
        </row>
        <row r="219">
          <cell r="A219">
            <v>275027</v>
          </cell>
          <cell r="B219" t="str">
            <v>Regulatory Asset -Remotes LAR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5770135.2300000004</v>
          </cell>
          <cell r="CH219">
            <v>0</v>
          </cell>
          <cell r="CI219">
            <v>5770135.2300000004</v>
          </cell>
          <cell r="CJ219">
            <v>5770135.2300000004</v>
          </cell>
          <cell r="CK219">
            <v>0</v>
          </cell>
          <cell r="CL219">
            <v>5770135.2300000004</v>
          </cell>
          <cell r="CM219">
            <v>0</v>
          </cell>
          <cell r="CN219">
            <v>0</v>
          </cell>
          <cell r="CO219">
            <v>0</v>
          </cell>
          <cell r="CP219">
            <v>5770135.2300000004</v>
          </cell>
          <cell r="CQ219">
            <v>0</v>
          </cell>
          <cell r="CR219">
            <v>5770135.2300000004</v>
          </cell>
          <cell r="CS219" t="str">
            <v>275027</v>
          </cell>
          <cell r="CV219" t="str">
            <v/>
          </cell>
          <cell r="CW219" t="str">
            <v/>
          </cell>
          <cell r="CX219">
            <v>255000</v>
          </cell>
          <cell r="CY219" t="str">
            <v>Issue</v>
          </cell>
          <cell r="CZ219" t="str">
            <v/>
          </cell>
        </row>
        <row r="220">
          <cell r="A220">
            <v>275028</v>
          </cell>
          <cell r="B220" t="str">
            <v>Regul Asset -Dx PCB Sec Defer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-1.3000000000000001E-2</v>
          </cell>
          <cell r="Q220">
            <v>0</v>
          </cell>
          <cell r="R220">
            <v>-1.3000000000000001E-2</v>
          </cell>
          <cell r="S220">
            <v>0</v>
          </cell>
          <cell r="T220">
            <v>0</v>
          </cell>
          <cell r="U220">
            <v>0</v>
          </cell>
          <cell r="V220">
            <v>-1.3000000000000001E-2</v>
          </cell>
          <cell r="W220">
            <v>0</v>
          </cell>
          <cell r="X220">
            <v>-1.3000000000000001E-2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-1.3000000000000001E-2</v>
          </cell>
          <cell r="BV220">
            <v>0</v>
          </cell>
          <cell r="BW220">
            <v>-1.3000000000000001E-2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-1.3000000000000001E-2</v>
          </cell>
          <cell r="CK220">
            <v>0</v>
          </cell>
          <cell r="CL220">
            <v>-1.3000000000000001E-2</v>
          </cell>
          <cell r="CM220">
            <v>0</v>
          </cell>
          <cell r="CN220">
            <v>0</v>
          </cell>
          <cell r="CO220">
            <v>0</v>
          </cell>
          <cell r="CP220">
            <v>-1.3000000000000001E-2</v>
          </cell>
          <cell r="CQ220">
            <v>0</v>
          </cell>
          <cell r="CR220">
            <v>-1.3000000000000001E-2</v>
          </cell>
          <cell r="CV220" t="str">
            <v/>
          </cell>
          <cell r="CW220" t="str">
            <v>Delete?</v>
          </cell>
          <cell r="CX220">
            <v>255000</v>
          </cell>
          <cell r="CY220" t="str">
            <v>Issue</v>
          </cell>
          <cell r="CZ220" t="str">
            <v/>
          </cell>
        </row>
        <row r="221">
          <cell r="A221">
            <v>275030</v>
          </cell>
          <cell r="B221" t="str">
            <v>RSVA-Power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-950175.73</v>
          </cell>
          <cell r="CN221">
            <v>0</v>
          </cell>
          <cell r="CO221">
            <v>-950175.73</v>
          </cell>
          <cell r="CP221">
            <v>-950175.73</v>
          </cell>
          <cell r="CQ221">
            <v>0</v>
          </cell>
          <cell r="CR221">
            <v>-950175.73</v>
          </cell>
          <cell r="CV221" t="str">
            <v/>
          </cell>
          <cell r="CW221" t="str">
            <v/>
          </cell>
          <cell r="CX221">
            <v>255000</v>
          </cell>
          <cell r="CY221" t="str">
            <v/>
          </cell>
          <cell r="CZ221" t="str">
            <v/>
          </cell>
        </row>
        <row r="222">
          <cell r="A222">
            <v>275031</v>
          </cell>
          <cell r="B222" t="str">
            <v>RSVA-Wholesale Market Services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-74906652.870000005</v>
          </cell>
          <cell r="Q222">
            <v>0</v>
          </cell>
          <cell r="R222">
            <v>-74906652.870000005</v>
          </cell>
          <cell r="S222">
            <v>0</v>
          </cell>
          <cell r="T222">
            <v>0</v>
          </cell>
          <cell r="U222">
            <v>0</v>
          </cell>
          <cell r="V222">
            <v>-74906652.870000005</v>
          </cell>
          <cell r="W222">
            <v>0</v>
          </cell>
          <cell r="X222">
            <v>-74906652.870000005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-74906652.870000005</v>
          </cell>
          <cell r="BV222">
            <v>0</v>
          </cell>
          <cell r="BW222">
            <v>-74906652.870000005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-74906652.870000005</v>
          </cell>
          <cell r="CK222">
            <v>0</v>
          </cell>
          <cell r="CL222">
            <v>-74906652.870000005</v>
          </cell>
          <cell r="CM222">
            <v>-9931023.5899999999</v>
          </cell>
          <cell r="CN222">
            <v>0</v>
          </cell>
          <cell r="CO222">
            <v>-9931023.5899999999</v>
          </cell>
          <cell r="CP222">
            <v>-84837676.460000008</v>
          </cell>
          <cell r="CQ222">
            <v>0</v>
          </cell>
          <cell r="CR222">
            <v>-84837676.460000008</v>
          </cell>
          <cell r="CS222" t="str">
            <v>275031</v>
          </cell>
          <cell r="CV222" t="str">
            <v/>
          </cell>
          <cell r="CW222" t="str">
            <v/>
          </cell>
          <cell r="CX222">
            <v>255000</v>
          </cell>
          <cell r="CY222" t="str">
            <v>Issue</v>
          </cell>
          <cell r="CZ222" t="str">
            <v/>
          </cell>
        </row>
        <row r="223">
          <cell r="A223">
            <v>275032</v>
          </cell>
          <cell r="B223" t="str">
            <v>RSVA-WMS-Non-Recurring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1337734.78</v>
          </cell>
          <cell r="CN223">
            <v>0</v>
          </cell>
          <cell r="CO223">
            <v>1337734.78</v>
          </cell>
          <cell r="CP223">
            <v>1337734.78</v>
          </cell>
          <cell r="CQ223">
            <v>0</v>
          </cell>
          <cell r="CR223">
            <v>1337734.78</v>
          </cell>
          <cell r="CV223" t="str">
            <v/>
          </cell>
          <cell r="CW223" t="str">
            <v/>
          </cell>
          <cell r="CX223">
            <v>255000</v>
          </cell>
          <cell r="CY223" t="str">
            <v/>
          </cell>
          <cell r="CZ223" t="str">
            <v/>
          </cell>
        </row>
        <row r="224">
          <cell r="A224">
            <v>275033</v>
          </cell>
          <cell r="B224" t="str">
            <v>RSVA-Retail Transm. NWK Rate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-26735357.16</v>
          </cell>
          <cell r="Q224">
            <v>0</v>
          </cell>
          <cell r="R224">
            <v>-26735357.16</v>
          </cell>
          <cell r="S224">
            <v>0</v>
          </cell>
          <cell r="T224">
            <v>0</v>
          </cell>
          <cell r="U224">
            <v>0</v>
          </cell>
          <cell r="V224">
            <v>-26735357.16</v>
          </cell>
          <cell r="W224">
            <v>0</v>
          </cell>
          <cell r="X224">
            <v>-26735357.16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-26735357.16</v>
          </cell>
          <cell r="BV224">
            <v>0</v>
          </cell>
          <cell r="BW224">
            <v>-26735357.16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-26735357.16</v>
          </cell>
          <cell r="CK224">
            <v>0</v>
          </cell>
          <cell r="CL224">
            <v>-26735357.16</v>
          </cell>
          <cell r="CM224">
            <v>-336931.93</v>
          </cell>
          <cell r="CN224">
            <v>0</v>
          </cell>
          <cell r="CO224">
            <v>-336931.93</v>
          </cell>
          <cell r="CP224">
            <v>-27072289.09</v>
          </cell>
          <cell r="CQ224">
            <v>0</v>
          </cell>
          <cell r="CR224">
            <v>-27072289.09</v>
          </cell>
          <cell r="CS224" t="str">
            <v>275033</v>
          </cell>
          <cell r="CV224" t="str">
            <v/>
          </cell>
          <cell r="CW224" t="str">
            <v/>
          </cell>
          <cell r="CX224">
            <v>255000</v>
          </cell>
          <cell r="CY224" t="str">
            <v>Issue</v>
          </cell>
          <cell r="CZ224" t="str">
            <v/>
          </cell>
        </row>
        <row r="225">
          <cell r="A225">
            <v>275034</v>
          </cell>
          <cell r="B225" t="str">
            <v>RSVA-Retl Trans Connect'n Rate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-5900715.9699999997</v>
          </cell>
          <cell r="Q225">
            <v>0</v>
          </cell>
          <cell r="R225">
            <v>-5900715.9699999997</v>
          </cell>
          <cell r="S225">
            <v>0</v>
          </cell>
          <cell r="T225">
            <v>0</v>
          </cell>
          <cell r="U225">
            <v>0</v>
          </cell>
          <cell r="V225">
            <v>-5900715.9699999997</v>
          </cell>
          <cell r="W225">
            <v>0</v>
          </cell>
          <cell r="X225">
            <v>-5900715.9699999997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-5900715.9699999997</v>
          </cell>
          <cell r="BV225">
            <v>0</v>
          </cell>
          <cell r="BW225">
            <v>-5900715.9699999997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-5900715.9699999997</v>
          </cell>
          <cell r="CK225">
            <v>0</v>
          </cell>
          <cell r="CL225">
            <v>-5900715.9699999997</v>
          </cell>
          <cell r="CM225">
            <v>-1056650.8700000001</v>
          </cell>
          <cell r="CN225">
            <v>0</v>
          </cell>
          <cell r="CO225">
            <v>-1056650.8700000001</v>
          </cell>
          <cell r="CP225">
            <v>-6957366.8399999999</v>
          </cell>
          <cell r="CQ225">
            <v>0</v>
          </cell>
          <cell r="CR225">
            <v>-6957366.8399999999</v>
          </cell>
          <cell r="CS225" t="str">
            <v>275034</v>
          </cell>
          <cell r="CV225" t="str">
            <v/>
          </cell>
          <cell r="CW225" t="str">
            <v/>
          </cell>
          <cell r="CX225">
            <v>255000</v>
          </cell>
          <cell r="CY225" t="str">
            <v>Issue</v>
          </cell>
          <cell r="CZ225" t="str">
            <v/>
          </cell>
        </row>
        <row r="226">
          <cell r="A226">
            <v>275037</v>
          </cell>
          <cell r="B226" t="str">
            <v>Reg Ass-Acq MEU Rt Mit Int Imp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-5.0000000000000001E-3</v>
          </cell>
          <cell r="Q226">
            <v>0</v>
          </cell>
          <cell r="R226">
            <v>-5.0000000000000001E-3</v>
          </cell>
          <cell r="S226">
            <v>0</v>
          </cell>
          <cell r="T226">
            <v>0</v>
          </cell>
          <cell r="U226">
            <v>0</v>
          </cell>
          <cell r="V226">
            <v>-5.0000000000000001E-3</v>
          </cell>
          <cell r="W226">
            <v>0</v>
          </cell>
          <cell r="X226">
            <v>-5.0000000000000001E-3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-5.0000000000000001E-3</v>
          </cell>
          <cell r="BV226">
            <v>0</v>
          </cell>
          <cell r="BW226">
            <v>-5.0000000000000001E-3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-5.0000000000000001E-3</v>
          </cell>
          <cell r="CK226">
            <v>0</v>
          </cell>
          <cell r="CL226">
            <v>-5.0000000000000001E-3</v>
          </cell>
          <cell r="CM226">
            <v>0</v>
          </cell>
          <cell r="CN226">
            <v>0</v>
          </cell>
          <cell r="CO226">
            <v>0</v>
          </cell>
          <cell r="CP226">
            <v>-5.0000000000000001E-3</v>
          </cell>
          <cell r="CQ226">
            <v>0</v>
          </cell>
          <cell r="CR226">
            <v>-5.0000000000000001E-3</v>
          </cell>
          <cell r="CV226" t="str">
            <v>Yes</v>
          </cell>
          <cell r="CW226" t="str">
            <v>Delete?</v>
          </cell>
          <cell r="CX226">
            <v>255000</v>
          </cell>
          <cell r="CY226" t="str">
            <v>Issue</v>
          </cell>
          <cell r="CZ226" t="str">
            <v/>
          </cell>
        </row>
        <row r="227">
          <cell r="A227">
            <v>275040</v>
          </cell>
          <cell r="B227" t="str">
            <v>RCVA RETAIL REVENUE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-2987276.4</v>
          </cell>
          <cell r="Q227">
            <v>0</v>
          </cell>
          <cell r="R227">
            <v>-2987276.4</v>
          </cell>
          <cell r="S227">
            <v>0</v>
          </cell>
          <cell r="T227">
            <v>0</v>
          </cell>
          <cell r="U227">
            <v>0</v>
          </cell>
          <cell r="V227">
            <v>-2987276.4</v>
          </cell>
          <cell r="W227">
            <v>0</v>
          </cell>
          <cell r="X227">
            <v>-2987276.4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-2987276.4</v>
          </cell>
          <cell r="BV227">
            <v>0</v>
          </cell>
          <cell r="BW227">
            <v>-2987276.4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-2987276.4</v>
          </cell>
          <cell r="CK227">
            <v>0</v>
          </cell>
          <cell r="CL227">
            <v>-2987276.4</v>
          </cell>
          <cell r="CM227">
            <v>98529.12</v>
          </cell>
          <cell r="CN227">
            <v>0</v>
          </cell>
          <cell r="CO227">
            <v>98529.12</v>
          </cell>
          <cell r="CP227">
            <v>-2888747.28</v>
          </cell>
          <cell r="CQ227">
            <v>0</v>
          </cell>
          <cell r="CR227">
            <v>-2888747.28</v>
          </cell>
          <cell r="CS227" t="str">
            <v>275040</v>
          </cell>
          <cell r="CV227" t="str">
            <v/>
          </cell>
          <cell r="CW227" t="str">
            <v/>
          </cell>
          <cell r="CX227">
            <v>255000</v>
          </cell>
          <cell r="CY227" t="str">
            <v>Issue</v>
          </cell>
          <cell r="CZ227" t="str">
            <v/>
          </cell>
        </row>
        <row r="228">
          <cell r="A228">
            <v>275041</v>
          </cell>
          <cell r="B228" t="str">
            <v>RCVA Retail Cost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1071983.493</v>
          </cell>
          <cell r="Q228">
            <v>0</v>
          </cell>
          <cell r="R228">
            <v>1071983.493</v>
          </cell>
          <cell r="S228">
            <v>0</v>
          </cell>
          <cell r="T228">
            <v>0</v>
          </cell>
          <cell r="U228">
            <v>0</v>
          </cell>
          <cell r="V228">
            <v>1071983.493</v>
          </cell>
          <cell r="W228">
            <v>0</v>
          </cell>
          <cell r="X228">
            <v>1071983.493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1071983.493</v>
          </cell>
          <cell r="BV228">
            <v>0</v>
          </cell>
          <cell r="BW228">
            <v>1071983.493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1071983.493</v>
          </cell>
          <cell r="CK228">
            <v>0</v>
          </cell>
          <cell r="CL228">
            <v>1071983.493</v>
          </cell>
          <cell r="CM228">
            <v>0</v>
          </cell>
          <cell r="CN228">
            <v>0</v>
          </cell>
          <cell r="CO228">
            <v>0</v>
          </cell>
          <cell r="CP228">
            <v>1071983.493</v>
          </cell>
          <cell r="CQ228">
            <v>0</v>
          </cell>
          <cell r="CR228">
            <v>1071983.493</v>
          </cell>
          <cell r="CS228" t="str">
            <v>275041</v>
          </cell>
          <cell r="CV228" t="str">
            <v/>
          </cell>
          <cell r="CW228" t="str">
            <v/>
          </cell>
          <cell r="CX228">
            <v>255000</v>
          </cell>
          <cell r="CY228" t="str">
            <v>Issue</v>
          </cell>
          <cell r="CZ228" t="str">
            <v/>
          </cell>
        </row>
        <row r="229">
          <cell r="A229">
            <v>275043</v>
          </cell>
          <cell r="B229" t="str">
            <v>Reg Asset-PILs Var - Brampton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-7915737.8399999999</v>
          </cell>
          <cell r="CN229">
            <v>0</v>
          </cell>
          <cell r="CO229">
            <v>-7915737.8399999999</v>
          </cell>
          <cell r="CP229">
            <v>-7915737.8399999999</v>
          </cell>
          <cell r="CQ229">
            <v>0</v>
          </cell>
          <cell r="CR229">
            <v>-7915737.8399999999</v>
          </cell>
          <cell r="CS229" t="str">
            <v>275043</v>
          </cell>
          <cell r="CV229" t="str">
            <v/>
          </cell>
          <cell r="CW229" t="str">
            <v/>
          </cell>
          <cell r="CX229">
            <v>255000</v>
          </cell>
          <cell r="CY229" t="str">
            <v/>
          </cell>
          <cell r="CZ229" t="str">
            <v/>
          </cell>
        </row>
        <row r="230">
          <cell r="A230">
            <v>275044</v>
          </cell>
          <cell r="B230" t="str">
            <v>Reg Asset-PILs Var-Bram contra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7915737.8399999999</v>
          </cell>
          <cell r="CN230">
            <v>0</v>
          </cell>
          <cell r="CO230">
            <v>7915737.8399999999</v>
          </cell>
          <cell r="CP230">
            <v>7915737.8399999999</v>
          </cell>
          <cell r="CQ230">
            <v>0</v>
          </cell>
          <cell r="CR230">
            <v>7915737.8399999999</v>
          </cell>
          <cell r="CS230" t="str">
            <v>275044</v>
          </cell>
          <cell r="CV230" t="str">
            <v/>
          </cell>
          <cell r="CW230" t="str">
            <v/>
          </cell>
          <cell r="CX230">
            <v>255000</v>
          </cell>
          <cell r="CY230" t="str">
            <v/>
          </cell>
          <cell r="CZ230" t="str">
            <v/>
          </cell>
        </row>
        <row r="231">
          <cell r="A231">
            <v>275045</v>
          </cell>
          <cell r="B231" t="str">
            <v>RCVA - STR REVENUE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-193235</v>
          </cell>
          <cell r="Q231">
            <v>0</v>
          </cell>
          <cell r="R231">
            <v>-193235</v>
          </cell>
          <cell r="S231">
            <v>0</v>
          </cell>
          <cell r="T231">
            <v>0</v>
          </cell>
          <cell r="U231">
            <v>0</v>
          </cell>
          <cell r="V231">
            <v>-193235</v>
          </cell>
          <cell r="W231">
            <v>0</v>
          </cell>
          <cell r="X231">
            <v>-193235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-193235</v>
          </cell>
          <cell r="BV231">
            <v>0</v>
          </cell>
          <cell r="BW231">
            <v>-193235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-193235</v>
          </cell>
          <cell r="CK231">
            <v>0</v>
          </cell>
          <cell r="CL231">
            <v>-193235</v>
          </cell>
          <cell r="CM231">
            <v>7937.5</v>
          </cell>
          <cell r="CN231">
            <v>0</v>
          </cell>
          <cell r="CO231">
            <v>7937.5</v>
          </cell>
          <cell r="CP231">
            <v>-185297.5</v>
          </cell>
          <cell r="CQ231">
            <v>0</v>
          </cell>
          <cell r="CR231">
            <v>-185297.5</v>
          </cell>
          <cell r="CS231" t="str">
            <v>275045</v>
          </cell>
          <cell r="CV231" t="str">
            <v/>
          </cell>
          <cell r="CW231" t="str">
            <v/>
          </cell>
          <cell r="CX231">
            <v>255000</v>
          </cell>
          <cell r="CY231" t="str">
            <v>Issue</v>
          </cell>
          <cell r="CZ231" t="str">
            <v/>
          </cell>
        </row>
        <row r="232">
          <cell r="A232">
            <v>275046</v>
          </cell>
          <cell r="B232" t="str">
            <v>RCVA-STR Cost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571062.81799999997</v>
          </cell>
          <cell r="Q232">
            <v>0</v>
          </cell>
          <cell r="R232">
            <v>571062.81799999997</v>
          </cell>
          <cell r="S232">
            <v>0</v>
          </cell>
          <cell r="T232">
            <v>0</v>
          </cell>
          <cell r="U232">
            <v>0</v>
          </cell>
          <cell r="V232">
            <v>571062.81799999997</v>
          </cell>
          <cell r="W232">
            <v>0</v>
          </cell>
          <cell r="X232">
            <v>571062.81799999997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571062.81799999997</v>
          </cell>
          <cell r="BV232">
            <v>0</v>
          </cell>
          <cell r="BW232">
            <v>571062.81799999997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571062.81799999997</v>
          </cell>
          <cell r="CK232">
            <v>0</v>
          </cell>
          <cell r="CL232">
            <v>571062.81799999997</v>
          </cell>
          <cell r="CM232">
            <v>0</v>
          </cell>
          <cell r="CN232">
            <v>0</v>
          </cell>
          <cell r="CO232">
            <v>0</v>
          </cell>
          <cell r="CP232">
            <v>571062.81799999997</v>
          </cell>
          <cell r="CQ232">
            <v>0</v>
          </cell>
          <cell r="CR232">
            <v>571062.81799999997</v>
          </cell>
          <cell r="CS232" t="str">
            <v>275046</v>
          </cell>
          <cell r="CV232" t="str">
            <v/>
          </cell>
          <cell r="CW232" t="str">
            <v/>
          </cell>
          <cell r="CX232">
            <v>255000</v>
          </cell>
          <cell r="CY232" t="str">
            <v>Issue</v>
          </cell>
          <cell r="CZ232" t="str">
            <v/>
          </cell>
        </row>
        <row r="233">
          <cell r="A233">
            <v>275047</v>
          </cell>
          <cell r="B233" t="str">
            <v>Reg Asset - C&amp;DM-OM&amp;a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22637885.329999998</v>
          </cell>
          <cell r="Q233">
            <v>0</v>
          </cell>
          <cell r="R233">
            <v>22637885.329999998</v>
          </cell>
          <cell r="S233">
            <v>0</v>
          </cell>
          <cell r="T233">
            <v>0</v>
          </cell>
          <cell r="U233">
            <v>0</v>
          </cell>
          <cell r="V233">
            <v>22637885.329999998</v>
          </cell>
          <cell r="W233">
            <v>0</v>
          </cell>
          <cell r="X233">
            <v>22637885.329999998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22637885.329999998</v>
          </cell>
          <cell r="BV233">
            <v>0</v>
          </cell>
          <cell r="BW233">
            <v>22637885.329999998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22637885.329999998</v>
          </cell>
          <cell r="CK233">
            <v>0</v>
          </cell>
          <cell r="CL233">
            <v>22637885.329999998</v>
          </cell>
          <cell r="CM233">
            <v>0.12</v>
          </cell>
          <cell r="CN233">
            <v>0</v>
          </cell>
          <cell r="CO233">
            <v>0.12</v>
          </cell>
          <cell r="CP233">
            <v>22637885.449999999</v>
          </cell>
          <cell r="CQ233">
            <v>0</v>
          </cell>
          <cell r="CR233">
            <v>22637885.449999999</v>
          </cell>
          <cell r="CS233" t="str">
            <v>275047</v>
          </cell>
          <cell r="CV233" t="str">
            <v/>
          </cell>
          <cell r="CW233" t="str">
            <v/>
          </cell>
          <cell r="CX233">
            <v>255000</v>
          </cell>
          <cell r="CY233" t="str">
            <v>Issue</v>
          </cell>
          <cell r="CZ233" t="str">
            <v/>
          </cell>
        </row>
        <row r="234">
          <cell r="A234">
            <v>275048</v>
          </cell>
          <cell r="B234" t="str">
            <v>Reg Asset-C&amp;DM Int Improvement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24880.998</v>
          </cell>
          <cell r="Q234">
            <v>0</v>
          </cell>
          <cell r="R234">
            <v>24880.998</v>
          </cell>
          <cell r="S234">
            <v>0</v>
          </cell>
          <cell r="T234">
            <v>0</v>
          </cell>
          <cell r="U234">
            <v>0</v>
          </cell>
          <cell r="V234">
            <v>24880.998</v>
          </cell>
          <cell r="W234">
            <v>0</v>
          </cell>
          <cell r="X234">
            <v>24880.998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24880.998</v>
          </cell>
          <cell r="BV234">
            <v>0</v>
          </cell>
          <cell r="BW234">
            <v>24880.998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24880.998</v>
          </cell>
          <cell r="CK234">
            <v>0</v>
          </cell>
          <cell r="CL234">
            <v>24880.998</v>
          </cell>
          <cell r="CM234">
            <v>0</v>
          </cell>
          <cell r="CN234">
            <v>0</v>
          </cell>
          <cell r="CO234">
            <v>0</v>
          </cell>
          <cell r="CP234">
            <v>24880.998</v>
          </cell>
          <cell r="CQ234">
            <v>0</v>
          </cell>
          <cell r="CR234">
            <v>24880.998</v>
          </cell>
          <cell r="CS234" t="str">
            <v>275048</v>
          </cell>
          <cell r="CV234" t="str">
            <v/>
          </cell>
          <cell r="CW234" t="str">
            <v/>
          </cell>
          <cell r="CX234">
            <v>255000</v>
          </cell>
          <cell r="CY234" t="str">
            <v>Issue</v>
          </cell>
          <cell r="CZ234" t="str">
            <v/>
          </cell>
        </row>
        <row r="235">
          <cell r="A235">
            <v>275054</v>
          </cell>
          <cell r="B235" t="str">
            <v>PILs Oct 2001 Interest Improv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-5.0000000000000001E-3</v>
          </cell>
          <cell r="Q235">
            <v>0</v>
          </cell>
          <cell r="R235">
            <v>-5.0000000000000001E-3</v>
          </cell>
          <cell r="S235">
            <v>0</v>
          </cell>
          <cell r="T235">
            <v>0</v>
          </cell>
          <cell r="U235">
            <v>0</v>
          </cell>
          <cell r="V235">
            <v>-5.0000000000000001E-3</v>
          </cell>
          <cell r="W235">
            <v>0</v>
          </cell>
          <cell r="X235">
            <v>-5.0000000000000001E-3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-5.0000000000000001E-3</v>
          </cell>
          <cell r="BV235">
            <v>0</v>
          </cell>
          <cell r="BW235">
            <v>-5.0000000000000001E-3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-5.0000000000000001E-3</v>
          </cell>
          <cell r="CK235">
            <v>0</v>
          </cell>
          <cell r="CL235">
            <v>-5.0000000000000001E-3</v>
          </cell>
          <cell r="CM235">
            <v>0</v>
          </cell>
          <cell r="CN235">
            <v>0</v>
          </cell>
          <cell r="CO235">
            <v>0</v>
          </cell>
          <cell r="CP235">
            <v>-5.0000000000000001E-3</v>
          </cell>
          <cell r="CQ235">
            <v>0</v>
          </cell>
          <cell r="CR235">
            <v>-5.0000000000000001E-3</v>
          </cell>
          <cell r="CV235" t="str">
            <v/>
          </cell>
          <cell r="CW235" t="str">
            <v>Delete?</v>
          </cell>
          <cell r="CX235">
            <v>255000</v>
          </cell>
          <cell r="CY235" t="str">
            <v>Issue</v>
          </cell>
          <cell r="CZ235" t="str">
            <v/>
          </cell>
        </row>
        <row r="236">
          <cell r="A236">
            <v>275065</v>
          </cell>
          <cell r="B236" t="str">
            <v>Reg A-Def RateImpact-Brampton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-0.47</v>
          </cell>
          <cell r="CN236">
            <v>0</v>
          </cell>
          <cell r="CO236">
            <v>-0.47</v>
          </cell>
          <cell r="CP236">
            <v>-0.47</v>
          </cell>
          <cell r="CQ236">
            <v>0</v>
          </cell>
          <cell r="CR236">
            <v>-0.47</v>
          </cell>
          <cell r="CV236" t="str">
            <v/>
          </cell>
          <cell r="CW236" t="str">
            <v>Delete?</v>
          </cell>
          <cell r="CX236">
            <v>255000</v>
          </cell>
          <cell r="CY236" t="str">
            <v/>
          </cell>
          <cell r="CZ236" t="str">
            <v/>
          </cell>
        </row>
        <row r="237">
          <cell r="A237">
            <v>275069</v>
          </cell>
          <cell r="B237" t="str">
            <v>Reg Asset - OEB Costs-int impr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-73089.45</v>
          </cell>
          <cell r="N237">
            <v>0</v>
          </cell>
          <cell r="O237">
            <v>-73089.45</v>
          </cell>
          <cell r="P237">
            <v>-41653.07</v>
          </cell>
          <cell r="Q237">
            <v>0</v>
          </cell>
          <cell r="R237">
            <v>-41653.07</v>
          </cell>
          <cell r="S237">
            <v>0</v>
          </cell>
          <cell r="T237">
            <v>0</v>
          </cell>
          <cell r="U237">
            <v>0</v>
          </cell>
          <cell r="V237">
            <v>-114742.51999999999</v>
          </cell>
          <cell r="W237">
            <v>0</v>
          </cell>
          <cell r="X237">
            <v>-114742.51999999999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-114742.52</v>
          </cell>
          <cell r="BV237">
            <v>0</v>
          </cell>
          <cell r="BW237">
            <v>-114742.52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-114742.52</v>
          </cell>
          <cell r="CK237">
            <v>0</v>
          </cell>
          <cell r="CL237">
            <v>-114742.52</v>
          </cell>
          <cell r="CM237">
            <v>0</v>
          </cell>
          <cell r="CN237">
            <v>0</v>
          </cell>
          <cell r="CO237">
            <v>0</v>
          </cell>
          <cell r="CP237">
            <v>-114742.52</v>
          </cell>
          <cell r="CQ237">
            <v>0</v>
          </cell>
          <cell r="CR237">
            <v>-114742.52</v>
          </cell>
          <cell r="CS237" t="str">
            <v>275069</v>
          </cell>
          <cell r="CV237" t="str">
            <v/>
          </cell>
          <cell r="CW237" t="str">
            <v/>
          </cell>
          <cell r="CX237">
            <v>255000</v>
          </cell>
          <cell r="CY237" t="str">
            <v>Issue</v>
          </cell>
          <cell r="CZ237" t="str">
            <v/>
          </cell>
        </row>
        <row r="238">
          <cell r="A238">
            <v>275084</v>
          </cell>
          <cell r="B238" t="str">
            <v>Int Imp MR Def Cost-TX(non-a)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1052847.07</v>
          </cell>
          <cell r="N238">
            <v>0</v>
          </cell>
          <cell r="O238">
            <v>1052847.07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1052847.07</v>
          </cell>
          <cell r="W238">
            <v>0</v>
          </cell>
          <cell r="X238">
            <v>1052847.07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1052847.07</v>
          </cell>
          <cell r="BV238">
            <v>0</v>
          </cell>
          <cell r="BW238">
            <v>1052847.07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1052847.07</v>
          </cell>
          <cell r="CK238">
            <v>0</v>
          </cell>
          <cell r="CL238">
            <v>1052847.07</v>
          </cell>
          <cell r="CM238">
            <v>0</v>
          </cell>
          <cell r="CN238">
            <v>0</v>
          </cell>
          <cell r="CO238">
            <v>0</v>
          </cell>
          <cell r="CP238">
            <v>1052847.07</v>
          </cell>
          <cell r="CQ238">
            <v>0</v>
          </cell>
          <cell r="CR238">
            <v>1052847.07</v>
          </cell>
          <cell r="CS238" t="str">
            <v>275084</v>
          </cell>
          <cell r="CV238" t="str">
            <v/>
          </cell>
          <cell r="CW238" t="str">
            <v/>
          </cell>
          <cell r="CX238">
            <v>255000</v>
          </cell>
          <cell r="CY238" t="str">
            <v>Issue</v>
          </cell>
          <cell r="CZ238" t="str">
            <v/>
          </cell>
        </row>
        <row r="239">
          <cell r="A239">
            <v>275085</v>
          </cell>
          <cell r="B239" t="str">
            <v>RSVA-Provincial Benefits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2611063.44</v>
          </cell>
          <cell r="Q239">
            <v>0</v>
          </cell>
          <cell r="R239">
            <v>2611063.44</v>
          </cell>
          <cell r="S239">
            <v>0</v>
          </cell>
          <cell r="T239">
            <v>0</v>
          </cell>
          <cell r="U239">
            <v>0</v>
          </cell>
          <cell r="V239">
            <v>2611063.44</v>
          </cell>
          <cell r="W239">
            <v>0</v>
          </cell>
          <cell r="X239">
            <v>2611063.44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2611063.44</v>
          </cell>
          <cell r="BV239">
            <v>0</v>
          </cell>
          <cell r="BW239">
            <v>2611063.44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2611063.44</v>
          </cell>
          <cell r="CK239">
            <v>0</v>
          </cell>
          <cell r="CL239">
            <v>2611063.44</v>
          </cell>
          <cell r="CM239">
            <v>-1152440.73</v>
          </cell>
          <cell r="CN239">
            <v>0</v>
          </cell>
          <cell r="CO239">
            <v>-1152440.73</v>
          </cell>
          <cell r="CP239">
            <v>1458622.71</v>
          </cell>
          <cell r="CQ239">
            <v>0</v>
          </cell>
          <cell r="CR239">
            <v>1458622.71</v>
          </cell>
          <cell r="CS239" t="str">
            <v>275085</v>
          </cell>
          <cell r="CV239" t="str">
            <v/>
          </cell>
          <cell r="CW239" t="str">
            <v/>
          </cell>
          <cell r="CX239">
            <v>255000</v>
          </cell>
          <cell r="CY239" t="str">
            <v>Issue</v>
          </cell>
          <cell r="CZ239" t="str">
            <v/>
          </cell>
        </row>
        <row r="240">
          <cell r="A240">
            <v>275086</v>
          </cell>
          <cell r="B240" t="str">
            <v>RSVA-RSTR NTWKS Aggregation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10378648.73</v>
          </cell>
          <cell r="Q240">
            <v>0</v>
          </cell>
          <cell r="R240">
            <v>10378648.73</v>
          </cell>
          <cell r="S240">
            <v>0</v>
          </cell>
          <cell r="T240">
            <v>0</v>
          </cell>
          <cell r="U240">
            <v>0</v>
          </cell>
          <cell r="V240">
            <v>10378648.73</v>
          </cell>
          <cell r="W240">
            <v>0</v>
          </cell>
          <cell r="X240">
            <v>10378648.73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10378648.73</v>
          </cell>
          <cell r="BV240">
            <v>0</v>
          </cell>
          <cell r="BW240">
            <v>10378648.73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10378648.73</v>
          </cell>
          <cell r="CK240">
            <v>0</v>
          </cell>
          <cell r="CL240">
            <v>10378648.73</v>
          </cell>
          <cell r="CM240">
            <v>0</v>
          </cell>
          <cell r="CN240">
            <v>0</v>
          </cell>
          <cell r="CO240">
            <v>0</v>
          </cell>
          <cell r="CP240">
            <v>10378648.73</v>
          </cell>
          <cell r="CQ240">
            <v>0</v>
          </cell>
          <cell r="CR240">
            <v>10378648.73</v>
          </cell>
          <cell r="CS240" t="str">
            <v>275086</v>
          </cell>
          <cell r="CV240" t="str">
            <v/>
          </cell>
          <cell r="CW240" t="str">
            <v/>
          </cell>
          <cell r="CX240">
            <v>255000</v>
          </cell>
          <cell r="CY240" t="str">
            <v>Issue</v>
          </cell>
          <cell r="CZ240" t="str">
            <v/>
          </cell>
        </row>
        <row r="241">
          <cell r="A241">
            <v>275087</v>
          </cell>
          <cell r="B241" t="str">
            <v>RSVA-RSTR Connection Aggregg'n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9228517.7799999993</v>
          </cell>
          <cell r="Q241">
            <v>0</v>
          </cell>
          <cell r="R241">
            <v>9228517.7799999993</v>
          </cell>
          <cell r="S241">
            <v>0</v>
          </cell>
          <cell r="T241">
            <v>0</v>
          </cell>
          <cell r="U241">
            <v>0</v>
          </cell>
          <cell r="V241">
            <v>9228517.7799999993</v>
          </cell>
          <cell r="W241">
            <v>0</v>
          </cell>
          <cell r="X241">
            <v>9228517.7799999993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9228517.7799999993</v>
          </cell>
          <cell r="BV241">
            <v>0</v>
          </cell>
          <cell r="BW241">
            <v>9228517.7799999993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9228517.7799999993</v>
          </cell>
          <cell r="CK241">
            <v>0</v>
          </cell>
          <cell r="CL241">
            <v>9228517.7799999993</v>
          </cell>
          <cell r="CM241">
            <v>0</v>
          </cell>
          <cell r="CN241">
            <v>0</v>
          </cell>
          <cell r="CO241">
            <v>0</v>
          </cell>
          <cell r="CP241">
            <v>9228517.7799999993</v>
          </cell>
          <cell r="CQ241">
            <v>0</v>
          </cell>
          <cell r="CR241">
            <v>9228517.7799999993</v>
          </cell>
          <cell r="CS241" t="str">
            <v>275087</v>
          </cell>
          <cell r="CV241" t="str">
            <v/>
          </cell>
          <cell r="CW241" t="str">
            <v/>
          </cell>
          <cell r="CX241">
            <v>255000</v>
          </cell>
          <cell r="CY241" t="str">
            <v>Issue</v>
          </cell>
          <cell r="CZ241" t="str">
            <v/>
          </cell>
        </row>
        <row r="242">
          <cell r="A242">
            <v>275088</v>
          </cell>
          <cell r="B242" t="str">
            <v>RSVA - LV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4903877.49</v>
          </cell>
          <cell r="Q242">
            <v>0</v>
          </cell>
          <cell r="R242">
            <v>4903877.49</v>
          </cell>
          <cell r="S242">
            <v>0</v>
          </cell>
          <cell r="T242">
            <v>0</v>
          </cell>
          <cell r="U242">
            <v>0</v>
          </cell>
          <cell r="V242">
            <v>4903877.49</v>
          </cell>
          <cell r="W242">
            <v>0</v>
          </cell>
          <cell r="X242">
            <v>4903877.49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4903877.49</v>
          </cell>
          <cell r="BV242">
            <v>0</v>
          </cell>
          <cell r="BW242">
            <v>4903877.49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4903877.49</v>
          </cell>
          <cell r="CK242">
            <v>0</v>
          </cell>
          <cell r="CL242">
            <v>4903877.49</v>
          </cell>
          <cell r="CM242">
            <v>350501.59</v>
          </cell>
          <cell r="CN242">
            <v>0</v>
          </cell>
          <cell r="CO242">
            <v>350501.59</v>
          </cell>
          <cell r="CP242">
            <v>5254379.08</v>
          </cell>
          <cell r="CQ242">
            <v>0</v>
          </cell>
          <cell r="CR242">
            <v>5254379.08</v>
          </cell>
          <cell r="CS242" t="str">
            <v>275088</v>
          </cell>
          <cell r="CV242" t="str">
            <v/>
          </cell>
          <cell r="CW242" t="str">
            <v/>
          </cell>
          <cell r="CX242">
            <v>255000</v>
          </cell>
          <cell r="CY242" t="str">
            <v>Issue</v>
          </cell>
          <cell r="CZ242" t="str">
            <v/>
          </cell>
        </row>
        <row r="243">
          <cell r="A243">
            <v>275092</v>
          </cell>
          <cell r="B243" t="str">
            <v>Bill 4 Implementation Cost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0.25</v>
          </cell>
          <cell r="Q243">
            <v>0</v>
          </cell>
          <cell r="R243">
            <v>0.25</v>
          </cell>
          <cell r="S243">
            <v>0</v>
          </cell>
          <cell r="T243">
            <v>0</v>
          </cell>
          <cell r="U243">
            <v>0</v>
          </cell>
          <cell r="V243">
            <v>0.25</v>
          </cell>
          <cell r="W243">
            <v>0</v>
          </cell>
          <cell r="X243">
            <v>0.25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0.25</v>
          </cell>
          <cell r="BV243">
            <v>0</v>
          </cell>
          <cell r="BW243">
            <v>0.25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0.25</v>
          </cell>
          <cell r="CK243">
            <v>0</v>
          </cell>
          <cell r="CL243">
            <v>0.25</v>
          </cell>
          <cell r="CM243">
            <v>0</v>
          </cell>
          <cell r="CN243">
            <v>0</v>
          </cell>
          <cell r="CO243">
            <v>0</v>
          </cell>
          <cell r="CP243">
            <v>0.25</v>
          </cell>
          <cell r="CQ243">
            <v>0</v>
          </cell>
          <cell r="CR243">
            <v>0.25</v>
          </cell>
          <cell r="CV243" t="str">
            <v/>
          </cell>
          <cell r="CW243" t="str">
            <v>Delete?</v>
          </cell>
          <cell r="CX243">
            <v>255000</v>
          </cell>
          <cell r="CY243" t="str">
            <v>Issue</v>
          </cell>
          <cell r="CZ243" t="str">
            <v/>
          </cell>
        </row>
        <row r="244">
          <cell r="A244">
            <v>275093</v>
          </cell>
          <cell r="B244" t="str">
            <v>RRRP Interest Improv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176405.48499999999</v>
          </cell>
          <cell r="Q244">
            <v>0</v>
          </cell>
          <cell r="R244">
            <v>176405.48499999999</v>
          </cell>
          <cell r="S244">
            <v>0</v>
          </cell>
          <cell r="T244">
            <v>0</v>
          </cell>
          <cell r="U244">
            <v>0</v>
          </cell>
          <cell r="V244">
            <v>176405.48499999999</v>
          </cell>
          <cell r="W244">
            <v>0</v>
          </cell>
          <cell r="X244">
            <v>176405.48499999999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176405.48499999999</v>
          </cell>
          <cell r="BV244">
            <v>0</v>
          </cell>
          <cell r="BW244">
            <v>176405.48499999999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176405.48499999999</v>
          </cell>
          <cell r="CK244">
            <v>0</v>
          </cell>
          <cell r="CL244">
            <v>176405.48499999999</v>
          </cell>
          <cell r="CM244">
            <v>0</v>
          </cell>
          <cell r="CN244">
            <v>0</v>
          </cell>
          <cell r="CO244">
            <v>0</v>
          </cell>
          <cell r="CP244">
            <v>176405.48499999999</v>
          </cell>
          <cell r="CQ244">
            <v>0</v>
          </cell>
          <cell r="CR244">
            <v>176405.48499999999</v>
          </cell>
          <cell r="CS244" t="str">
            <v>275093</v>
          </cell>
          <cell r="CV244" t="str">
            <v/>
          </cell>
          <cell r="CW244" t="str">
            <v/>
          </cell>
          <cell r="CX244">
            <v>255000</v>
          </cell>
          <cell r="CY244" t="str">
            <v>Issue</v>
          </cell>
          <cell r="CZ244" t="str">
            <v/>
          </cell>
        </row>
        <row r="245">
          <cell r="A245">
            <v>275094</v>
          </cell>
          <cell r="B245" t="str">
            <v>Bill 4 Implen Cost-Int Improve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0.48499999999999999</v>
          </cell>
          <cell r="Q245">
            <v>0</v>
          </cell>
          <cell r="R245">
            <v>0.48499999999999999</v>
          </cell>
          <cell r="S245">
            <v>0</v>
          </cell>
          <cell r="T245">
            <v>0</v>
          </cell>
          <cell r="U245">
            <v>0</v>
          </cell>
          <cell r="V245">
            <v>0.48499999999999999</v>
          </cell>
          <cell r="W245">
            <v>0</v>
          </cell>
          <cell r="X245">
            <v>0.48499999999999999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0.48499999999999999</v>
          </cell>
          <cell r="BV245">
            <v>0</v>
          </cell>
          <cell r="BW245">
            <v>0.48499999999999999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0.48499999999999999</v>
          </cell>
          <cell r="CK245">
            <v>0</v>
          </cell>
          <cell r="CL245">
            <v>0.48499999999999999</v>
          </cell>
          <cell r="CM245">
            <v>0</v>
          </cell>
          <cell r="CN245">
            <v>0</v>
          </cell>
          <cell r="CO245">
            <v>0</v>
          </cell>
          <cell r="CP245">
            <v>0.48499999999999999</v>
          </cell>
          <cell r="CQ245">
            <v>0</v>
          </cell>
          <cell r="CR245">
            <v>0.48499999999999999</v>
          </cell>
          <cell r="CV245" t="str">
            <v/>
          </cell>
          <cell r="CW245" t="str">
            <v>Delete?</v>
          </cell>
          <cell r="CX245">
            <v>255000</v>
          </cell>
          <cell r="CY245" t="str">
            <v>Issue</v>
          </cell>
          <cell r="CZ245" t="str">
            <v/>
          </cell>
        </row>
        <row r="246">
          <cell r="A246">
            <v>275095</v>
          </cell>
          <cell r="B246" t="str">
            <v>Regulatory Asset-RRRP Variance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5360499.6399999997</v>
          </cell>
          <cell r="Q246">
            <v>0</v>
          </cell>
          <cell r="R246">
            <v>5360499.6399999997</v>
          </cell>
          <cell r="S246">
            <v>0</v>
          </cell>
          <cell r="T246">
            <v>0</v>
          </cell>
          <cell r="U246">
            <v>0</v>
          </cell>
          <cell r="V246">
            <v>5360499.6399999997</v>
          </cell>
          <cell r="W246">
            <v>0</v>
          </cell>
          <cell r="X246">
            <v>5360499.6399999997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5360499.6399999997</v>
          </cell>
          <cell r="BV246">
            <v>0</v>
          </cell>
          <cell r="BW246">
            <v>5360499.6399999997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5360499.6399999997</v>
          </cell>
          <cell r="CK246">
            <v>0</v>
          </cell>
          <cell r="CL246">
            <v>5360499.6399999997</v>
          </cell>
          <cell r="CM246">
            <v>0</v>
          </cell>
          <cell r="CN246">
            <v>0</v>
          </cell>
          <cell r="CO246">
            <v>0</v>
          </cell>
          <cell r="CP246">
            <v>5360499.6399999997</v>
          </cell>
          <cell r="CQ246">
            <v>0</v>
          </cell>
          <cell r="CR246">
            <v>5360499.6399999997</v>
          </cell>
          <cell r="CS246" t="str">
            <v>275095</v>
          </cell>
          <cell r="CV246" t="str">
            <v/>
          </cell>
          <cell r="CW246" t="str">
            <v/>
          </cell>
          <cell r="CX246">
            <v>255000</v>
          </cell>
          <cell r="CY246" t="str">
            <v>Issue</v>
          </cell>
          <cell r="CZ246" t="str">
            <v/>
          </cell>
        </row>
        <row r="247">
          <cell r="A247">
            <v>275102</v>
          </cell>
          <cell r="B247" t="str">
            <v>Reg Asset - Remotes  LAR 2007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4222409.8099999996</v>
          </cell>
          <cell r="CH247">
            <v>0</v>
          </cell>
          <cell r="CI247">
            <v>4222409.8099999996</v>
          </cell>
          <cell r="CJ247">
            <v>4222409.8099999996</v>
          </cell>
          <cell r="CK247">
            <v>0</v>
          </cell>
          <cell r="CL247">
            <v>4222409.8099999996</v>
          </cell>
          <cell r="CM247">
            <v>0</v>
          </cell>
          <cell r="CN247">
            <v>0</v>
          </cell>
          <cell r="CO247">
            <v>0</v>
          </cell>
          <cell r="CP247">
            <v>4222409.8099999996</v>
          </cell>
          <cell r="CQ247">
            <v>0</v>
          </cell>
          <cell r="CR247">
            <v>4222409.8099999996</v>
          </cell>
          <cell r="CS247" t="str">
            <v>275102</v>
          </cell>
          <cell r="CV247" t="str">
            <v>Yes</v>
          </cell>
          <cell r="CW247" t="str">
            <v/>
          </cell>
          <cell r="CX247">
            <v>255000</v>
          </cell>
          <cell r="CY247" t="str">
            <v>Issue</v>
          </cell>
          <cell r="CZ247" t="str">
            <v/>
          </cell>
        </row>
        <row r="248">
          <cell r="A248">
            <v>275130</v>
          </cell>
          <cell r="B248" t="str">
            <v>RSVApower-Int Improv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5.0000000000000001E-3</v>
          </cell>
          <cell r="Q248">
            <v>0</v>
          </cell>
          <cell r="R248">
            <v>5.0000000000000001E-3</v>
          </cell>
          <cell r="S248">
            <v>0</v>
          </cell>
          <cell r="T248">
            <v>0</v>
          </cell>
          <cell r="U248">
            <v>0</v>
          </cell>
          <cell r="V248">
            <v>5.0000000000000001E-3</v>
          </cell>
          <cell r="W248">
            <v>0</v>
          </cell>
          <cell r="X248">
            <v>5.0000000000000001E-3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5.0000000000000001E-3</v>
          </cell>
          <cell r="BV248">
            <v>0</v>
          </cell>
          <cell r="BW248">
            <v>5.0000000000000001E-3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5.0000000000000001E-3</v>
          </cell>
          <cell r="CK248">
            <v>0</v>
          </cell>
          <cell r="CL248">
            <v>5.0000000000000001E-3</v>
          </cell>
          <cell r="CM248">
            <v>0</v>
          </cell>
          <cell r="CN248">
            <v>0</v>
          </cell>
          <cell r="CO248">
            <v>0</v>
          </cell>
          <cell r="CP248">
            <v>5.0000000000000001E-3</v>
          </cell>
          <cell r="CQ248">
            <v>0</v>
          </cell>
          <cell r="CR248">
            <v>5.0000000000000001E-3</v>
          </cell>
          <cell r="CV248" t="str">
            <v/>
          </cell>
          <cell r="CW248" t="str">
            <v>Delete?</v>
          </cell>
          <cell r="CX248">
            <v>255000</v>
          </cell>
          <cell r="CY248" t="str">
            <v>Issue</v>
          </cell>
          <cell r="CZ248" t="str">
            <v/>
          </cell>
        </row>
        <row r="249">
          <cell r="A249">
            <v>275131</v>
          </cell>
          <cell r="B249" t="str">
            <v>RSVAwms-int Improv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-4385048.4970000004</v>
          </cell>
          <cell r="Q249">
            <v>0</v>
          </cell>
          <cell r="R249">
            <v>-4385048.4970000004</v>
          </cell>
          <cell r="S249">
            <v>0</v>
          </cell>
          <cell r="T249">
            <v>0</v>
          </cell>
          <cell r="U249">
            <v>0</v>
          </cell>
          <cell r="V249">
            <v>-4385048.4970000004</v>
          </cell>
          <cell r="W249">
            <v>0</v>
          </cell>
          <cell r="X249">
            <v>-4385048.4970000004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-4385048.4970000004</v>
          </cell>
          <cell r="BV249">
            <v>0</v>
          </cell>
          <cell r="BW249">
            <v>-4385048.4970000004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-4385048.4970000004</v>
          </cell>
          <cell r="CK249">
            <v>0</v>
          </cell>
          <cell r="CL249">
            <v>-4385048.4970000004</v>
          </cell>
          <cell r="CM249">
            <v>0</v>
          </cell>
          <cell r="CN249">
            <v>0</v>
          </cell>
          <cell r="CO249">
            <v>0</v>
          </cell>
          <cell r="CP249">
            <v>-4385048.4970000004</v>
          </cell>
          <cell r="CQ249">
            <v>0</v>
          </cell>
          <cell r="CR249">
            <v>-4385048.4970000004</v>
          </cell>
          <cell r="CS249" t="str">
            <v>275131</v>
          </cell>
          <cell r="CV249" t="str">
            <v/>
          </cell>
          <cell r="CW249" t="str">
            <v/>
          </cell>
          <cell r="CX249">
            <v>255000</v>
          </cell>
          <cell r="CY249" t="str">
            <v>Issue</v>
          </cell>
          <cell r="CZ249" t="str">
            <v/>
          </cell>
        </row>
        <row r="250">
          <cell r="A250">
            <v>275133</v>
          </cell>
          <cell r="B250" t="str">
            <v>RSVAnw-Int Improv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113070.747</v>
          </cell>
          <cell r="Q250">
            <v>0</v>
          </cell>
          <cell r="R250">
            <v>113070.747</v>
          </cell>
          <cell r="S250">
            <v>0</v>
          </cell>
          <cell r="T250">
            <v>0</v>
          </cell>
          <cell r="U250">
            <v>0</v>
          </cell>
          <cell r="V250">
            <v>113070.747</v>
          </cell>
          <cell r="W250">
            <v>0</v>
          </cell>
          <cell r="X250">
            <v>113070.747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113070.747</v>
          </cell>
          <cell r="BV250">
            <v>0</v>
          </cell>
          <cell r="BW250">
            <v>113070.747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113070.747</v>
          </cell>
          <cell r="CK250">
            <v>0</v>
          </cell>
          <cell r="CL250">
            <v>113070.747</v>
          </cell>
          <cell r="CM250">
            <v>0</v>
          </cell>
          <cell r="CN250">
            <v>0</v>
          </cell>
          <cell r="CO250">
            <v>0</v>
          </cell>
          <cell r="CP250">
            <v>113070.747</v>
          </cell>
          <cell r="CQ250">
            <v>0</v>
          </cell>
          <cell r="CR250">
            <v>113070.747</v>
          </cell>
          <cell r="CS250" t="str">
            <v>275133</v>
          </cell>
          <cell r="CV250" t="str">
            <v/>
          </cell>
          <cell r="CW250" t="str">
            <v/>
          </cell>
          <cell r="CX250">
            <v>255000</v>
          </cell>
          <cell r="CY250" t="str">
            <v>Issue</v>
          </cell>
          <cell r="CZ250" t="str">
            <v/>
          </cell>
        </row>
        <row r="251">
          <cell r="A251">
            <v>275134</v>
          </cell>
          <cell r="B251" t="str">
            <v>RSVAcn-Int Improv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329415.64600000001</v>
          </cell>
          <cell r="Q251">
            <v>0</v>
          </cell>
          <cell r="R251">
            <v>329415.64600000001</v>
          </cell>
          <cell r="S251">
            <v>0</v>
          </cell>
          <cell r="T251">
            <v>0</v>
          </cell>
          <cell r="U251">
            <v>0</v>
          </cell>
          <cell r="V251">
            <v>329415.64600000001</v>
          </cell>
          <cell r="W251">
            <v>0</v>
          </cell>
          <cell r="X251">
            <v>329415.64600000001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329415.64600000001</v>
          </cell>
          <cell r="BV251">
            <v>0</v>
          </cell>
          <cell r="BW251">
            <v>329415.64600000001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329415.64600000001</v>
          </cell>
          <cell r="CK251">
            <v>0</v>
          </cell>
          <cell r="CL251">
            <v>329415.64600000001</v>
          </cell>
          <cell r="CM251">
            <v>0</v>
          </cell>
          <cell r="CN251">
            <v>0</v>
          </cell>
          <cell r="CO251">
            <v>0</v>
          </cell>
          <cell r="CP251">
            <v>329415.64600000001</v>
          </cell>
          <cell r="CQ251">
            <v>0</v>
          </cell>
          <cell r="CR251">
            <v>329415.64600000001</v>
          </cell>
          <cell r="CS251" t="str">
            <v>275134</v>
          </cell>
          <cell r="CV251" t="str">
            <v/>
          </cell>
          <cell r="CW251" t="str">
            <v/>
          </cell>
          <cell r="CX251">
            <v>255000</v>
          </cell>
          <cell r="CY251" t="str">
            <v>Issue</v>
          </cell>
          <cell r="CZ251" t="str">
            <v/>
          </cell>
        </row>
        <row r="252">
          <cell r="A252">
            <v>275140</v>
          </cell>
          <cell r="B252" t="str">
            <v>RCVAretailer - Int Improv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-71098.737999999998</v>
          </cell>
          <cell r="Q252">
            <v>0</v>
          </cell>
          <cell r="R252">
            <v>-71098.737999999998</v>
          </cell>
          <cell r="S252">
            <v>0</v>
          </cell>
          <cell r="T252">
            <v>0</v>
          </cell>
          <cell r="U252">
            <v>0</v>
          </cell>
          <cell r="V252">
            <v>-71098.737999999998</v>
          </cell>
          <cell r="W252">
            <v>0</v>
          </cell>
          <cell r="X252">
            <v>-71098.737999999998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-71098.737999999998</v>
          </cell>
          <cell r="BV252">
            <v>0</v>
          </cell>
          <cell r="BW252">
            <v>-71098.737999999998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-71098.737999999998</v>
          </cell>
          <cell r="CK252">
            <v>0</v>
          </cell>
          <cell r="CL252">
            <v>-71098.737999999998</v>
          </cell>
          <cell r="CM252">
            <v>0</v>
          </cell>
          <cell r="CN252">
            <v>0</v>
          </cell>
          <cell r="CO252">
            <v>0</v>
          </cell>
          <cell r="CP252">
            <v>-71098.737999999998</v>
          </cell>
          <cell r="CQ252">
            <v>0</v>
          </cell>
          <cell r="CR252">
            <v>-71098.737999999998</v>
          </cell>
          <cell r="CS252" t="str">
            <v>275140</v>
          </cell>
          <cell r="CV252" t="str">
            <v/>
          </cell>
          <cell r="CW252" t="str">
            <v/>
          </cell>
          <cell r="CX252">
            <v>255000</v>
          </cell>
          <cell r="CY252" t="str">
            <v>Issue</v>
          </cell>
          <cell r="CZ252" t="str">
            <v/>
          </cell>
        </row>
        <row r="253">
          <cell r="A253">
            <v>275145</v>
          </cell>
          <cell r="B253" t="str">
            <v>RCVA-STR - Int Imput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15536.182000000001</v>
          </cell>
          <cell r="Q253">
            <v>0</v>
          </cell>
          <cell r="R253">
            <v>15536.182000000001</v>
          </cell>
          <cell r="S253">
            <v>0</v>
          </cell>
          <cell r="T253">
            <v>0</v>
          </cell>
          <cell r="U253">
            <v>0</v>
          </cell>
          <cell r="V253">
            <v>15536.182000000001</v>
          </cell>
          <cell r="W253">
            <v>0</v>
          </cell>
          <cell r="X253">
            <v>15536.182000000001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15536.182000000001</v>
          </cell>
          <cell r="BV253">
            <v>0</v>
          </cell>
          <cell r="BW253">
            <v>15536.182000000001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15536.182000000001</v>
          </cell>
          <cell r="CK253">
            <v>0</v>
          </cell>
          <cell r="CL253">
            <v>15536.182000000001</v>
          </cell>
          <cell r="CM253">
            <v>0</v>
          </cell>
          <cell r="CN253">
            <v>0</v>
          </cell>
          <cell r="CO253">
            <v>0</v>
          </cell>
          <cell r="CP253">
            <v>15536.182000000001</v>
          </cell>
          <cell r="CQ253">
            <v>0</v>
          </cell>
          <cell r="CR253">
            <v>15536.182000000001</v>
          </cell>
          <cell r="CS253" t="str">
            <v>275145</v>
          </cell>
          <cell r="CV253" t="str">
            <v/>
          </cell>
          <cell r="CW253" t="str">
            <v/>
          </cell>
          <cell r="CX253">
            <v>255000</v>
          </cell>
          <cell r="CY253" t="str">
            <v>Issue</v>
          </cell>
          <cell r="CZ253" t="str">
            <v/>
          </cell>
        </row>
        <row r="254">
          <cell r="A254">
            <v>275148</v>
          </cell>
          <cell r="B254" t="str">
            <v>LV - Specific LV DS Int Impvt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-6.0000000000000001E-3</v>
          </cell>
          <cell r="Q254">
            <v>0</v>
          </cell>
          <cell r="R254">
            <v>-6.0000000000000001E-3</v>
          </cell>
          <cell r="S254">
            <v>0</v>
          </cell>
          <cell r="T254">
            <v>0</v>
          </cell>
          <cell r="U254">
            <v>0</v>
          </cell>
          <cell r="V254">
            <v>-6.0000000000000001E-3</v>
          </cell>
          <cell r="W254">
            <v>0</v>
          </cell>
          <cell r="X254">
            <v>-6.0000000000000001E-3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-6.0000000000000001E-3</v>
          </cell>
          <cell r="BV254">
            <v>0</v>
          </cell>
          <cell r="BW254">
            <v>-6.0000000000000001E-3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-6.0000000000000001E-3</v>
          </cell>
          <cell r="CK254">
            <v>0</v>
          </cell>
          <cell r="CL254">
            <v>-6.0000000000000001E-3</v>
          </cell>
          <cell r="CM254">
            <v>0</v>
          </cell>
          <cell r="CN254">
            <v>0</v>
          </cell>
          <cell r="CO254">
            <v>0</v>
          </cell>
          <cell r="CP254">
            <v>-6.0000000000000001E-3</v>
          </cell>
          <cell r="CQ254">
            <v>0</v>
          </cell>
          <cell r="CR254">
            <v>-6.0000000000000001E-3</v>
          </cell>
          <cell r="CV254" t="str">
            <v>Yes</v>
          </cell>
          <cell r="CW254" t="str">
            <v>Delete?</v>
          </cell>
          <cell r="CX254">
            <v>255000</v>
          </cell>
          <cell r="CY254" t="str">
            <v>Issue</v>
          </cell>
          <cell r="CZ254" t="str">
            <v/>
          </cell>
        </row>
        <row r="255">
          <cell r="A255">
            <v>275185</v>
          </cell>
          <cell r="B255" t="str">
            <v>RSVA-Prov Benefits-Int Improv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486082.641</v>
          </cell>
          <cell r="Q255">
            <v>0</v>
          </cell>
          <cell r="R255">
            <v>486082.641</v>
          </cell>
          <cell r="S255">
            <v>0</v>
          </cell>
          <cell r="T255">
            <v>0</v>
          </cell>
          <cell r="U255">
            <v>0</v>
          </cell>
          <cell r="V255">
            <v>486082.641</v>
          </cell>
          <cell r="W255">
            <v>0</v>
          </cell>
          <cell r="X255">
            <v>486082.641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486082.641</v>
          </cell>
          <cell r="BV255">
            <v>0</v>
          </cell>
          <cell r="BW255">
            <v>486082.641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486082.641</v>
          </cell>
          <cell r="CK255">
            <v>0</v>
          </cell>
          <cell r="CL255">
            <v>486082.641</v>
          </cell>
          <cell r="CM255">
            <v>0</v>
          </cell>
          <cell r="CN255">
            <v>0</v>
          </cell>
          <cell r="CO255">
            <v>0</v>
          </cell>
          <cell r="CP255">
            <v>486082.641</v>
          </cell>
          <cell r="CQ255">
            <v>0</v>
          </cell>
          <cell r="CR255">
            <v>486082.641</v>
          </cell>
          <cell r="CS255" t="str">
            <v>275185</v>
          </cell>
          <cell r="CV255" t="str">
            <v/>
          </cell>
          <cell r="CW255" t="str">
            <v/>
          </cell>
          <cell r="CX255">
            <v>255000</v>
          </cell>
          <cell r="CY255" t="str">
            <v>Issue</v>
          </cell>
          <cell r="CZ255" t="str">
            <v/>
          </cell>
        </row>
        <row r="256">
          <cell r="A256">
            <v>275186</v>
          </cell>
          <cell r="B256" t="str">
            <v>RSVA-RSTR(N) Aggreg'n Int Impr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500357.83199999999</v>
          </cell>
          <cell r="Q256">
            <v>0</v>
          </cell>
          <cell r="R256">
            <v>500357.83199999999</v>
          </cell>
          <cell r="S256">
            <v>0</v>
          </cell>
          <cell r="T256">
            <v>0</v>
          </cell>
          <cell r="U256">
            <v>0</v>
          </cell>
          <cell r="V256">
            <v>500357.83199999999</v>
          </cell>
          <cell r="W256">
            <v>0</v>
          </cell>
          <cell r="X256">
            <v>500357.83199999999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500357.83199999999</v>
          </cell>
          <cell r="BV256">
            <v>0</v>
          </cell>
          <cell r="BW256">
            <v>500357.83199999999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500357.83199999999</v>
          </cell>
          <cell r="CK256">
            <v>0</v>
          </cell>
          <cell r="CL256">
            <v>500357.83199999999</v>
          </cell>
          <cell r="CM256">
            <v>0</v>
          </cell>
          <cell r="CN256">
            <v>0</v>
          </cell>
          <cell r="CO256">
            <v>0</v>
          </cell>
          <cell r="CP256">
            <v>500357.83199999999</v>
          </cell>
          <cell r="CQ256">
            <v>0</v>
          </cell>
          <cell r="CR256">
            <v>500357.83199999999</v>
          </cell>
          <cell r="CS256" t="str">
            <v>275186</v>
          </cell>
          <cell r="CV256" t="str">
            <v/>
          </cell>
          <cell r="CW256" t="str">
            <v/>
          </cell>
          <cell r="CX256">
            <v>255000</v>
          </cell>
          <cell r="CY256" t="str">
            <v>Issue</v>
          </cell>
          <cell r="CZ256" t="str">
            <v/>
          </cell>
        </row>
        <row r="257">
          <cell r="A257">
            <v>275187</v>
          </cell>
          <cell r="B257" t="str">
            <v>RSVA-RSTR(C) Aggreg Int Impr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449037.85399999999</v>
          </cell>
          <cell r="Q257">
            <v>0</v>
          </cell>
          <cell r="R257">
            <v>449037.85399999999</v>
          </cell>
          <cell r="S257">
            <v>0</v>
          </cell>
          <cell r="T257">
            <v>0</v>
          </cell>
          <cell r="U257">
            <v>0</v>
          </cell>
          <cell r="V257">
            <v>449037.85399999999</v>
          </cell>
          <cell r="W257">
            <v>0</v>
          </cell>
          <cell r="X257">
            <v>449037.85399999999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449037.85399999999</v>
          </cell>
          <cell r="BV257">
            <v>0</v>
          </cell>
          <cell r="BW257">
            <v>449037.85399999999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449037.85399999999</v>
          </cell>
          <cell r="CK257">
            <v>0</v>
          </cell>
          <cell r="CL257">
            <v>449037.85399999999</v>
          </cell>
          <cell r="CM257">
            <v>0</v>
          </cell>
          <cell r="CN257">
            <v>0</v>
          </cell>
          <cell r="CO257">
            <v>0</v>
          </cell>
          <cell r="CP257">
            <v>449037.85399999999</v>
          </cell>
          <cell r="CQ257">
            <v>0</v>
          </cell>
          <cell r="CR257">
            <v>449037.85399999999</v>
          </cell>
          <cell r="CS257" t="str">
            <v>275187</v>
          </cell>
          <cell r="CV257" t="str">
            <v/>
          </cell>
          <cell r="CW257" t="str">
            <v/>
          </cell>
          <cell r="CX257">
            <v>255000</v>
          </cell>
          <cell r="CY257" t="str">
            <v>Issue</v>
          </cell>
          <cell r="CZ257" t="str">
            <v/>
          </cell>
        </row>
        <row r="258">
          <cell r="A258">
            <v>275188</v>
          </cell>
          <cell r="B258" t="str">
            <v>RSVA - LV INTEREST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217186.79</v>
          </cell>
          <cell r="Q258">
            <v>0</v>
          </cell>
          <cell r="R258">
            <v>217186.79</v>
          </cell>
          <cell r="S258">
            <v>0</v>
          </cell>
          <cell r="T258">
            <v>0</v>
          </cell>
          <cell r="U258">
            <v>0</v>
          </cell>
          <cell r="V258">
            <v>217186.79</v>
          </cell>
          <cell r="W258">
            <v>0</v>
          </cell>
          <cell r="X258">
            <v>217186.79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217186.79</v>
          </cell>
          <cell r="BV258">
            <v>0</v>
          </cell>
          <cell r="BW258">
            <v>217186.79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217186.79</v>
          </cell>
          <cell r="CK258">
            <v>0</v>
          </cell>
          <cell r="CL258">
            <v>217186.79</v>
          </cell>
          <cell r="CM258">
            <v>0</v>
          </cell>
          <cell r="CN258">
            <v>0</v>
          </cell>
          <cell r="CO258">
            <v>0</v>
          </cell>
          <cell r="CP258">
            <v>217186.79</v>
          </cell>
          <cell r="CQ258">
            <v>0</v>
          </cell>
          <cell r="CR258">
            <v>217186.79</v>
          </cell>
          <cell r="CS258" t="str">
            <v>275188</v>
          </cell>
          <cell r="CV258" t="str">
            <v/>
          </cell>
          <cell r="CW258" t="str">
            <v/>
          </cell>
          <cell r="CX258">
            <v>255000</v>
          </cell>
          <cell r="CY258" t="str">
            <v>Issue</v>
          </cell>
          <cell r="CZ258" t="str">
            <v/>
          </cell>
        </row>
        <row r="259">
          <cell r="A259">
            <v>275194</v>
          </cell>
          <cell r="B259" t="str">
            <v>Bill 4 Implem Cost-Int Impr Co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-0.48900000000000005</v>
          </cell>
          <cell r="Q259">
            <v>0</v>
          </cell>
          <cell r="R259">
            <v>-0.48900000000000005</v>
          </cell>
          <cell r="S259">
            <v>0</v>
          </cell>
          <cell r="T259">
            <v>0</v>
          </cell>
          <cell r="U259">
            <v>0</v>
          </cell>
          <cell r="V259">
            <v>-0.48900000000000005</v>
          </cell>
          <cell r="W259">
            <v>0</v>
          </cell>
          <cell r="X259">
            <v>-0.48900000000000005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-0.48900000000000005</v>
          </cell>
          <cell r="BV259">
            <v>0</v>
          </cell>
          <cell r="BW259">
            <v>-0.48900000000000005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-0.48900000000000005</v>
          </cell>
          <cell r="CK259">
            <v>0</v>
          </cell>
          <cell r="CL259">
            <v>-0.48900000000000005</v>
          </cell>
          <cell r="CM259">
            <v>0</v>
          </cell>
          <cell r="CN259">
            <v>0</v>
          </cell>
          <cell r="CO259">
            <v>0</v>
          </cell>
          <cell r="CP259">
            <v>-0.48900000000000005</v>
          </cell>
          <cell r="CQ259">
            <v>0</v>
          </cell>
          <cell r="CR259">
            <v>-0.48900000000000005</v>
          </cell>
          <cell r="CV259" t="str">
            <v/>
          </cell>
          <cell r="CW259" t="str">
            <v>Delete?</v>
          </cell>
          <cell r="CX259">
            <v>255000</v>
          </cell>
          <cell r="CY259" t="str">
            <v>Issue</v>
          </cell>
          <cell r="CZ259" t="str">
            <v/>
          </cell>
        </row>
        <row r="260">
          <cell r="A260">
            <v>275201</v>
          </cell>
          <cell r="B260" t="str">
            <v>Reg Asset - C&amp;DM - Capital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17193616.030000001</v>
          </cell>
          <cell r="Q260">
            <v>0</v>
          </cell>
          <cell r="R260">
            <v>17193616.030000001</v>
          </cell>
          <cell r="S260">
            <v>0</v>
          </cell>
          <cell r="T260">
            <v>0</v>
          </cell>
          <cell r="U260">
            <v>0</v>
          </cell>
          <cell r="V260">
            <v>17193616.030000001</v>
          </cell>
          <cell r="W260">
            <v>0</v>
          </cell>
          <cell r="X260">
            <v>17193616.030000001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17193616.030000001</v>
          </cell>
          <cell r="BV260">
            <v>0</v>
          </cell>
          <cell r="BW260">
            <v>17193616.030000001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17193616.030000001</v>
          </cell>
          <cell r="CK260">
            <v>0</v>
          </cell>
          <cell r="CL260">
            <v>17193616.030000001</v>
          </cell>
          <cell r="CM260">
            <v>0</v>
          </cell>
          <cell r="CN260">
            <v>0</v>
          </cell>
          <cell r="CO260">
            <v>0</v>
          </cell>
          <cell r="CP260">
            <v>17193616.030000001</v>
          </cell>
          <cell r="CQ260">
            <v>0</v>
          </cell>
          <cell r="CR260">
            <v>17193616.030000001</v>
          </cell>
          <cell r="CS260" t="str">
            <v>275201</v>
          </cell>
          <cell r="CV260" t="str">
            <v/>
          </cell>
          <cell r="CW260" t="str">
            <v/>
          </cell>
          <cell r="CX260">
            <v>255000</v>
          </cell>
          <cell r="CY260" t="str">
            <v>Issue</v>
          </cell>
          <cell r="CZ260" t="str">
            <v/>
          </cell>
        </row>
        <row r="261">
          <cell r="A261">
            <v>275202</v>
          </cell>
          <cell r="B261" t="str">
            <v>Reg Asse -C&amp;DM-Capital-Contra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-17193616.030000001</v>
          </cell>
          <cell r="Q261">
            <v>0</v>
          </cell>
          <cell r="R261">
            <v>-17193616.030000001</v>
          </cell>
          <cell r="S261">
            <v>0</v>
          </cell>
          <cell r="T261">
            <v>0</v>
          </cell>
          <cell r="U261">
            <v>0</v>
          </cell>
          <cell r="V261">
            <v>-17193616.030000001</v>
          </cell>
          <cell r="W261">
            <v>0</v>
          </cell>
          <cell r="X261">
            <v>-17193616.030000001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-17193616.030000001</v>
          </cell>
          <cell r="BV261">
            <v>0</v>
          </cell>
          <cell r="BW261">
            <v>-17193616.030000001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-17193616.030000001</v>
          </cell>
          <cell r="CK261">
            <v>0</v>
          </cell>
          <cell r="CL261">
            <v>-17193616.030000001</v>
          </cell>
          <cell r="CM261">
            <v>0</v>
          </cell>
          <cell r="CN261">
            <v>0</v>
          </cell>
          <cell r="CO261">
            <v>0</v>
          </cell>
          <cell r="CP261">
            <v>-17193616.030000001</v>
          </cell>
          <cell r="CQ261">
            <v>0</v>
          </cell>
          <cell r="CR261">
            <v>-17193616.030000001</v>
          </cell>
          <cell r="CS261" t="str">
            <v>275202</v>
          </cell>
          <cell r="CV261" t="str">
            <v/>
          </cell>
          <cell r="CW261" t="str">
            <v/>
          </cell>
          <cell r="CX261">
            <v>255000</v>
          </cell>
          <cell r="CY261" t="str">
            <v>Issue</v>
          </cell>
          <cell r="CZ261" t="str">
            <v/>
          </cell>
        </row>
        <row r="262">
          <cell r="A262">
            <v>275203</v>
          </cell>
          <cell r="B262" t="str">
            <v>Reg Asset-C&amp;DM Revenue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-39500000.009999998</v>
          </cell>
          <cell r="Q262">
            <v>0</v>
          </cell>
          <cell r="R262">
            <v>-39500000.009999998</v>
          </cell>
          <cell r="S262">
            <v>0</v>
          </cell>
          <cell r="T262">
            <v>0</v>
          </cell>
          <cell r="U262">
            <v>0</v>
          </cell>
          <cell r="V262">
            <v>-39500000.009999998</v>
          </cell>
          <cell r="W262">
            <v>0</v>
          </cell>
          <cell r="X262">
            <v>-39500000.009999998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-39500000.009999998</v>
          </cell>
          <cell r="BV262">
            <v>0</v>
          </cell>
          <cell r="BW262">
            <v>-39500000.009999998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-39500000.009999998</v>
          </cell>
          <cell r="CK262">
            <v>0</v>
          </cell>
          <cell r="CL262">
            <v>-39500000.009999998</v>
          </cell>
          <cell r="CM262">
            <v>0</v>
          </cell>
          <cell r="CN262">
            <v>0</v>
          </cell>
          <cell r="CO262">
            <v>0</v>
          </cell>
          <cell r="CP262">
            <v>-39500000.009999998</v>
          </cell>
          <cell r="CQ262">
            <v>0</v>
          </cell>
          <cell r="CR262">
            <v>-39500000.009999998</v>
          </cell>
          <cell r="CS262" t="str">
            <v>275203</v>
          </cell>
          <cell r="CV262" t="str">
            <v/>
          </cell>
          <cell r="CW262" t="str">
            <v/>
          </cell>
          <cell r="CX262">
            <v>255000</v>
          </cell>
          <cell r="CY262" t="str">
            <v>Issue</v>
          </cell>
          <cell r="CZ262" t="str">
            <v/>
          </cell>
        </row>
        <row r="263">
          <cell r="A263">
            <v>275204</v>
          </cell>
          <cell r="B263" t="str">
            <v>Reg Asset-C&amp;DM-Rev-Contra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39500000.009999998</v>
          </cell>
          <cell r="Q263">
            <v>0</v>
          </cell>
          <cell r="R263">
            <v>39500000.009999998</v>
          </cell>
          <cell r="S263">
            <v>0</v>
          </cell>
          <cell r="T263">
            <v>0</v>
          </cell>
          <cell r="U263">
            <v>0</v>
          </cell>
          <cell r="V263">
            <v>39500000.009999998</v>
          </cell>
          <cell r="W263">
            <v>0</v>
          </cell>
          <cell r="X263">
            <v>39500000.009999998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39500000.009999998</v>
          </cell>
          <cell r="BV263">
            <v>0</v>
          </cell>
          <cell r="BW263">
            <v>39500000.009999998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39500000.009999998</v>
          </cell>
          <cell r="CK263">
            <v>0</v>
          </cell>
          <cell r="CL263">
            <v>39500000.009999998</v>
          </cell>
          <cell r="CM263">
            <v>0</v>
          </cell>
          <cell r="CN263">
            <v>0</v>
          </cell>
          <cell r="CO263">
            <v>0</v>
          </cell>
          <cell r="CP263">
            <v>39500000.009999998</v>
          </cell>
          <cell r="CQ263">
            <v>0</v>
          </cell>
          <cell r="CR263">
            <v>39500000.009999998</v>
          </cell>
          <cell r="CS263" t="str">
            <v>275204</v>
          </cell>
          <cell r="CV263" t="str">
            <v/>
          </cell>
          <cell r="CW263" t="str">
            <v/>
          </cell>
          <cell r="CX263">
            <v>255000</v>
          </cell>
          <cell r="CY263" t="str">
            <v>Issue</v>
          </cell>
          <cell r="CZ263" t="str">
            <v/>
          </cell>
        </row>
        <row r="264">
          <cell r="A264">
            <v>275205</v>
          </cell>
          <cell r="B264" t="str">
            <v>Reg. Asset-C&amp;DM-OM&amp;A Contra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-22662766.329999998</v>
          </cell>
          <cell r="Q264">
            <v>0</v>
          </cell>
          <cell r="R264">
            <v>-22662766.329999998</v>
          </cell>
          <cell r="S264">
            <v>0</v>
          </cell>
          <cell r="T264">
            <v>0</v>
          </cell>
          <cell r="U264">
            <v>0</v>
          </cell>
          <cell r="V264">
            <v>-22662766.329999998</v>
          </cell>
          <cell r="W264">
            <v>0</v>
          </cell>
          <cell r="X264">
            <v>-22662766.329999998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-22662766.329999998</v>
          </cell>
          <cell r="BV264">
            <v>0</v>
          </cell>
          <cell r="BW264">
            <v>-22662766.329999998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-22662766.329999998</v>
          </cell>
          <cell r="CK264">
            <v>0</v>
          </cell>
          <cell r="CL264">
            <v>-22662766.329999998</v>
          </cell>
          <cell r="CM264">
            <v>-0.12</v>
          </cell>
          <cell r="CN264">
            <v>0</v>
          </cell>
          <cell r="CO264">
            <v>-0.12</v>
          </cell>
          <cell r="CP264">
            <v>-22662766.449999999</v>
          </cell>
          <cell r="CQ264">
            <v>0</v>
          </cell>
          <cell r="CR264">
            <v>-22662766.449999999</v>
          </cell>
          <cell r="CS264" t="str">
            <v>275205</v>
          </cell>
          <cell r="CV264" t="str">
            <v/>
          </cell>
          <cell r="CW264" t="str">
            <v/>
          </cell>
          <cell r="CX264">
            <v>255000</v>
          </cell>
          <cell r="CY264" t="str">
            <v>Issue</v>
          </cell>
          <cell r="CZ264" t="str">
            <v/>
          </cell>
        </row>
        <row r="265">
          <cell r="A265">
            <v>275230</v>
          </cell>
          <cell r="B265" t="str">
            <v>RS VApwr-Int Improv Contra-Dec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-5.0000000000000001E-3</v>
          </cell>
          <cell r="Q265">
            <v>0</v>
          </cell>
          <cell r="R265">
            <v>-5.0000000000000001E-3</v>
          </cell>
          <cell r="S265">
            <v>0</v>
          </cell>
          <cell r="T265">
            <v>0</v>
          </cell>
          <cell r="U265">
            <v>0</v>
          </cell>
          <cell r="V265">
            <v>-5.0000000000000001E-3</v>
          </cell>
          <cell r="W265">
            <v>0</v>
          </cell>
          <cell r="X265">
            <v>-5.0000000000000001E-3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-5.0000000000000001E-3</v>
          </cell>
          <cell r="BV265">
            <v>0</v>
          </cell>
          <cell r="BW265">
            <v>-5.0000000000000001E-3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-5.0000000000000001E-3</v>
          </cell>
          <cell r="CK265">
            <v>0</v>
          </cell>
          <cell r="CL265">
            <v>-5.0000000000000001E-3</v>
          </cell>
          <cell r="CM265">
            <v>0</v>
          </cell>
          <cell r="CN265">
            <v>0</v>
          </cell>
          <cell r="CO265">
            <v>0</v>
          </cell>
          <cell r="CP265">
            <v>-5.0000000000000001E-3</v>
          </cell>
          <cell r="CQ265">
            <v>0</v>
          </cell>
          <cell r="CR265">
            <v>-5.0000000000000001E-3</v>
          </cell>
          <cell r="CV265" t="str">
            <v/>
          </cell>
          <cell r="CW265" t="str">
            <v>Delete?</v>
          </cell>
          <cell r="CX265">
            <v>255000</v>
          </cell>
          <cell r="CY265" t="str">
            <v>Issue</v>
          </cell>
          <cell r="CZ265" t="str">
            <v/>
          </cell>
        </row>
        <row r="266">
          <cell r="A266">
            <v>275331</v>
          </cell>
          <cell r="B266" t="str">
            <v>SMtr Min Funct Appr OMA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8365923</v>
          </cell>
          <cell r="Q266">
            <v>0</v>
          </cell>
          <cell r="R266">
            <v>8365923</v>
          </cell>
          <cell r="S266">
            <v>0</v>
          </cell>
          <cell r="T266">
            <v>0</v>
          </cell>
          <cell r="U266">
            <v>0</v>
          </cell>
          <cell r="V266">
            <v>8365923</v>
          </cell>
          <cell r="W266">
            <v>0</v>
          </cell>
          <cell r="X266">
            <v>8365923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8365923</v>
          </cell>
          <cell r="BV266">
            <v>0</v>
          </cell>
          <cell r="BW266">
            <v>8365923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8365923</v>
          </cell>
          <cell r="CK266">
            <v>0</v>
          </cell>
          <cell r="CL266">
            <v>8365923</v>
          </cell>
          <cell r="CM266">
            <v>1168652.3500000001</v>
          </cell>
          <cell r="CN266">
            <v>0</v>
          </cell>
          <cell r="CO266">
            <v>1168652.3500000001</v>
          </cell>
          <cell r="CP266">
            <v>9534575.3499999996</v>
          </cell>
          <cell r="CQ266">
            <v>0</v>
          </cell>
          <cell r="CR266">
            <v>9534575.3499999996</v>
          </cell>
          <cell r="CS266" t="str">
            <v>275331</v>
          </cell>
          <cell r="CV266" t="str">
            <v/>
          </cell>
          <cell r="CW266" t="str">
            <v/>
          </cell>
          <cell r="CX266">
            <v>255000</v>
          </cell>
          <cell r="CY266" t="str">
            <v>Issue</v>
          </cell>
          <cell r="CZ266" t="str">
            <v/>
          </cell>
        </row>
        <row r="267">
          <cell r="A267">
            <v>275332</v>
          </cell>
          <cell r="B267" t="str">
            <v>SMtr Min Funct Appr OMA Cntra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-8365923</v>
          </cell>
          <cell r="Q267">
            <v>0</v>
          </cell>
          <cell r="R267">
            <v>-8365923</v>
          </cell>
          <cell r="S267">
            <v>0</v>
          </cell>
          <cell r="T267">
            <v>0</v>
          </cell>
          <cell r="U267">
            <v>0</v>
          </cell>
          <cell r="V267">
            <v>-8365923</v>
          </cell>
          <cell r="W267">
            <v>0</v>
          </cell>
          <cell r="X267">
            <v>-8365923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-8365923</v>
          </cell>
          <cell r="BV267">
            <v>0</v>
          </cell>
          <cell r="BW267">
            <v>-8365923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-8365923</v>
          </cell>
          <cell r="CK267">
            <v>0</v>
          </cell>
          <cell r="CL267">
            <v>-8365923</v>
          </cell>
          <cell r="CM267">
            <v>0</v>
          </cell>
          <cell r="CN267">
            <v>0</v>
          </cell>
          <cell r="CO267">
            <v>0</v>
          </cell>
          <cell r="CP267">
            <v>-8365923</v>
          </cell>
          <cell r="CQ267">
            <v>0</v>
          </cell>
          <cell r="CR267">
            <v>-8365923</v>
          </cell>
          <cell r="CS267" t="str">
            <v>275332</v>
          </cell>
          <cell r="CV267" t="str">
            <v/>
          </cell>
          <cell r="CW267" t="str">
            <v/>
          </cell>
          <cell r="CX267">
            <v>255000</v>
          </cell>
          <cell r="CY267" t="str">
            <v>Issue</v>
          </cell>
          <cell r="CZ267" t="str">
            <v/>
          </cell>
        </row>
        <row r="268">
          <cell r="A268">
            <v>275333</v>
          </cell>
          <cell r="B268" t="str">
            <v>SMtr Min Funct Appr Cap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21125073</v>
          </cell>
          <cell r="Q268">
            <v>0</v>
          </cell>
          <cell r="R268">
            <v>21125073</v>
          </cell>
          <cell r="S268">
            <v>0</v>
          </cell>
          <cell r="T268">
            <v>0</v>
          </cell>
          <cell r="U268">
            <v>0</v>
          </cell>
          <cell r="V268">
            <v>21125073</v>
          </cell>
          <cell r="W268">
            <v>0</v>
          </cell>
          <cell r="X268">
            <v>21125073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21125073</v>
          </cell>
          <cell r="BV268">
            <v>0</v>
          </cell>
          <cell r="BW268">
            <v>21125073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21125073</v>
          </cell>
          <cell r="CK268">
            <v>0</v>
          </cell>
          <cell r="CL268">
            <v>21125073</v>
          </cell>
          <cell r="CM268">
            <v>0</v>
          </cell>
          <cell r="CN268">
            <v>0</v>
          </cell>
          <cell r="CO268">
            <v>0</v>
          </cell>
          <cell r="CP268">
            <v>21125073</v>
          </cell>
          <cell r="CQ268">
            <v>0</v>
          </cell>
          <cell r="CR268">
            <v>21125073</v>
          </cell>
          <cell r="CS268" t="str">
            <v>275333</v>
          </cell>
          <cell r="CV268" t="str">
            <v/>
          </cell>
          <cell r="CW268" t="str">
            <v/>
          </cell>
          <cell r="CX268">
            <v>255000</v>
          </cell>
          <cell r="CY268" t="str">
            <v>Issue</v>
          </cell>
          <cell r="CZ268" t="str">
            <v/>
          </cell>
        </row>
        <row r="269">
          <cell r="A269">
            <v>275334</v>
          </cell>
          <cell r="B269" t="str">
            <v>SMtr Min Funct Appr Cap Cntra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-21125073</v>
          </cell>
          <cell r="Q269">
            <v>0</v>
          </cell>
          <cell r="R269">
            <v>-21125073</v>
          </cell>
          <cell r="S269">
            <v>0</v>
          </cell>
          <cell r="T269">
            <v>0</v>
          </cell>
          <cell r="U269">
            <v>0</v>
          </cell>
          <cell r="V269">
            <v>-21125073</v>
          </cell>
          <cell r="W269">
            <v>0</v>
          </cell>
          <cell r="X269">
            <v>-21125073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-21125073</v>
          </cell>
          <cell r="BV269">
            <v>0</v>
          </cell>
          <cell r="BW269">
            <v>-21125073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-21125073</v>
          </cell>
          <cell r="CK269">
            <v>0</v>
          </cell>
          <cell r="CL269">
            <v>-21125073</v>
          </cell>
          <cell r="CM269">
            <v>0</v>
          </cell>
          <cell r="CN269">
            <v>0</v>
          </cell>
          <cell r="CO269">
            <v>0</v>
          </cell>
          <cell r="CP269">
            <v>-21125073</v>
          </cell>
          <cell r="CQ269">
            <v>0</v>
          </cell>
          <cell r="CR269">
            <v>-21125073</v>
          </cell>
          <cell r="CS269" t="str">
            <v>275334</v>
          </cell>
          <cell r="CV269" t="str">
            <v/>
          </cell>
          <cell r="CW269" t="str">
            <v/>
          </cell>
          <cell r="CX269">
            <v>255000</v>
          </cell>
          <cell r="CY269" t="str">
            <v>Issue</v>
          </cell>
          <cell r="CZ269" t="str">
            <v/>
          </cell>
        </row>
        <row r="270">
          <cell r="A270">
            <v>275335</v>
          </cell>
          <cell r="B270" t="str">
            <v>SMtr Min Funct Appr Recoveries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7787987.7000000002</v>
          </cell>
          <cell r="Q270">
            <v>0</v>
          </cell>
          <cell r="R270">
            <v>7787987.7000000002</v>
          </cell>
          <cell r="S270">
            <v>0</v>
          </cell>
          <cell r="T270">
            <v>0</v>
          </cell>
          <cell r="U270">
            <v>0</v>
          </cell>
          <cell r="V270">
            <v>7787987.7000000002</v>
          </cell>
          <cell r="W270">
            <v>0</v>
          </cell>
          <cell r="X270">
            <v>7787987.7000000002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7787987.7000000002</v>
          </cell>
          <cell r="BV270">
            <v>0</v>
          </cell>
          <cell r="BW270">
            <v>7787987.7000000002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7787987.7000000002</v>
          </cell>
          <cell r="CK270">
            <v>0</v>
          </cell>
          <cell r="CL270">
            <v>7787987.7000000002</v>
          </cell>
          <cell r="CM270">
            <v>1.1100000000000001</v>
          </cell>
          <cell r="CN270">
            <v>0</v>
          </cell>
          <cell r="CO270">
            <v>1.1100000000000001</v>
          </cell>
          <cell r="CP270">
            <v>7787988.8100000005</v>
          </cell>
          <cell r="CQ270">
            <v>0</v>
          </cell>
          <cell r="CR270">
            <v>7787988.8100000005</v>
          </cell>
          <cell r="CS270" t="str">
            <v>275335</v>
          </cell>
          <cell r="CV270" t="str">
            <v/>
          </cell>
          <cell r="CW270" t="str">
            <v/>
          </cell>
          <cell r="CX270">
            <v>255000</v>
          </cell>
          <cell r="CY270" t="str">
            <v>Issue</v>
          </cell>
          <cell r="CZ270" t="str">
            <v/>
          </cell>
        </row>
        <row r="271">
          <cell r="A271">
            <v>275336</v>
          </cell>
          <cell r="B271" t="str">
            <v>SMtr Min Funct Appr Interest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429571.07</v>
          </cell>
          <cell r="Q271">
            <v>0</v>
          </cell>
          <cell r="R271">
            <v>429571.07</v>
          </cell>
          <cell r="S271">
            <v>0</v>
          </cell>
          <cell r="T271">
            <v>0</v>
          </cell>
          <cell r="U271">
            <v>0</v>
          </cell>
          <cell r="V271">
            <v>429571.07</v>
          </cell>
          <cell r="W271">
            <v>0</v>
          </cell>
          <cell r="X271">
            <v>429571.07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429571.07</v>
          </cell>
          <cell r="BV271">
            <v>0</v>
          </cell>
          <cell r="BW271">
            <v>429571.07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429571.07</v>
          </cell>
          <cell r="CK271">
            <v>0</v>
          </cell>
          <cell r="CL271">
            <v>429571.07</v>
          </cell>
          <cell r="CM271">
            <v>0</v>
          </cell>
          <cell r="CN271">
            <v>0</v>
          </cell>
          <cell r="CO271">
            <v>0</v>
          </cell>
          <cell r="CP271">
            <v>429571.07</v>
          </cell>
          <cell r="CQ271">
            <v>0</v>
          </cell>
          <cell r="CR271">
            <v>429571.07</v>
          </cell>
          <cell r="CS271" t="str">
            <v>275336</v>
          </cell>
          <cell r="CV271" t="str">
            <v/>
          </cell>
          <cell r="CW271" t="str">
            <v/>
          </cell>
          <cell r="CX271">
            <v>255000</v>
          </cell>
          <cell r="CY271" t="str">
            <v>Issue</v>
          </cell>
          <cell r="CZ271" t="str">
            <v/>
          </cell>
        </row>
        <row r="272">
          <cell r="A272">
            <v>275337</v>
          </cell>
          <cell r="B272" t="str">
            <v>SMtr Min Funct Unappr OMA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9496665</v>
          </cell>
          <cell r="Q272">
            <v>0</v>
          </cell>
          <cell r="R272">
            <v>9496665</v>
          </cell>
          <cell r="S272">
            <v>0</v>
          </cell>
          <cell r="T272">
            <v>0</v>
          </cell>
          <cell r="U272">
            <v>0</v>
          </cell>
          <cell r="V272">
            <v>9496665</v>
          </cell>
          <cell r="W272">
            <v>0</v>
          </cell>
          <cell r="X272">
            <v>9496665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9496665</v>
          </cell>
          <cell r="BV272">
            <v>0</v>
          </cell>
          <cell r="BW272">
            <v>9496665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9496665</v>
          </cell>
          <cell r="CK272">
            <v>0</v>
          </cell>
          <cell r="CL272">
            <v>9496665</v>
          </cell>
          <cell r="CM272">
            <v>0</v>
          </cell>
          <cell r="CN272">
            <v>0</v>
          </cell>
          <cell r="CO272">
            <v>0</v>
          </cell>
          <cell r="CP272">
            <v>9496665</v>
          </cell>
          <cell r="CQ272">
            <v>0</v>
          </cell>
          <cell r="CR272">
            <v>9496665</v>
          </cell>
          <cell r="CS272" t="str">
            <v>275337</v>
          </cell>
          <cell r="CV272" t="str">
            <v/>
          </cell>
          <cell r="CW272" t="str">
            <v/>
          </cell>
          <cell r="CX272">
            <v>255000</v>
          </cell>
          <cell r="CY272" t="str">
            <v>Issue</v>
          </cell>
          <cell r="CZ272" t="str">
            <v/>
          </cell>
        </row>
        <row r="273">
          <cell r="A273">
            <v>275338</v>
          </cell>
          <cell r="B273" t="str">
            <v>SMtr Min Fun Unappr OMA Contra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-9496665</v>
          </cell>
          <cell r="Q273">
            <v>0</v>
          </cell>
          <cell r="R273">
            <v>-9496665</v>
          </cell>
          <cell r="S273">
            <v>0</v>
          </cell>
          <cell r="T273">
            <v>0</v>
          </cell>
          <cell r="U273">
            <v>0</v>
          </cell>
          <cell r="V273">
            <v>-9496665</v>
          </cell>
          <cell r="W273">
            <v>0</v>
          </cell>
          <cell r="X273">
            <v>-9496665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-9496665</v>
          </cell>
          <cell r="BV273">
            <v>0</v>
          </cell>
          <cell r="BW273">
            <v>-9496665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-9496665</v>
          </cell>
          <cell r="CK273">
            <v>0</v>
          </cell>
          <cell r="CL273">
            <v>-9496665</v>
          </cell>
          <cell r="CM273">
            <v>0</v>
          </cell>
          <cell r="CN273">
            <v>0</v>
          </cell>
          <cell r="CO273">
            <v>0</v>
          </cell>
          <cell r="CP273">
            <v>-9496665</v>
          </cell>
          <cell r="CQ273">
            <v>0</v>
          </cell>
          <cell r="CR273">
            <v>-9496665</v>
          </cell>
          <cell r="CS273" t="str">
            <v>275338</v>
          </cell>
          <cell r="CV273" t="str">
            <v/>
          </cell>
          <cell r="CW273" t="str">
            <v/>
          </cell>
          <cell r="CX273">
            <v>255000</v>
          </cell>
          <cell r="CY273" t="str">
            <v>Issue</v>
          </cell>
          <cell r="CZ273" t="str">
            <v/>
          </cell>
        </row>
        <row r="274">
          <cell r="A274">
            <v>275339</v>
          </cell>
          <cell r="B274" t="str">
            <v>SMtr Min Funct Unappr Cap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107160707</v>
          </cell>
          <cell r="Q274">
            <v>0</v>
          </cell>
          <cell r="R274">
            <v>107160707</v>
          </cell>
          <cell r="S274">
            <v>0</v>
          </cell>
          <cell r="T274">
            <v>0</v>
          </cell>
          <cell r="U274">
            <v>0</v>
          </cell>
          <cell r="V274">
            <v>107160707</v>
          </cell>
          <cell r="W274">
            <v>0</v>
          </cell>
          <cell r="X274">
            <v>107160707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107160707</v>
          </cell>
          <cell r="BV274">
            <v>0</v>
          </cell>
          <cell r="BW274">
            <v>107160707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107160707</v>
          </cell>
          <cell r="CK274">
            <v>0</v>
          </cell>
          <cell r="CL274">
            <v>107160707</v>
          </cell>
          <cell r="CM274">
            <v>0</v>
          </cell>
          <cell r="CN274">
            <v>0</v>
          </cell>
          <cell r="CO274">
            <v>0</v>
          </cell>
          <cell r="CP274">
            <v>107160707</v>
          </cell>
          <cell r="CQ274">
            <v>0</v>
          </cell>
          <cell r="CR274">
            <v>107160707</v>
          </cell>
          <cell r="CS274" t="str">
            <v>275339</v>
          </cell>
          <cell r="CV274" t="str">
            <v/>
          </cell>
          <cell r="CW274" t="str">
            <v/>
          </cell>
          <cell r="CX274">
            <v>255000</v>
          </cell>
          <cell r="CY274" t="str">
            <v>Issue</v>
          </cell>
          <cell r="CZ274" t="str">
            <v/>
          </cell>
        </row>
        <row r="275">
          <cell r="A275">
            <v>275340</v>
          </cell>
          <cell r="B275" t="str">
            <v>SMtr Min Fun Unappr Cap Cntra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-107160707</v>
          </cell>
          <cell r="Q275">
            <v>0</v>
          </cell>
          <cell r="R275">
            <v>-107160707</v>
          </cell>
          <cell r="S275">
            <v>0</v>
          </cell>
          <cell r="T275">
            <v>0</v>
          </cell>
          <cell r="U275">
            <v>0</v>
          </cell>
          <cell r="V275">
            <v>-107160707</v>
          </cell>
          <cell r="W275">
            <v>0</v>
          </cell>
          <cell r="X275">
            <v>-107160707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-107160707</v>
          </cell>
          <cell r="BV275">
            <v>0</v>
          </cell>
          <cell r="BW275">
            <v>-107160707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-107160707</v>
          </cell>
          <cell r="CK275">
            <v>0</v>
          </cell>
          <cell r="CL275">
            <v>-107160707</v>
          </cell>
          <cell r="CM275">
            <v>0</v>
          </cell>
          <cell r="CN275">
            <v>0</v>
          </cell>
          <cell r="CO275">
            <v>0</v>
          </cell>
          <cell r="CP275">
            <v>-107160707</v>
          </cell>
          <cell r="CQ275">
            <v>0</v>
          </cell>
          <cell r="CR275">
            <v>-107160707</v>
          </cell>
          <cell r="CS275" t="str">
            <v>275340</v>
          </cell>
          <cell r="CV275" t="str">
            <v/>
          </cell>
          <cell r="CW275" t="str">
            <v/>
          </cell>
          <cell r="CX275">
            <v>255000</v>
          </cell>
          <cell r="CY275" t="str">
            <v>Issue</v>
          </cell>
          <cell r="CZ275" t="str">
            <v/>
          </cell>
        </row>
        <row r="276">
          <cell r="A276">
            <v>275341</v>
          </cell>
          <cell r="B276" t="str">
            <v>SMtr Min Fun Unappr Recoveries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6452100.3899999997</v>
          </cell>
          <cell r="Q276">
            <v>0</v>
          </cell>
          <cell r="R276">
            <v>6452100.3899999997</v>
          </cell>
          <cell r="S276">
            <v>0</v>
          </cell>
          <cell r="T276">
            <v>0</v>
          </cell>
          <cell r="U276">
            <v>0</v>
          </cell>
          <cell r="V276">
            <v>6452100.3899999997</v>
          </cell>
          <cell r="W276">
            <v>0</v>
          </cell>
          <cell r="X276">
            <v>6452100.3899999997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6452100.3899999997</v>
          </cell>
          <cell r="BV276">
            <v>0</v>
          </cell>
          <cell r="BW276">
            <v>6452100.3899999997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6452100.3899999997</v>
          </cell>
          <cell r="CK276">
            <v>0</v>
          </cell>
          <cell r="CL276">
            <v>6452100.3899999997</v>
          </cell>
          <cell r="CM276">
            <v>0</v>
          </cell>
          <cell r="CN276">
            <v>0</v>
          </cell>
          <cell r="CO276">
            <v>0</v>
          </cell>
          <cell r="CP276">
            <v>6452100.3899999997</v>
          </cell>
          <cell r="CQ276">
            <v>0</v>
          </cell>
          <cell r="CR276">
            <v>6452100.3899999997</v>
          </cell>
          <cell r="CS276" t="str">
            <v>275341</v>
          </cell>
          <cell r="CV276" t="str">
            <v/>
          </cell>
          <cell r="CW276" t="str">
            <v/>
          </cell>
          <cell r="CX276">
            <v>255000</v>
          </cell>
          <cell r="CY276" t="str">
            <v>Issue</v>
          </cell>
          <cell r="CZ276" t="str">
            <v/>
          </cell>
        </row>
        <row r="277">
          <cell r="A277">
            <v>275342</v>
          </cell>
          <cell r="B277" t="str">
            <v>SMtr Min Fun Unappr Interest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116924.32</v>
          </cell>
          <cell r="Q277">
            <v>0</v>
          </cell>
          <cell r="R277">
            <v>116924.32</v>
          </cell>
          <cell r="S277">
            <v>0</v>
          </cell>
          <cell r="T277">
            <v>0</v>
          </cell>
          <cell r="U277">
            <v>0</v>
          </cell>
          <cell r="V277">
            <v>116924.32</v>
          </cell>
          <cell r="W277">
            <v>0</v>
          </cell>
          <cell r="X277">
            <v>116924.32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116924.32</v>
          </cell>
          <cell r="BV277">
            <v>0</v>
          </cell>
          <cell r="BW277">
            <v>116924.32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116924.32</v>
          </cell>
          <cell r="CK277">
            <v>0</v>
          </cell>
          <cell r="CL277">
            <v>116924.32</v>
          </cell>
          <cell r="CM277">
            <v>0</v>
          </cell>
          <cell r="CN277">
            <v>0</v>
          </cell>
          <cell r="CO277">
            <v>0</v>
          </cell>
          <cell r="CP277">
            <v>116924.32</v>
          </cell>
          <cell r="CQ277">
            <v>0</v>
          </cell>
          <cell r="CR277">
            <v>116924.32</v>
          </cell>
          <cell r="CS277" t="str">
            <v>275342</v>
          </cell>
          <cell r="CV277" t="str">
            <v/>
          </cell>
          <cell r="CW277" t="str">
            <v/>
          </cell>
          <cell r="CX277">
            <v>255000</v>
          </cell>
          <cell r="CY277" t="str">
            <v>Issue</v>
          </cell>
          <cell r="CZ277" t="str">
            <v/>
          </cell>
        </row>
        <row r="278">
          <cell r="A278">
            <v>275343</v>
          </cell>
          <cell r="B278" t="str">
            <v>SMtr Exceed Min Funct OMA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576264</v>
          </cell>
          <cell r="Q278">
            <v>0</v>
          </cell>
          <cell r="R278">
            <v>576264</v>
          </cell>
          <cell r="S278">
            <v>0</v>
          </cell>
          <cell r="T278">
            <v>0</v>
          </cell>
          <cell r="U278">
            <v>0</v>
          </cell>
          <cell r="V278">
            <v>576264</v>
          </cell>
          <cell r="W278">
            <v>0</v>
          </cell>
          <cell r="X278">
            <v>576264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576264</v>
          </cell>
          <cell r="BV278">
            <v>0</v>
          </cell>
          <cell r="BW278">
            <v>576264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576264</v>
          </cell>
          <cell r="CK278">
            <v>0</v>
          </cell>
          <cell r="CL278">
            <v>576264</v>
          </cell>
          <cell r="CM278">
            <v>0</v>
          </cell>
          <cell r="CN278">
            <v>0</v>
          </cell>
          <cell r="CO278">
            <v>0</v>
          </cell>
          <cell r="CP278">
            <v>576264</v>
          </cell>
          <cell r="CQ278">
            <v>0</v>
          </cell>
          <cell r="CR278">
            <v>576264</v>
          </cell>
          <cell r="CS278" t="str">
            <v>275343</v>
          </cell>
          <cell r="CV278" t="str">
            <v/>
          </cell>
          <cell r="CW278" t="str">
            <v/>
          </cell>
          <cell r="CX278">
            <v>255000</v>
          </cell>
          <cell r="CY278" t="str">
            <v>Issue</v>
          </cell>
          <cell r="CZ278" t="str">
            <v/>
          </cell>
        </row>
        <row r="279">
          <cell r="A279">
            <v>275344</v>
          </cell>
          <cell r="B279" t="str">
            <v>SMtr Exceeds Min Fun OMA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-576264</v>
          </cell>
          <cell r="Q279">
            <v>0</v>
          </cell>
          <cell r="R279">
            <v>-576264</v>
          </cell>
          <cell r="S279">
            <v>0</v>
          </cell>
          <cell r="T279">
            <v>0</v>
          </cell>
          <cell r="U279">
            <v>0</v>
          </cell>
          <cell r="V279">
            <v>-576264</v>
          </cell>
          <cell r="W279">
            <v>0</v>
          </cell>
          <cell r="X279">
            <v>-576264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-576264</v>
          </cell>
          <cell r="BV279">
            <v>0</v>
          </cell>
          <cell r="BW279">
            <v>-576264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-576264</v>
          </cell>
          <cell r="CK279">
            <v>0</v>
          </cell>
          <cell r="CL279">
            <v>-576264</v>
          </cell>
          <cell r="CM279">
            <v>0</v>
          </cell>
          <cell r="CN279">
            <v>0</v>
          </cell>
          <cell r="CO279">
            <v>0</v>
          </cell>
          <cell r="CP279">
            <v>-576264</v>
          </cell>
          <cell r="CQ279">
            <v>0</v>
          </cell>
          <cell r="CR279">
            <v>-576264</v>
          </cell>
          <cell r="CS279" t="str">
            <v>275344</v>
          </cell>
          <cell r="CV279" t="str">
            <v/>
          </cell>
          <cell r="CW279" t="str">
            <v/>
          </cell>
          <cell r="CX279">
            <v>255000</v>
          </cell>
          <cell r="CY279" t="str">
            <v>Issue</v>
          </cell>
          <cell r="CZ279" t="str">
            <v/>
          </cell>
        </row>
        <row r="280">
          <cell r="A280">
            <v>275345</v>
          </cell>
          <cell r="B280" t="str">
            <v>SMtr Exceeds Min Funct Cap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31801367</v>
          </cell>
          <cell r="Q280">
            <v>0</v>
          </cell>
          <cell r="R280">
            <v>31801367</v>
          </cell>
          <cell r="S280">
            <v>0</v>
          </cell>
          <cell r="T280">
            <v>0</v>
          </cell>
          <cell r="U280">
            <v>0</v>
          </cell>
          <cell r="V280">
            <v>31801367</v>
          </cell>
          <cell r="W280">
            <v>0</v>
          </cell>
          <cell r="X280">
            <v>31801367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31801367</v>
          </cell>
          <cell r="BV280">
            <v>0</v>
          </cell>
          <cell r="BW280">
            <v>31801367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31801367</v>
          </cell>
          <cell r="CK280">
            <v>0</v>
          </cell>
          <cell r="CL280">
            <v>31801367</v>
          </cell>
          <cell r="CM280">
            <v>0</v>
          </cell>
          <cell r="CN280">
            <v>0</v>
          </cell>
          <cell r="CO280">
            <v>0</v>
          </cell>
          <cell r="CP280">
            <v>31801367</v>
          </cell>
          <cell r="CQ280">
            <v>0</v>
          </cell>
          <cell r="CR280">
            <v>31801367</v>
          </cell>
          <cell r="CS280" t="str">
            <v>275345</v>
          </cell>
          <cell r="CV280" t="str">
            <v/>
          </cell>
          <cell r="CW280" t="str">
            <v/>
          </cell>
          <cell r="CX280">
            <v>255000</v>
          </cell>
          <cell r="CY280" t="str">
            <v>Issue</v>
          </cell>
          <cell r="CZ280" t="str">
            <v/>
          </cell>
        </row>
        <row r="281">
          <cell r="A281">
            <v>275346</v>
          </cell>
          <cell r="B281" t="str">
            <v>SMtr Exceeds Min Fun Cap Cntra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-31801367</v>
          </cell>
          <cell r="Q281">
            <v>0</v>
          </cell>
          <cell r="R281">
            <v>-31801367</v>
          </cell>
          <cell r="S281">
            <v>0</v>
          </cell>
          <cell r="T281">
            <v>0</v>
          </cell>
          <cell r="U281">
            <v>0</v>
          </cell>
          <cell r="V281">
            <v>-31801367</v>
          </cell>
          <cell r="W281">
            <v>0</v>
          </cell>
          <cell r="X281">
            <v>-31801367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-31801367</v>
          </cell>
          <cell r="BV281">
            <v>0</v>
          </cell>
          <cell r="BW281">
            <v>-31801367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-31801367</v>
          </cell>
          <cell r="CK281">
            <v>0</v>
          </cell>
          <cell r="CL281">
            <v>-31801367</v>
          </cell>
          <cell r="CM281">
            <v>0</v>
          </cell>
          <cell r="CN281">
            <v>0</v>
          </cell>
          <cell r="CO281">
            <v>0</v>
          </cell>
          <cell r="CP281">
            <v>-31801367</v>
          </cell>
          <cell r="CQ281">
            <v>0</v>
          </cell>
          <cell r="CR281">
            <v>-31801367</v>
          </cell>
          <cell r="CS281" t="str">
            <v>275346</v>
          </cell>
          <cell r="CV281" t="str">
            <v/>
          </cell>
          <cell r="CW281" t="str">
            <v/>
          </cell>
          <cell r="CX281">
            <v>255000</v>
          </cell>
          <cell r="CY281" t="str">
            <v>Issue</v>
          </cell>
          <cell r="CZ281" t="str">
            <v/>
          </cell>
        </row>
        <row r="282">
          <cell r="A282">
            <v>275350</v>
          </cell>
          <cell r="B282" t="str">
            <v>REG ASSET CAT LAKE REVENUE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-875601.13</v>
          </cell>
          <cell r="AY282">
            <v>-875601.13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-875601.13</v>
          </cell>
          <cell r="BW282">
            <v>-875601.13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-875601.13</v>
          </cell>
          <cell r="CL282">
            <v>-875601.13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-875601.13</v>
          </cell>
          <cell r="CR282">
            <v>-875601.13</v>
          </cell>
          <cell r="CS282" t="str">
            <v>275350</v>
          </cell>
          <cell r="CV282" t="str">
            <v/>
          </cell>
          <cell r="CW282" t="str">
            <v/>
          </cell>
          <cell r="CX282">
            <v>255000</v>
          </cell>
          <cell r="CY282" t="str">
            <v>Issue</v>
          </cell>
          <cell r="CZ282" t="str">
            <v/>
          </cell>
        </row>
        <row r="283">
          <cell r="A283">
            <v>275351</v>
          </cell>
          <cell r="B283" t="str">
            <v>REG ASSET CAT LAKE REV INT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-33992.26</v>
          </cell>
          <cell r="AX283">
            <v>0</v>
          </cell>
          <cell r="AY283">
            <v>-33992.26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-33992.26</v>
          </cell>
          <cell r="BV283">
            <v>0</v>
          </cell>
          <cell r="BW283">
            <v>-33992.26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-33992.26</v>
          </cell>
          <cell r="CK283">
            <v>0</v>
          </cell>
          <cell r="CL283">
            <v>-33992.26</v>
          </cell>
          <cell r="CM283">
            <v>0</v>
          </cell>
          <cell r="CN283">
            <v>0</v>
          </cell>
          <cell r="CO283">
            <v>0</v>
          </cell>
          <cell r="CP283">
            <v>-33992.26</v>
          </cell>
          <cell r="CQ283">
            <v>0</v>
          </cell>
          <cell r="CR283">
            <v>-33992.26</v>
          </cell>
          <cell r="CS283" t="str">
            <v>275351</v>
          </cell>
          <cell r="CV283" t="str">
            <v/>
          </cell>
          <cell r="CW283" t="str">
            <v/>
          </cell>
          <cell r="CX283">
            <v>255000</v>
          </cell>
          <cell r="CY283" t="str">
            <v>Issue</v>
          </cell>
          <cell r="CZ283" t="str">
            <v/>
          </cell>
        </row>
        <row r="284">
          <cell r="A284">
            <v>275360</v>
          </cell>
          <cell r="B284" t="str">
            <v>REG ASSET CAT LAKE CAPITAL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318824.76</v>
          </cell>
          <cell r="AY284">
            <v>318824.76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318824.76</v>
          </cell>
          <cell r="BW284">
            <v>318824.76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318824.76</v>
          </cell>
          <cell r="CL284">
            <v>318824.76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318824.76</v>
          </cell>
          <cell r="CR284">
            <v>318824.76</v>
          </cell>
          <cell r="CS284" t="str">
            <v>275360</v>
          </cell>
          <cell r="CV284" t="str">
            <v/>
          </cell>
          <cell r="CW284" t="str">
            <v/>
          </cell>
          <cell r="CX284">
            <v>255000</v>
          </cell>
          <cell r="CY284" t="str">
            <v>Issue</v>
          </cell>
          <cell r="CZ284" t="str">
            <v/>
          </cell>
        </row>
        <row r="285">
          <cell r="A285">
            <v>275361</v>
          </cell>
          <cell r="B285" t="str">
            <v>REG ASSET CAT LAKE CAP INT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17019.3</v>
          </cell>
          <cell r="AX285">
            <v>0</v>
          </cell>
          <cell r="AY285">
            <v>17019.3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17019.3</v>
          </cell>
          <cell r="BV285">
            <v>0</v>
          </cell>
          <cell r="BW285">
            <v>17019.3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17019.3</v>
          </cell>
          <cell r="CK285">
            <v>0</v>
          </cell>
          <cell r="CL285">
            <v>17019.3</v>
          </cell>
          <cell r="CM285">
            <v>0</v>
          </cell>
          <cell r="CN285">
            <v>0</v>
          </cell>
          <cell r="CO285">
            <v>0</v>
          </cell>
          <cell r="CP285">
            <v>17019.3</v>
          </cell>
          <cell r="CQ285">
            <v>0</v>
          </cell>
          <cell r="CR285">
            <v>17019.3</v>
          </cell>
          <cell r="CS285" t="str">
            <v>275361</v>
          </cell>
          <cell r="CV285" t="str">
            <v/>
          </cell>
          <cell r="CW285" t="str">
            <v/>
          </cell>
          <cell r="CX285">
            <v>255000</v>
          </cell>
          <cell r="CY285" t="str">
            <v>Issue</v>
          </cell>
          <cell r="CZ285" t="str">
            <v/>
          </cell>
        </row>
        <row r="286">
          <cell r="A286">
            <v>275370</v>
          </cell>
          <cell r="B286" t="str">
            <v>REG ASSET CAT LAKE OM&amp;A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333074.59999999998</v>
          </cell>
          <cell r="AY286">
            <v>333074.59999999998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333074.59999999998</v>
          </cell>
          <cell r="BW286">
            <v>333074.59999999998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333074.59999999998</v>
          </cell>
          <cell r="CL286">
            <v>333074.59999999998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333074.59999999998</v>
          </cell>
          <cell r="CR286">
            <v>333074.59999999998</v>
          </cell>
          <cell r="CS286" t="str">
            <v>275370</v>
          </cell>
          <cell r="CV286" t="str">
            <v/>
          </cell>
          <cell r="CW286" t="str">
            <v/>
          </cell>
          <cell r="CX286">
            <v>255000</v>
          </cell>
          <cell r="CY286" t="str">
            <v>Issue</v>
          </cell>
          <cell r="CZ286" t="str">
            <v/>
          </cell>
        </row>
        <row r="287">
          <cell r="A287">
            <v>275371</v>
          </cell>
          <cell r="B287" t="str">
            <v>REG ASSET CAT LAKE OM&amp;A INT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23363.43</v>
          </cell>
          <cell r="AX287">
            <v>0</v>
          </cell>
          <cell r="AY287">
            <v>23363.43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23363.43</v>
          </cell>
          <cell r="BV287">
            <v>0</v>
          </cell>
          <cell r="BW287">
            <v>23363.43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23363.43</v>
          </cell>
          <cell r="CK287">
            <v>0</v>
          </cell>
          <cell r="CL287">
            <v>23363.43</v>
          </cell>
          <cell r="CM287">
            <v>0</v>
          </cell>
          <cell r="CN287">
            <v>0</v>
          </cell>
          <cell r="CO287">
            <v>0</v>
          </cell>
          <cell r="CP287">
            <v>23363.43</v>
          </cell>
          <cell r="CQ287">
            <v>0</v>
          </cell>
          <cell r="CR287">
            <v>23363.43</v>
          </cell>
          <cell r="CS287" t="str">
            <v>275371</v>
          </cell>
          <cell r="CV287" t="str">
            <v/>
          </cell>
          <cell r="CW287" t="str">
            <v/>
          </cell>
          <cell r="CX287">
            <v>255000</v>
          </cell>
          <cell r="CY287" t="str">
            <v>Issue</v>
          </cell>
          <cell r="CZ287" t="str">
            <v/>
          </cell>
        </row>
        <row r="288">
          <cell r="A288">
            <v>275380</v>
          </cell>
          <cell r="B288" t="str">
            <v>REG ASSET CAT LAKE COP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359796.03</v>
          </cell>
          <cell r="AY288">
            <v>359796.03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359796.03</v>
          </cell>
          <cell r="BW288">
            <v>359796.03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359796.03</v>
          </cell>
          <cell r="CL288">
            <v>359796.03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359796.03</v>
          </cell>
          <cell r="CR288">
            <v>359796.03</v>
          </cell>
          <cell r="CS288" t="str">
            <v>275380</v>
          </cell>
          <cell r="CV288" t="str">
            <v/>
          </cell>
          <cell r="CW288" t="str">
            <v/>
          </cell>
          <cell r="CX288">
            <v>255000</v>
          </cell>
          <cell r="CY288" t="str">
            <v>Issue</v>
          </cell>
          <cell r="CZ288" t="str">
            <v/>
          </cell>
        </row>
        <row r="289">
          <cell r="A289">
            <v>275381</v>
          </cell>
          <cell r="B289" t="str">
            <v>REG ASSET CAT LAKE COP INT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16368.02</v>
          </cell>
          <cell r="AX289">
            <v>0</v>
          </cell>
          <cell r="AY289">
            <v>16368.02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16368.02</v>
          </cell>
          <cell r="BV289">
            <v>0</v>
          </cell>
          <cell r="BW289">
            <v>16368.02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16368.02</v>
          </cell>
          <cell r="CK289">
            <v>0</v>
          </cell>
          <cell r="CL289">
            <v>16368.02</v>
          </cell>
          <cell r="CM289">
            <v>0</v>
          </cell>
          <cell r="CN289">
            <v>0</v>
          </cell>
          <cell r="CO289">
            <v>0</v>
          </cell>
          <cell r="CP289">
            <v>16368.02</v>
          </cell>
          <cell r="CQ289">
            <v>0</v>
          </cell>
          <cell r="CR289">
            <v>16368.02</v>
          </cell>
          <cell r="CS289" t="str">
            <v>275381</v>
          </cell>
          <cell r="CV289" t="str">
            <v/>
          </cell>
          <cell r="CW289" t="str">
            <v/>
          </cell>
          <cell r="CX289">
            <v>255000</v>
          </cell>
          <cell r="CY289" t="str">
            <v>Issue</v>
          </cell>
          <cell r="CZ289" t="str">
            <v/>
          </cell>
        </row>
        <row r="290">
          <cell r="A290">
            <v>275400</v>
          </cell>
          <cell r="B290" t="str">
            <v>Regulatory Asset Recovery Acct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150833303.25</v>
          </cell>
          <cell r="Q290">
            <v>0</v>
          </cell>
          <cell r="R290">
            <v>150833303.25</v>
          </cell>
          <cell r="S290">
            <v>0</v>
          </cell>
          <cell r="T290">
            <v>0</v>
          </cell>
          <cell r="U290">
            <v>0</v>
          </cell>
          <cell r="V290">
            <v>150833303.25</v>
          </cell>
          <cell r="W290">
            <v>0</v>
          </cell>
          <cell r="X290">
            <v>150833303.25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150833303.25</v>
          </cell>
          <cell r="BV290">
            <v>0</v>
          </cell>
          <cell r="BW290">
            <v>150833303.25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150833303.25</v>
          </cell>
          <cell r="CK290">
            <v>0</v>
          </cell>
          <cell r="CL290">
            <v>150833303.25</v>
          </cell>
          <cell r="CM290">
            <v>-600471.76</v>
          </cell>
          <cell r="CN290">
            <v>0</v>
          </cell>
          <cell r="CO290">
            <v>-600471.76</v>
          </cell>
          <cell r="CP290">
            <v>150232831.49000001</v>
          </cell>
          <cell r="CQ290">
            <v>0</v>
          </cell>
          <cell r="CR290">
            <v>150232831.49000001</v>
          </cell>
          <cell r="CS290" t="str">
            <v>275400</v>
          </cell>
          <cell r="CV290" t="str">
            <v/>
          </cell>
          <cell r="CW290" t="str">
            <v/>
          </cell>
          <cell r="CX290">
            <v>255000</v>
          </cell>
          <cell r="CY290" t="str">
            <v>Issue</v>
          </cell>
          <cell r="CZ290" t="str">
            <v/>
          </cell>
        </row>
        <row r="291">
          <cell r="A291">
            <v>275401</v>
          </cell>
          <cell r="B291" t="str">
            <v>Reg Asset Recovery-Rate Rider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-170722136.55000001</v>
          </cell>
          <cell r="Q291">
            <v>0</v>
          </cell>
          <cell r="R291">
            <v>-170722136.55000001</v>
          </cell>
          <cell r="S291">
            <v>0</v>
          </cell>
          <cell r="T291">
            <v>0</v>
          </cell>
          <cell r="U291">
            <v>0</v>
          </cell>
          <cell r="V291">
            <v>-170722136.55000001</v>
          </cell>
          <cell r="W291">
            <v>0</v>
          </cell>
          <cell r="X291">
            <v>-170722136.55000001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-170722136.55000001</v>
          </cell>
          <cell r="BV291">
            <v>0</v>
          </cell>
          <cell r="BW291">
            <v>-170722136.55000001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-170722136.55000001</v>
          </cell>
          <cell r="CK291">
            <v>0</v>
          </cell>
          <cell r="CL291">
            <v>-170722136.55000001</v>
          </cell>
          <cell r="CM291">
            <v>0</v>
          </cell>
          <cell r="CN291">
            <v>0</v>
          </cell>
          <cell r="CO291">
            <v>0</v>
          </cell>
          <cell r="CP291">
            <v>-170722136.55000001</v>
          </cell>
          <cell r="CQ291">
            <v>0</v>
          </cell>
          <cell r="CR291">
            <v>-170722136.55000001</v>
          </cell>
          <cell r="CS291" t="str">
            <v>275401</v>
          </cell>
          <cell r="CV291" t="str">
            <v/>
          </cell>
          <cell r="CW291" t="str">
            <v/>
          </cell>
          <cell r="CX291">
            <v>255000</v>
          </cell>
          <cell r="CY291" t="str">
            <v>Issue</v>
          </cell>
          <cell r="CZ291" t="str">
            <v/>
          </cell>
        </row>
        <row r="292">
          <cell r="A292">
            <v>275402</v>
          </cell>
          <cell r="B292" t="str">
            <v>Reg Asset-RARA-Int Improvement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11356889.744000001</v>
          </cell>
          <cell r="Q292">
            <v>0</v>
          </cell>
          <cell r="R292">
            <v>11356889.744000001</v>
          </cell>
          <cell r="S292">
            <v>0</v>
          </cell>
          <cell r="T292">
            <v>0</v>
          </cell>
          <cell r="U292">
            <v>0</v>
          </cell>
          <cell r="V292">
            <v>11356889.744000001</v>
          </cell>
          <cell r="W292">
            <v>0</v>
          </cell>
          <cell r="X292">
            <v>11356889.744000001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11356889.744000001</v>
          </cell>
          <cell r="BV292">
            <v>0</v>
          </cell>
          <cell r="BW292">
            <v>11356889.744000001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11356889.744000001</v>
          </cell>
          <cell r="CK292">
            <v>0</v>
          </cell>
          <cell r="CL292">
            <v>11356889.744000001</v>
          </cell>
          <cell r="CM292">
            <v>0</v>
          </cell>
          <cell r="CN292">
            <v>0</v>
          </cell>
          <cell r="CO292">
            <v>0</v>
          </cell>
          <cell r="CP292">
            <v>11356889.744000001</v>
          </cell>
          <cell r="CQ292">
            <v>0</v>
          </cell>
          <cell r="CR292">
            <v>11356889.744000001</v>
          </cell>
          <cell r="CS292" t="str">
            <v>275402</v>
          </cell>
          <cell r="CV292" t="str">
            <v/>
          </cell>
          <cell r="CW292" t="str">
            <v/>
          </cell>
          <cell r="CX292">
            <v>255000</v>
          </cell>
          <cell r="CY292" t="str">
            <v>Issue</v>
          </cell>
          <cell r="CZ292" t="str">
            <v/>
          </cell>
        </row>
        <row r="293">
          <cell r="A293">
            <v>275403</v>
          </cell>
          <cell r="B293" t="str">
            <v>RARA-Adjustment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-501834.48</v>
          </cell>
          <cell r="Q293">
            <v>0</v>
          </cell>
          <cell r="R293">
            <v>-501834.48</v>
          </cell>
          <cell r="S293">
            <v>0</v>
          </cell>
          <cell r="T293">
            <v>0</v>
          </cell>
          <cell r="U293">
            <v>0</v>
          </cell>
          <cell r="V293">
            <v>-501834.48</v>
          </cell>
          <cell r="W293">
            <v>0</v>
          </cell>
          <cell r="X293">
            <v>-501834.48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-501834.48</v>
          </cell>
          <cell r="BV293">
            <v>0</v>
          </cell>
          <cell r="BW293">
            <v>-501834.48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-501834.48</v>
          </cell>
          <cell r="CK293">
            <v>0</v>
          </cell>
          <cell r="CL293">
            <v>-501834.48</v>
          </cell>
          <cell r="CM293">
            <v>0</v>
          </cell>
          <cell r="CN293">
            <v>0</v>
          </cell>
          <cell r="CO293">
            <v>0</v>
          </cell>
          <cell r="CP293">
            <v>-501834.48</v>
          </cell>
          <cell r="CQ293">
            <v>0</v>
          </cell>
          <cell r="CR293">
            <v>-501834.48</v>
          </cell>
          <cell r="CS293" t="str">
            <v>275403</v>
          </cell>
          <cell r="CV293" t="str">
            <v/>
          </cell>
          <cell r="CW293" t="str">
            <v/>
          </cell>
          <cell r="CX293">
            <v>255000</v>
          </cell>
          <cell r="CY293" t="str">
            <v>Issue</v>
          </cell>
          <cell r="CZ293" t="str">
            <v/>
          </cell>
        </row>
        <row r="294">
          <cell r="A294">
            <v>275405</v>
          </cell>
          <cell r="B294" t="str">
            <v>Reg Asset Recovery II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97729950.890000001</v>
          </cell>
          <cell r="Q294">
            <v>0</v>
          </cell>
          <cell r="R294">
            <v>97729950.890000001</v>
          </cell>
          <cell r="S294">
            <v>0</v>
          </cell>
          <cell r="T294">
            <v>0</v>
          </cell>
          <cell r="U294">
            <v>0</v>
          </cell>
          <cell r="V294">
            <v>97729950.890000001</v>
          </cell>
          <cell r="W294">
            <v>0</v>
          </cell>
          <cell r="X294">
            <v>97729950.890000001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97729950.890000001</v>
          </cell>
          <cell r="BV294">
            <v>0</v>
          </cell>
          <cell r="BW294">
            <v>97729950.890000001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97729950.890000001</v>
          </cell>
          <cell r="CK294">
            <v>0</v>
          </cell>
          <cell r="CL294">
            <v>97729950.890000001</v>
          </cell>
          <cell r="CM294">
            <v>0</v>
          </cell>
          <cell r="CN294">
            <v>0</v>
          </cell>
          <cell r="CO294">
            <v>0</v>
          </cell>
          <cell r="CP294">
            <v>97729950.890000001</v>
          </cell>
          <cell r="CQ294">
            <v>0</v>
          </cell>
          <cell r="CR294">
            <v>97729950.890000001</v>
          </cell>
          <cell r="CS294" t="str">
            <v>275405</v>
          </cell>
          <cell r="CV294" t="str">
            <v/>
          </cell>
          <cell r="CW294" t="str">
            <v/>
          </cell>
          <cell r="CX294">
            <v>255000</v>
          </cell>
          <cell r="CY294" t="str">
            <v>Issue</v>
          </cell>
          <cell r="CZ294" t="str">
            <v/>
          </cell>
        </row>
        <row r="295">
          <cell r="A295">
            <v>275406</v>
          </cell>
          <cell r="B295" t="str">
            <v>RARA II Interest Improvement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9404466.0299999993</v>
          </cell>
          <cell r="Q295">
            <v>0</v>
          </cell>
          <cell r="R295">
            <v>9404466.0299999993</v>
          </cell>
          <cell r="S295">
            <v>0</v>
          </cell>
          <cell r="T295">
            <v>0</v>
          </cell>
          <cell r="U295">
            <v>0</v>
          </cell>
          <cell r="V295">
            <v>9404466.0299999993</v>
          </cell>
          <cell r="W295">
            <v>0</v>
          </cell>
          <cell r="X295">
            <v>9404466.0299999993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9404466.0299999993</v>
          </cell>
          <cell r="BV295">
            <v>0</v>
          </cell>
          <cell r="BW295">
            <v>9404466.0299999993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9404466.0299999993</v>
          </cell>
          <cell r="CK295">
            <v>0</v>
          </cell>
          <cell r="CL295">
            <v>9404466.0299999993</v>
          </cell>
          <cell r="CM295">
            <v>0</v>
          </cell>
          <cell r="CN295">
            <v>0</v>
          </cell>
          <cell r="CO295">
            <v>0</v>
          </cell>
          <cell r="CP295">
            <v>9404466.0299999993</v>
          </cell>
          <cell r="CQ295">
            <v>0</v>
          </cell>
          <cell r="CR295">
            <v>9404466.0299999993</v>
          </cell>
          <cell r="CS295" t="str">
            <v>275406</v>
          </cell>
          <cell r="CV295" t="str">
            <v/>
          </cell>
          <cell r="CW295" t="str">
            <v/>
          </cell>
          <cell r="CX295">
            <v>255000</v>
          </cell>
          <cell r="CY295" t="str">
            <v>Issue</v>
          </cell>
          <cell r="CZ295" t="str">
            <v/>
          </cell>
        </row>
        <row r="296">
          <cell r="A296">
            <v>275407</v>
          </cell>
          <cell r="B296" t="str">
            <v>RARA II Rate Rider Recovery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-57880511.880000003</v>
          </cell>
          <cell r="Q296">
            <v>0</v>
          </cell>
          <cell r="R296">
            <v>-57880511.880000003</v>
          </cell>
          <cell r="S296">
            <v>0</v>
          </cell>
          <cell r="T296">
            <v>0</v>
          </cell>
          <cell r="U296">
            <v>0</v>
          </cell>
          <cell r="V296">
            <v>-57880511.880000003</v>
          </cell>
          <cell r="W296">
            <v>0</v>
          </cell>
          <cell r="X296">
            <v>-57880511.880000003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-57880511.880000003</v>
          </cell>
          <cell r="BV296">
            <v>0</v>
          </cell>
          <cell r="BW296">
            <v>-57880511.880000003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-57880511.880000003</v>
          </cell>
          <cell r="CK296">
            <v>0</v>
          </cell>
          <cell r="CL296">
            <v>-57880511.880000003</v>
          </cell>
          <cell r="CM296">
            <v>0</v>
          </cell>
          <cell r="CN296">
            <v>0</v>
          </cell>
          <cell r="CO296">
            <v>0</v>
          </cell>
          <cell r="CP296">
            <v>-57880511.880000003</v>
          </cell>
          <cell r="CQ296">
            <v>0</v>
          </cell>
          <cell r="CR296">
            <v>-57880511.880000003</v>
          </cell>
          <cell r="CS296" t="str">
            <v>275407</v>
          </cell>
          <cell r="CV296" t="str">
            <v/>
          </cell>
          <cell r="CW296" t="str">
            <v/>
          </cell>
          <cell r="CX296">
            <v>255000</v>
          </cell>
          <cell r="CY296" t="str">
            <v>Issue</v>
          </cell>
          <cell r="CZ296" t="str">
            <v/>
          </cell>
        </row>
        <row r="297">
          <cell r="A297">
            <v>275408</v>
          </cell>
          <cell r="B297" t="str">
            <v>RARA II Adjustments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-50311.87</v>
          </cell>
          <cell r="Q297">
            <v>0</v>
          </cell>
          <cell r="R297">
            <v>-50311.87</v>
          </cell>
          <cell r="S297">
            <v>0</v>
          </cell>
          <cell r="T297">
            <v>0</v>
          </cell>
          <cell r="U297">
            <v>0</v>
          </cell>
          <cell r="V297">
            <v>-50311.87</v>
          </cell>
          <cell r="W297">
            <v>0</v>
          </cell>
          <cell r="X297">
            <v>-50311.87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-50311.87</v>
          </cell>
          <cell r="BV297">
            <v>0</v>
          </cell>
          <cell r="BW297">
            <v>-50311.87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-50311.87</v>
          </cell>
          <cell r="CK297">
            <v>0</v>
          </cell>
          <cell r="CL297">
            <v>-50311.87</v>
          </cell>
          <cell r="CM297">
            <v>0</v>
          </cell>
          <cell r="CN297">
            <v>0</v>
          </cell>
          <cell r="CO297">
            <v>0</v>
          </cell>
          <cell r="CP297">
            <v>-50311.87</v>
          </cell>
          <cell r="CQ297">
            <v>0</v>
          </cell>
          <cell r="CR297">
            <v>-50311.87</v>
          </cell>
          <cell r="CS297" t="str">
            <v>275408</v>
          </cell>
          <cell r="CV297" t="str">
            <v/>
          </cell>
          <cell r="CW297" t="str">
            <v/>
          </cell>
          <cell r="CX297">
            <v>255000</v>
          </cell>
          <cell r="CY297" t="str">
            <v>Issue</v>
          </cell>
          <cell r="CZ297" t="str">
            <v/>
          </cell>
        </row>
        <row r="298">
          <cell r="A298">
            <v>452071</v>
          </cell>
          <cell r="B298" t="str">
            <v>Rider 1-2005 RAR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170722136.68000001</v>
          </cell>
          <cell r="Q298">
            <v>-170722136.41999999</v>
          </cell>
          <cell r="R298">
            <v>0.26000002026557922</v>
          </cell>
          <cell r="S298">
            <v>0</v>
          </cell>
          <cell r="T298">
            <v>0</v>
          </cell>
          <cell r="U298">
            <v>0</v>
          </cell>
          <cell r="V298">
            <v>170722136.68000001</v>
          </cell>
          <cell r="W298">
            <v>-170722136.41999999</v>
          </cell>
          <cell r="X298">
            <v>0.26000002026557922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-170722136.41999999</v>
          </cell>
          <cell r="AR298">
            <v>170722136.41999999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0.26</v>
          </cell>
          <cell r="BV298">
            <v>0</v>
          </cell>
          <cell r="BW298">
            <v>0.26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0.26</v>
          </cell>
          <cell r="CK298">
            <v>0</v>
          </cell>
          <cell r="CL298">
            <v>0.26</v>
          </cell>
          <cell r="CM298">
            <v>0</v>
          </cell>
          <cell r="CN298">
            <v>0</v>
          </cell>
          <cell r="CO298">
            <v>0</v>
          </cell>
          <cell r="CP298">
            <v>0.26</v>
          </cell>
          <cell r="CQ298">
            <v>0</v>
          </cell>
          <cell r="CR298">
            <v>0.26</v>
          </cell>
          <cell r="CV298" t="str">
            <v/>
          </cell>
          <cell r="CW298" t="str">
            <v>Delete?</v>
          </cell>
          <cell r="CX298">
            <v>255000</v>
          </cell>
          <cell r="CY298" t="str">
            <v>Issue</v>
          </cell>
          <cell r="CZ298" t="str">
            <v/>
          </cell>
        </row>
        <row r="299">
          <cell r="A299">
            <v>452072</v>
          </cell>
          <cell r="B299" t="str">
            <v>Rider 2-2005 RAR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57880511.880000003</v>
          </cell>
          <cell r="Q299">
            <v>-57880512.219999999</v>
          </cell>
          <cell r="R299">
            <v>-0.33999999612569809</v>
          </cell>
          <cell r="S299">
            <v>0</v>
          </cell>
          <cell r="T299">
            <v>0</v>
          </cell>
          <cell r="U299">
            <v>0</v>
          </cell>
          <cell r="V299">
            <v>57880511.880000003</v>
          </cell>
          <cell r="W299">
            <v>-57880512.219999999</v>
          </cell>
          <cell r="X299">
            <v>-0.33999999612569809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-57880512.219999999</v>
          </cell>
          <cell r="AR299">
            <v>57880512.219999999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-0.34</v>
          </cell>
          <cell r="BV299">
            <v>0</v>
          </cell>
          <cell r="BW299">
            <v>-0.34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-0.34</v>
          </cell>
          <cell r="CK299">
            <v>0</v>
          </cell>
          <cell r="CL299">
            <v>-0.34</v>
          </cell>
          <cell r="CM299">
            <v>0</v>
          </cell>
          <cell r="CN299">
            <v>0</v>
          </cell>
          <cell r="CO299">
            <v>0</v>
          </cell>
          <cell r="CP299">
            <v>-0.34</v>
          </cell>
          <cell r="CQ299">
            <v>0</v>
          </cell>
          <cell r="CR299">
            <v>-0.34</v>
          </cell>
          <cell r="CV299" t="str">
            <v/>
          </cell>
          <cell r="CW299" t="str">
            <v>Delete?</v>
          </cell>
          <cell r="CX299">
            <v>255000</v>
          </cell>
          <cell r="CY299" t="str">
            <v>Issue</v>
          </cell>
          <cell r="CZ299" t="str">
            <v/>
          </cell>
        </row>
        <row r="300">
          <cell r="A300">
            <v>255000</v>
          </cell>
          <cell r="B300" t="str">
            <v>Deferred OPRB Costs &amp; Amort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24682071.743000034</v>
          </cell>
          <cell r="P300">
            <v>244012270.39499995</v>
          </cell>
          <cell r="Q300">
            <v>-224929489.25999999</v>
          </cell>
          <cell r="R300">
            <v>19082781.134999979</v>
          </cell>
          <cell r="S300">
            <v>6489680.8799999952</v>
          </cell>
          <cell r="T300">
            <v>-6489680.8829999864</v>
          </cell>
          <cell r="U300">
            <v>-2.9999911785125732E-3</v>
          </cell>
          <cell r="V300">
            <v>272367501.51499999</v>
          </cell>
          <cell r="W300">
            <v>-228602648.63999999</v>
          </cell>
          <cell r="X300">
            <v>43764852.875000022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-228602648.63999999</v>
          </cell>
          <cell r="AR300">
            <v>228602648.63999999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22758.489999999998</v>
          </cell>
          <cell r="AX300">
            <v>136094.26</v>
          </cell>
          <cell r="AY300">
            <v>158852.75000000003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0.28000000000000003</v>
          </cell>
          <cell r="BS300">
            <v>0</v>
          </cell>
          <cell r="BT300">
            <v>0.28000000000000003</v>
          </cell>
          <cell r="BU300">
            <v>43787611.644999944</v>
          </cell>
          <cell r="BV300">
            <v>136094.26000002981</v>
          </cell>
          <cell r="BW300">
            <v>43923705.904999964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10074774.039999999</v>
          </cell>
          <cell r="CH300">
            <v>0</v>
          </cell>
          <cell r="CI300">
            <v>10074774.039999999</v>
          </cell>
          <cell r="CJ300">
            <v>53862385.684999935</v>
          </cell>
          <cell r="CK300">
            <v>136094.26000002981</v>
          </cell>
          <cell r="CL300">
            <v>53998479.944999926</v>
          </cell>
          <cell r="CM300">
            <v>-10987770.320000002</v>
          </cell>
          <cell r="CN300">
            <v>0</v>
          </cell>
          <cell r="CO300">
            <v>-10987770.320000002</v>
          </cell>
          <cell r="CP300">
            <v>42874615.364999942</v>
          </cell>
          <cell r="CQ300">
            <v>136094.26000002981</v>
          </cell>
          <cell r="CR300">
            <v>43010709.624999933</v>
          </cell>
          <cell r="CS300" t="str">
            <v>Separate</v>
          </cell>
          <cell r="CT300" t="str">
            <v>255000G</v>
          </cell>
          <cell r="CU300" t="str">
            <v>255000GROUP</v>
          </cell>
          <cell r="CV300" t="str">
            <v/>
          </cell>
          <cell r="CW300" t="str">
            <v/>
          </cell>
          <cell r="CY300" t="str">
            <v/>
          </cell>
          <cell r="CZ300" t="str">
            <v/>
          </cell>
        </row>
        <row r="301">
          <cell r="A301">
            <v>275072</v>
          </cell>
          <cell r="B301" t="str">
            <v>Reg Liab Defd Tx Pension OMA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-1285000.3999999999</v>
          </cell>
          <cell r="N301">
            <v>0</v>
          </cell>
          <cell r="O301">
            <v>-1285000.3999999999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-1285000.3999999999</v>
          </cell>
          <cell r="W301">
            <v>0</v>
          </cell>
          <cell r="X301">
            <v>-1285000.3999999999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-1285000.3999999999</v>
          </cell>
          <cell r="BV301">
            <v>0</v>
          </cell>
          <cell r="BW301">
            <v>-1285000.3999999999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-1285000.3999999999</v>
          </cell>
          <cell r="CK301">
            <v>0</v>
          </cell>
          <cell r="CL301">
            <v>-1285000.3999999999</v>
          </cell>
          <cell r="CM301">
            <v>0</v>
          </cell>
          <cell r="CN301">
            <v>0</v>
          </cell>
          <cell r="CO301">
            <v>0</v>
          </cell>
          <cell r="CP301">
            <v>-1285000.3999999999</v>
          </cell>
          <cell r="CQ301">
            <v>0</v>
          </cell>
          <cell r="CR301">
            <v>-1285000.3999999999</v>
          </cell>
          <cell r="CS301" t="str">
            <v>275072</v>
          </cell>
          <cell r="CT301" t="str">
            <v>275072</v>
          </cell>
          <cell r="CU301" t="str">
            <v>275072BU210</v>
          </cell>
          <cell r="CV301" t="str">
            <v/>
          </cell>
          <cell r="CW301" t="str">
            <v/>
          </cell>
          <cell r="CY301" t="str">
            <v/>
          </cell>
          <cell r="CZ301" t="str">
            <v/>
          </cell>
        </row>
        <row r="302">
          <cell r="A302">
            <v>275073</v>
          </cell>
          <cell r="B302" t="str">
            <v>Acc Amort MR Cap-Dx (non-app)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-2E-3</v>
          </cell>
          <cell r="Q302">
            <v>0</v>
          </cell>
          <cell r="R302">
            <v>-2E-3</v>
          </cell>
          <cell r="S302">
            <v>0</v>
          </cell>
          <cell r="T302">
            <v>0</v>
          </cell>
          <cell r="U302">
            <v>0</v>
          </cell>
          <cell r="V302">
            <v>-2E-3</v>
          </cell>
          <cell r="W302">
            <v>0</v>
          </cell>
          <cell r="X302">
            <v>-2E-3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-2E-3</v>
          </cell>
          <cell r="BV302">
            <v>0</v>
          </cell>
          <cell r="BW302">
            <v>-2E-3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-2E-3</v>
          </cell>
          <cell r="CK302">
            <v>0</v>
          </cell>
          <cell r="CL302">
            <v>-2E-3</v>
          </cell>
          <cell r="CM302">
            <v>0</v>
          </cell>
          <cell r="CN302">
            <v>0</v>
          </cell>
          <cell r="CO302">
            <v>0</v>
          </cell>
          <cell r="CP302">
            <v>-2E-3</v>
          </cell>
          <cell r="CQ302">
            <v>0</v>
          </cell>
          <cell r="CR302">
            <v>-2E-3</v>
          </cell>
          <cell r="CV302" t="str">
            <v/>
          </cell>
          <cell r="CW302" t="str">
            <v>Delete?</v>
          </cell>
          <cell r="CY302" t="str">
            <v/>
          </cell>
          <cell r="CZ302" t="str">
            <v/>
          </cell>
        </row>
        <row r="303">
          <cell r="A303">
            <v>275076</v>
          </cell>
          <cell r="B303" t="str">
            <v>Amort MR Def Cost-DX (unappr)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2E-3</v>
          </cell>
          <cell r="Q303">
            <v>0</v>
          </cell>
          <cell r="R303">
            <v>2E-3</v>
          </cell>
          <cell r="S303">
            <v>0</v>
          </cell>
          <cell r="T303">
            <v>0</v>
          </cell>
          <cell r="U303">
            <v>0</v>
          </cell>
          <cell r="V303">
            <v>2E-3</v>
          </cell>
          <cell r="W303">
            <v>0</v>
          </cell>
          <cell r="X303">
            <v>2E-3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2E-3</v>
          </cell>
          <cell r="BV303">
            <v>0</v>
          </cell>
          <cell r="BW303">
            <v>2E-3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2E-3</v>
          </cell>
          <cell r="CK303">
            <v>0</v>
          </cell>
          <cell r="CL303">
            <v>2E-3</v>
          </cell>
          <cell r="CM303">
            <v>0</v>
          </cell>
          <cell r="CN303">
            <v>0</v>
          </cell>
          <cell r="CO303">
            <v>0</v>
          </cell>
          <cell r="CP303">
            <v>2E-3</v>
          </cell>
          <cell r="CQ303">
            <v>0</v>
          </cell>
          <cell r="CR303">
            <v>2E-3</v>
          </cell>
          <cell r="CV303" t="str">
            <v/>
          </cell>
          <cell r="CW303" t="str">
            <v>Delete?</v>
          </cell>
          <cell r="CY303" t="str">
            <v/>
          </cell>
          <cell r="CZ303" t="str">
            <v/>
          </cell>
        </row>
        <row r="304">
          <cell r="A304">
            <v>275079</v>
          </cell>
          <cell r="B304" t="str">
            <v>Int Imprv MR Def Cost-DX(app)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2E-3</v>
          </cell>
          <cell r="Q304">
            <v>0</v>
          </cell>
          <cell r="R304">
            <v>2E-3</v>
          </cell>
          <cell r="S304">
            <v>0</v>
          </cell>
          <cell r="T304">
            <v>0</v>
          </cell>
          <cell r="U304">
            <v>0</v>
          </cell>
          <cell r="V304">
            <v>2E-3</v>
          </cell>
          <cell r="W304">
            <v>0</v>
          </cell>
          <cell r="X304">
            <v>2E-3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2E-3</v>
          </cell>
          <cell r="BV304">
            <v>0</v>
          </cell>
          <cell r="BW304">
            <v>2E-3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2E-3</v>
          </cell>
          <cell r="CK304">
            <v>0</v>
          </cell>
          <cell r="CL304">
            <v>2E-3</v>
          </cell>
          <cell r="CM304">
            <v>0</v>
          </cell>
          <cell r="CN304">
            <v>0</v>
          </cell>
          <cell r="CO304">
            <v>0</v>
          </cell>
          <cell r="CP304">
            <v>2E-3</v>
          </cell>
          <cell r="CQ304">
            <v>0</v>
          </cell>
          <cell r="CR304">
            <v>2E-3</v>
          </cell>
          <cell r="CV304" t="str">
            <v/>
          </cell>
          <cell r="CW304" t="str">
            <v>Delete?</v>
          </cell>
          <cell r="CY304" t="str">
            <v/>
          </cell>
          <cell r="CZ304" t="str">
            <v/>
          </cell>
        </row>
        <row r="305">
          <cell r="A305">
            <v>275080</v>
          </cell>
          <cell r="B305" t="str">
            <v>Int Imprv MR Cap Cost-DX(app)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2E-3</v>
          </cell>
          <cell r="Q305">
            <v>0</v>
          </cell>
          <cell r="R305">
            <v>2E-3</v>
          </cell>
          <cell r="S305">
            <v>0</v>
          </cell>
          <cell r="T305">
            <v>0</v>
          </cell>
          <cell r="U305">
            <v>0</v>
          </cell>
          <cell r="V305">
            <v>2E-3</v>
          </cell>
          <cell r="W305">
            <v>0</v>
          </cell>
          <cell r="X305">
            <v>2E-3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2E-3</v>
          </cell>
          <cell r="BV305">
            <v>0</v>
          </cell>
          <cell r="BW305">
            <v>2E-3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2E-3</v>
          </cell>
          <cell r="CK305">
            <v>0</v>
          </cell>
          <cell r="CL305">
            <v>2E-3</v>
          </cell>
          <cell r="CM305">
            <v>0</v>
          </cell>
          <cell r="CN305">
            <v>0</v>
          </cell>
          <cell r="CO305">
            <v>0</v>
          </cell>
          <cell r="CP305">
            <v>2E-3</v>
          </cell>
          <cell r="CQ305">
            <v>0</v>
          </cell>
          <cell r="CR305">
            <v>2E-3</v>
          </cell>
          <cell r="CV305" t="str">
            <v/>
          </cell>
          <cell r="CW305" t="str">
            <v>Delete?</v>
          </cell>
          <cell r="CY305" t="str">
            <v/>
          </cell>
          <cell r="CZ305" t="str">
            <v/>
          </cell>
        </row>
        <row r="306">
          <cell r="A306">
            <v>275081</v>
          </cell>
          <cell r="B306" t="str">
            <v>Int Imp MR Cap Cost-DX(non-a)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4.0000000000000001E-3</v>
          </cell>
          <cell r="Q306">
            <v>0</v>
          </cell>
          <cell r="R306">
            <v>4.0000000000000001E-3</v>
          </cell>
          <cell r="S306">
            <v>0</v>
          </cell>
          <cell r="T306">
            <v>0</v>
          </cell>
          <cell r="U306">
            <v>0</v>
          </cell>
          <cell r="V306">
            <v>4.0000000000000001E-3</v>
          </cell>
          <cell r="W306">
            <v>0</v>
          </cell>
          <cell r="X306">
            <v>4.0000000000000001E-3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4.0000000000000001E-3</v>
          </cell>
          <cell r="BV306">
            <v>0</v>
          </cell>
          <cell r="BW306">
            <v>4.0000000000000001E-3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4.0000000000000001E-3</v>
          </cell>
          <cell r="CK306">
            <v>0</v>
          </cell>
          <cell r="CL306">
            <v>4.0000000000000001E-3</v>
          </cell>
          <cell r="CM306">
            <v>0</v>
          </cell>
          <cell r="CN306">
            <v>0</v>
          </cell>
          <cell r="CO306">
            <v>0</v>
          </cell>
          <cell r="CP306">
            <v>4.0000000000000001E-3</v>
          </cell>
          <cell r="CQ306">
            <v>0</v>
          </cell>
          <cell r="CR306">
            <v>4.0000000000000001E-3</v>
          </cell>
          <cell r="CV306" t="str">
            <v/>
          </cell>
          <cell r="CW306" t="str">
            <v>Delete?</v>
          </cell>
          <cell r="CY306" t="str">
            <v/>
          </cell>
          <cell r="CZ306" t="str">
            <v/>
          </cell>
        </row>
        <row r="307">
          <cell r="A307">
            <v>275091</v>
          </cell>
          <cell r="B307" t="str">
            <v>MEU COP Season Int Improv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-3.0000000000000001E-3</v>
          </cell>
          <cell r="Q307">
            <v>0</v>
          </cell>
          <cell r="R307">
            <v>-3.0000000000000001E-3</v>
          </cell>
          <cell r="S307">
            <v>0</v>
          </cell>
          <cell r="T307">
            <v>0</v>
          </cell>
          <cell r="U307">
            <v>0</v>
          </cell>
          <cell r="V307">
            <v>-3.0000000000000001E-3</v>
          </cell>
          <cell r="W307">
            <v>0</v>
          </cell>
          <cell r="X307">
            <v>-3.0000000000000001E-3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-3.0000000000000001E-3</v>
          </cell>
          <cell r="BV307">
            <v>0</v>
          </cell>
          <cell r="BW307">
            <v>-3.0000000000000001E-3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-3.0000000000000001E-3</v>
          </cell>
          <cell r="CK307">
            <v>0</v>
          </cell>
          <cell r="CL307">
            <v>-3.0000000000000001E-3</v>
          </cell>
          <cell r="CM307">
            <v>0</v>
          </cell>
          <cell r="CN307">
            <v>0</v>
          </cell>
          <cell r="CO307">
            <v>0</v>
          </cell>
          <cell r="CP307">
            <v>-3.0000000000000001E-3</v>
          </cell>
          <cell r="CQ307">
            <v>0</v>
          </cell>
          <cell r="CR307">
            <v>-3.0000000000000001E-3</v>
          </cell>
          <cell r="CV307" t="str">
            <v/>
          </cell>
          <cell r="CW307" t="str">
            <v>Delete?</v>
          </cell>
          <cell r="CY307" t="str">
            <v/>
          </cell>
          <cell r="CZ307" t="str">
            <v/>
          </cell>
        </row>
        <row r="308">
          <cell r="A308">
            <v>275097</v>
          </cell>
          <cell r="B308" t="str">
            <v>Rebate Prog Cost Int Improv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-4.0000000000000001E-3</v>
          </cell>
          <cell r="Q308">
            <v>0</v>
          </cell>
          <cell r="R308">
            <v>-4.0000000000000001E-3</v>
          </cell>
          <cell r="S308">
            <v>0</v>
          </cell>
          <cell r="T308">
            <v>0</v>
          </cell>
          <cell r="U308">
            <v>0</v>
          </cell>
          <cell r="V308">
            <v>-4.0000000000000001E-3</v>
          </cell>
          <cell r="W308">
            <v>0</v>
          </cell>
          <cell r="X308">
            <v>-4.0000000000000001E-3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-4.0000000000000001E-3</v>
          </cell>
          <cell r="BV308">
            <v>0</v>
          </cell>
          <cell r="BW308">
            <v>-4.0000000000000001E-3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-4.0000000000000001E-3</v>
          </cell>
          <cell r="CK308">
            <v>0</v>
          </cell>
          <cell r="CL308">
            <v>-4.0000000000000001E-3</v>
          </cell>
          <cell r="CM308">
            <v>0</v>
          </cell>
          <cell r="CN308">
            <v>0</v>
          </cell>
          <cell r="CO308">
            <v>0</v>
          </cell>
          <cell r="CP308">
            <v>-4.0000000000000001E-3</v>
          </cell>
          <cell r="CQ308">
            <v>0</v>
          </cell>
          <cell r="CR308">
            <v>-4.0000000000000001E-3</v>
          </cell>
          <cell r="CV308" t="str">
            <v/>
          </cell>
          <cell r="CW308" t="str">
            <v>Delete?</v>
          </cell>
          <cell r="CY308" t="str">
            <v/>
          </cell>
          <cell r="CZ308" t="str">
            <v/>
          </cell>
        </row>
        <row r="309">
          <cell r="A309">
            <v>275116</v>
          </cell>
          <cell r="B309" t="str">
            <v>Reg Liab Tx Revenue RDDA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-1467500</v>
          </cell>
          <cell r="N309">
            <v>0</v>
          </cell>
          <cell r="O309">
            <v>-1467500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-1467500</v>
          </cell>
          <cell r="W309">
            <v>0</v>
          </cell>
          <cell r="X309">
            <v>-1467500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-1467500</v>
          </cell>
          <cell r="BV309">
            <v>0</v>
          </cell>
          <cell r="BW309">
            <v>-1467500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-1467500</v>
          </cell>
          <cell r="CK309">
            <v>0</v>
          </cell>
          <cell r="CL309">
            <v>-1467500</v>
          </cell>
          <cell r="CM309">
            <v>0</v>
          </cell>
          <cell r="CN309">
            <v>0</v>
          </cell>
          <cell r="CO309">
            <v>0</v>
          </cell>
          <cell r="CP309">
            <v>-1467500</v>
          </cell>
          <cell r="CQ309">
            <v>0</v>
          </cell>
          <cell r="CR309">
            <v>-1467500</v>
          </cell>
          <cell r="CS309" t="str">
            <v>275116</v>
          </cell>
          <cell r="CT309" t="str">
            <v>275116</v>
          </cell>
          <cell r="CU309" t="str">
            <v>275116BU210</v>
          </cell>
          <cell r="CV309" t="str">
            <v/>
          </cell>
          <cell r="CW309" t="str">
            <v/>
          </cell>
          <cell r="CY309" t="str">
            <v/>
          </cell>
          <cell r="CZ309" t="str">
            <v/>
          </cell>
        </row>
        <row r="310">
          <cell r="A310">
            <v>275132</v>
          </cell>
          <cell r="B310" t="str">
            <v>RSVAone-time - Int Improv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-4.0000000000000001E-3</v>
          </cell>
          <cell r="Q310">
            <v>0</v>
          </cell>
          <cell r="R310">
            <v>-4.0000000000000001E-3</v>
          </cell>
          <cell r="S310">
            <v>0</v>
          </cell>
          <cell r="T310">
            <v>0</v>
          </cell>
          <cell r="U310">
            <v>0</v>
          </cell>
          <cell r="V310">
            <v>-4.0000000000000001E-3</v>
          </cell>
          <cell r="W310">
            <v>0</v>
          </cell>
          <cell r="X310">
            <v>-4.0000000000000001E-3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-4.0000000000000001E-3</v>
          </cell>
          <cell r="BV310">
            <v>0</v>
          </cell>
          <cell r="BW310">
            <v>-4.0000000000000001E-3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-4.0000000000000001E-3</v>
          </cell>
          <cell r="CK310">
            <v>0</v>
          </cell>
          <cell r="CL310">
            <v>-4.0000000000000001E-3</v>
          </cell>
          <cell r="CM310">
            <v>0</v>
          </cell>
          <cell r="CN310">
            <v>0</v>
          </cell>
          <cell r="CO310">
            <v>0</v>
          </cell>
          <cell r="CP310">
            <v>-4.0000000000000001E-3</v>
          </cell>
          <cell r="CQ310">
            <v>0</v>
          </cell>
          <cell r="CR310">
            <v>-4.0000000000000001E-3</v>
          </cell>
          <cell r="CV310" t="str">
            <v>Yes</v>
          </cell>
          <cell r="CW310" t="str">
            <v>Delete?</v>
          </cell>
          <cell r="CY310" t="str">
            <v/>
          </cell>
          <cell r="CZ310" t="str">
            <v/>
          </cell>
        </row>
        <row r="311">
          <cell r="A311">
            <v>275146</v>
          </cell>
          <cell r="B311" t="str">
            <v>LV - Shared Line Int Impvt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-2E-3</v>
          </cell>
          <cell r="Q311">
            <v>0</v>
          </cell>
          <cell r="R311">
            <v>-2E-3</v>
          </cell>
          <cell r="S311">
            <v>0</v>
          </cell>
          <cell r="T311">
            <v>0</v>
          </cell>
          <cell r="U311">
            <v>0</v>
          </cell>
          <cell r="V311">
            <v>-2E-3</v>
          </cell>
          <cell r="W311">
            <v>0</v>
          </cell>
          <cell r="X311">
            <v>-2E-3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-2E-3</v>
          </cell>
          <cell r="BV311">
            <v>0</v>
          </cell>
          <cell r="BW311">
            <v>-2E-3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-2E-3</v>
          </cell>
          <cell r="CK311">
            <v>0</v>
          </cell>
          <cell r="CL311">
            <v>-2E-3</v>
          </cell>
          <cell r="CM311">
            <v>0</v>
          </cell>
          <cell r="CN311">
            <v>0</v>
          </cell>
          <cell r="CO311">
            <v>0</v>
          </cell>
          <cell r="CP311">
            <v>-2E-3</v>
          </cell>
          <cell r="CQ311">
            <v>0</v>
          </cell>
          <cell r="CR311">
            <v>-2E-3</v>
          </cell>
          <cell r="CV311" t="str">
            <v>Yes</v>
          </cell>
          <cell r="CW311" t="str">
            <v>Delete?</v>
          </cell>
          <cell r="CY311" t="str">
            <v/>
          </cell>
          <cell r="CZ311" t="str">
            <v/>
          </cell>
        </row>
        <row r="312">
          <cell r="A312">
            <v>275149</v>
          </cell>
          <cell r="B312" t="str">
            <v>LV-HVDS High Connect Int Impvt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2E-3</v>
          </cell>
          <cell r="Q312">
            <v>0</v>
          </cell>
          <cell r="R312">
            <v>2E-3</v>
          </cell>
          <cell r="S312">
            <v>0</v>
          </cell>
          <cell r="T312">
            <v>0</v>
          </cell>
          <cell r="U312">
            <v>0</v>
          </cell>
          <cell r="V312">
            <v>2E-3</v>
          </cell>
          <cell r="W312">
            <v>0</v>
          </cell>
          <cell r="X312">
            <v>2E-3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2E-3</v>
          </cell>
          <cell r="BV312">
            <v>0</v>
          </cell>
          <cell r="BW312">
            <v>2E-3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2E-3</v>
          </cell>
          <cell r="CK312">
            <v>0</v>
          </cell>
          <cell r="CL312">
            <v>2E-3</v>
          </cell>
          <cell r="CM312">
            <v>0</v>
          </cell>
          <cell r="CN312">
            <v>0</v>
          </cell>
          <cell r="CO312">
            <v>0</v>
          </cell>
          <cell r="CP312">
            <v>2E-3</v>
          </cell>
          <cell r="CQ312">
            <v>0</v>
          </cell>
          <cell r="CR312">
            <v>2E-3</v>
          </cell>
          <cell r="CV312" t="str">
            <v>Yes</v>
          </cell>
          <cell r="CW312" t="str">
            <v>Delete?</v>
          </cell>
          <cell r="CY312" t="str">
            <v/>
          </cell>
          <cell r="CZ312" t="str">
            <v/>
          </cell>
        </row>
        <row r="313">
          <cell r="A313">
            <v>275152</v>
          </cell>
          <cell r="B313" t="str">
            <v>LV-Specific DS Line Int Impvt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4.0000000000000001E-3</v>
          </cell>
          <cell r="Q313">
            <v>0</v>
          </cell>
          <cell r="R313">
            <v>4.0000000000000001E-3</v>
          </cell>
          <cell r="S313">
            <v>0</v>
          </cell>
          <cell r="T313">
            <v>0</v>
          </cell>
          <cell r="U313">
            <v>0</v>
          </cell>
          <cell r="V313">
            <v>4.0000000000000001E-3</v>
          </cell>
          <cell r="W313">
            <v>0</v>
          </cell>
          <cell r="X313">
            <v>4.0000000000000001E-3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4.0000000000000001E-3</v>
          </cell>
          <cell r="BV313">
            <v>0</v>
          </cell>
          <cell r="BW313">
            <v>4.0000000000000001E-3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4.0000000000000001E-3</v>
          </cell>
          <cell r="CK313">
            <v>0</v>
          </cell>
          <cell r="CL313">
            <v>4.0000000000000001E-3</v>
          </cell>
          <cell r="CM313">
            <v>0</v>
          </cell>
          <cell r="CN313">
            <v>0</v>
          </cell>
          <cell r="CO313">
            <v>0</v>
          </cell>
          <cell r="CP313">
            <v>4.0000000000000001E-3</v>
          </cell>
          <cell r="CQ313">
            <v>0</v>
          </cell>
          <cell r="CR313">
            <v>4.0000000000000001E-3</v>
          </cell>
          <cell r="CV313" t="str">
            <v>Yes</v>
          </cell>
          <cell r="CW313" t="str">
            <v>Delete?</v>
          </cell>
          <cell r="CY313" t="str">
            <v/>
          </cell>
          <cell r="CZ313" t="str">
            <v/>
          </cell>
        </row>
        <row r="314">
          <cell r="A314">
            <v>275172</v>
          </cell>
          <cell r="B314" t="str">
            <v>Reg Liab Tx Pension Interest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-59332.09</v>
          </cell>
          <cell r="N314">
            <v>0</v>
          </cell>
          <cell r="O314">
            <v>-59332.09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-59332.09</v>
          </cell>
          <cell r="W314">
            <v>0</v>
          </cell>
          <cell r="X314">
            <v>-59332.09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-59332.09</v>
          </cell>
          <cell r="BV314">
            <v>0</v>
          </cell>
          <cell r="BW314">
            <v>-59332.09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-59332.09</v>
          </cell>
          <cell r="CK314">
            <v>0</v>
          </cell>
          <cell r="CL314">
            <v>-59332.09</v>
          </cell>
          <cell r="CM314">
            <v>0</v>
          </cell>
          <cell r="CN314">
            <v>0</v>
          </cell>
          <cell r="CO314">
            <v>0</v>
          </cell>
          <cell r="CP314">
            <v>-59332.09</v>
          </cell>
          <cell r="CQ314">
            <v>0</v>
          </cell>
          <cell r="CR314">
            <v>-59332.09</v>
          </cell>
          <cell r="CS314" t="str">
            <v>275172</v>
          </cell>
          <cell r="CT314" t="str">
            <v>275172</v>
          </cell>
          <cell r="CU314" t="str">
            <v>275172BU210</v>
          </cell>
          <cell r="CV314" t="str">
            <v/>
          </cell>
          <cell r="CW314" t="str">
            <v/>
          </cell>
          <cell r="CY314" t="str">
            <v/>
          </cell>
          <cell r="CZ314" t="str">
            <v/>
          </cell>
        </row>
        <row r="315">
          <cell r="A315">
            <v>275191</v>
          </cell>
          <cell r="B315" t="str">
            <v>MEU COP Season Int-Contra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-1E-3</v>
          </cell>
          <cell r="Q315">
            <v>0</v>
          </cell>
          <cell r="R315">
            <v>-1E-3</v>
          </cell>
          <cell r="S315">
            <v>0</v>
          </cell>
          <cell r="T315">
            <v>0</v>
          </cell>
          <cell r="U315">
            <v>0</v>
          </cell>
          <cell r="V315">
            <v>-1E-3</v>
          </cell>
          <cell r="W315">
            <v>0</v>
          </cell>
          <cell r="X315">
            <v>-1E-3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-1E-3</v>
          </cell>
          <cell r="BV315">
            <v>0</v>
          </cell>
          <cell r="BW315">
            <v>-1E-3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-1E-3</v>
          </cell>
          <cell r="CK315">
            <v>0</v>
          </cell>
          <cell r="CL315">
            <v>-1E-3</v>
          </cell>
          <cell r="CM315">
            <v>0</v>
          </cell>
          <cell r="CN315">
            <v>0</v>
          </cell>
          <cell r="CO315">
            <v>0</v>
          </cell>
          <cell r="CP315">
            <v>-1E-3</v>
          </cell>
          <cell r="CQ315">
            <v>0</v>
          </cell>
          <cell r="CR315">
            <v>-1E-3</v>
          </cell>
          <cell r="CV315" t="str">
            <v/>
          </cell>
          <cell r="CW315" t="str">
            <v>Delete?</v>
          </cell>
          <cell r="CY315" t="str">
            <v/>
          </cell>
          <cell r="CZ315" t="str">
            <v/>
          </cell>
        </row>
        <row r="316">
          <cell r="A316">
            <v>275193</v>
          </cell>
          <cell r="B316" t="str">
            <v>RRRP Interest - Contra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3.0000000000000001E-3</v>
          </cell>
          <cell r="Q316">
            <v>0</v>
          </cell>
          <cell r="R316">
            <v>3.0000000000000001E-3</v>
          </cell>
          <cell r="S316">
            <v>0</v>
          </cell>
          <cell r="T316">
            <v>0</v>
          </cell>
          <cell r="U316">
            <v>0</v>
          </cell>
          <cell r="V316">
            <v>3.0000000000000001E-3</v>
          </cell>
          <cell r="W316">
            <v>0</v>
          </cell>
          <cell r="X316">
            <v>3.0000000000000001E-3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3.0000000000000001E-3</v>
          </cell>
          <cell r="BV316">
            <v>0</v>
          </cell>
          <cell r="BW316">
            <v>3.0000000000000001E-3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3.0000000000000001E-3</v>
          </cell>
          <cell r="CK316">
            <v>0</v>
          </cell>
          <cell r="CL316">
            <v>3.0000000000000001E-3</v>
          </cell>
          <cell r="CM316">
            <v>0</v>
          </cell>
          <cell r="CN316">
            <v>0</v>
          </cell>
          <cell r="CO316">
            <v>0</v>
          </cell>
          <cell r="CP316">
            <v>3.0000000000000001E-3</v>
          </cell>
          <cell r="CQ316">
            <v>0</v>
          </cell>
          <cell r="CR316">
            <v>3.0000000000000001E-3</v>
          </cell>
          <cell r="CV316" t="str">
            <v/>
          </cell>
          <cell r="CW316" t="str">
            <v>Delete?</v>
          </cell>
          <cell r="CY316" t="str">
            <v/>
          </cell>
          <cell r="CZ316" t="str">
            <v/>
          </cell>
        </row>
        <row r="317">
          <cell r="A317">
            <v>275197</v>
          </cell>
          <cell r="B317" t="str">
            <v>Rebate Prog Cost Int-Contra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-2E-3</v>
          </cell>
          <cell r="Q317">
            <v>0</v>
          </cell>
          <cell r="R317">
            <v>-2E-3</v>
          </cell>
          <cell r="S317">
            <v>0</v>
          </cell>
          <cell r="T317">
            <v>0</v>
          </cell>
          <cell r="U317">
            <v>0</v>
          </cell>
          <cell r="V317">
            <v>-2E-3</v>
          </cell>
          <cell r="W317">
            <v>0</v>
          </cell>
          <cell r="X317">
            <v>-2E-3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-2E-3</v>
          </cell>
          <cell r="BV317">
            <v>0</v>
          </cell>
          <cell r="BW317">
            <v>-2E-3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-2E-3</v>
          </cell>
          <cell r="CK317">
            <v>0</v>
          </cell>
          <cell r="CL317">
            <v>-2E-3</v>
          </cell>
          <cell r="CM317">
            <v>0</v>
          </cell>
          <cell r="CN317">
            <v>0</v>
          </cell>
          <cell r="CO317">
            <v>0</v>
          </cell>
          <cell r="CP317">
            <v>-2E-3</v>
          </cell>
          <cell r="CQ317">
            <v>0</v>
          </cell>
          <cell r="CR317">
            <v>-2E-3</v>
          </cell>
          <cell r="CV317" t="str">
            <v/>
          </cell>
          <cell r="CW317" t="str">
            <v>Delete?</v>
          </cell>
          <cell r="CY317" t="str">
            <v/>
          </cell>
          <cell r="CZ317" t="str">
            <v/>
          </cell>
        </row>
        <row r="318">
          <cell r="A318">
            <v>275198</v>
          </cell>
          <cell r="B318" t="str">
            <v>Int Imp - 2nd Rebate Proc Cost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-2E-3</v>
          </cell>
          <cell r="Q318">
            <v>0</v>
          </cell>
          <cell r="R318">
            <v>-2E-3</v>
          </cell>
          <cell r="S318">
            <v>0</v>
          </cell>
          <cell r="T318">
            <v>0</v>
          </cell>
          <cell r="U318">
            <v>0</v>
          </cell>
          <cell r="V318">
            <v>-2E-3</v>
          </cell>
          <cell r="W318">
            <v>0</v>
          </cell>
          <cell r="X318">
            <v>-2E-3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-2E-3</v>
          </cell>
          <cell r="BV318">
            <v>0</v>
          </cell>
          <cell r="BW318">
            <v>-2E-3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-2E-3</v>
          </cell>
          <cell r="CK318">
            <v>0</v>
          </cell>
          <cell r="CL318">
            <v>-2E-3</v>
          </cell>
          <cell r="CM318">
            <v>0</v>
          </cell>
          <cell r="CN318">
            <v>0</v>
          </cell>
          <cell r="CO318">
            <v>0</v>
          </cell>
          <cell r="CP318">
            <v>-2E-3</v>
          </cell>
          <cell r="CQ318">
            <v>0</v>
          </cell>
          <cell r="CR318">
            <v>-2E-3</v>
          </cell>
          <cell r="CV318" t="str">
            <v/>
          </cell>
          <cell r="CW318" t="str">
            <v>Delete?</v>
          </cell>
          <cell r="CY318" t="str">
            <v/>
          </cell>
          <cell r="CZ318" t="str">
            <v/>
          </cell>
        </row>
        <row r="319">
          <cell r="A319">
            <v>275210</v>
          </cell>
          <cell r="B319" t="str">
            <v>Reg Liab Tax Changes Def Act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-8149353</v>
          </cell>
          <cell r="N319">
            <v>0</v>
          </cell>
          <cell r="O319">
            <v>-8149353</v>
          </cell>
          <cell r="P319">
            <v>-10997942.039999999</v>
          </cell>
          <cell r="Q319">
            <v>0</v>
          </cell>
          <cell r="R319">
            <v>-10997942.039999999</v>
          </cell>
          <cell r="S319">
            <v>0</v>
          </cell>
          <cell r="T319">
            <v>0</v>
          </cell>
          <cell r="U319">
            <v>0</v>
          </cell>
          <cell r="V319">
            <v>-19147295.039999999</v>
          </cell>
          <cell r="W319">
            <v>0</v>
          </cell>
          <cell r="X319">
            <v>-19147295.039999999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-19147295.039999995</v>
          </cell>
          <cell r="BV319">
            <v>0</v>
          </cell>
          <cell r="BW319">
            <v>-19147295.039999995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-19147295.039999995</v>
          </cell>
          <cell r="CK319">
            <v>0</v>
          </cell>
          <cell r="CL319">
            <v>-19147295.039999995</v>
          </cell>
          <cell r="CM319">
            <v>-591634.87</v>
          </cell>
          <cell r="CN319">
            <v>0</v>
          </cell>
          <cell r="CO319">
            <v>-591634.87</v>
          </cell>
          <cell r="CP319">
            <v>-19738929.909999996</v>
          </cell>
          <cell r="CQ319">
            <v>0</v>
          </cell>
          <cell r="CR319">
            <v>-19738929.909999996</v>
          </cell>
          <cell r="CS319" t="str">
            <v>275210</v>
          </cell>
          <cell r="CT319" t="str">
            <v>275210</v>
          </cell>
          <cell r="CU319" t="str">
            <v>275210BU210</v>
          </cell>
          <cell r="CV319" t="str">
            <v/>
          </cell>
          <cell r="CW319" t="str">
            <v/>
          </cell>
          <cell r="CY319" t="str">
            <v/>
          </cell>
          <cell r="CZ319" t="str">
            <v/>
          </cell>
        </row>
        <row r="320">
          <cell r="A320">
            <v>275211</v>
          </cell>
          <cell r="B320" t="str">
            <v>Reg Liab Tax Changes Int Imp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-169346.89</v>
          </cell>
          <cell r="N320">
            <v>0</v>
          </cell>
          <cell r="O320">
            <v>-169346.89</v>
          </cell>
          <cell r="P320">
            <v>-472093.73</v>
          </cell>
          <cell r="Q320">
            <v>0</v>
          </cell>
          <cell r="R320">
            <v>-472093.73</v>
          </cell>
          <cell r="S320">
            <v>0</v>
          </cell>
          <cell r="T320">
            <v>0</v>
          </cell>
          <cell r="U320">
            <v>0</v>
          </cell>
          <cell r="V320">
            <v>-641440.62</v>
          </cell>
          <cell r="W320">
            <v>0</v>
          </cell>
          <cell r="X320">
            <v>-641440.62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-641440.62</v>
          </cell>
          <cell r="BV320">
            <v>0</v>
          </cell>
          <cell r="BW320">
            <v>-641440.62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-641440.62</v>
          </cell>
          <cell r="CK320">
            <v>0</v>
          </cell>
          <cell r="CL320">
            <v>-641440.62</v>
          </cell>
          <cell r="CM320">
            <v>0</v>
          </cell>
          <cell r="CN320">
            <v>0</v>
          </cell>
          <cell r="CO320">
            <v>0</v>
          </cell>
          <cell r="CP320">
            <v>-641440.62</v>
          </cell>
          <cell r="CQ320">
            <v>0</v>
          </cell>
          <cell r="CR320">
            <v>-641440.62</v>
          </cell>
          <cell r="CS320" t="str">
            <v>275211</v>
          </cell>
          <cell r="CT320" t="str">
            <v>275211</v>
          </cell>
          <cell r="CU320" t="str">
            <v>275211BU210</v>
          </cell>
          <cell r="CV320" t="str">
            <v/>
          </cell>
          <cell r="CW320" t="str">
            <v/>
          </cell>
          <cell r="CY320" t="str">
            <v/>
          </cell>
          <cell r="CZ320" t="str">
            <v/>
          </cell>
        </row>
        <row r="321">
          <cell r="A321">
            <v>275231</v>
          </cell>
          <cell r="B321" t="str">
            <v>RS VAwms-int Improv Contra-dec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-1E-3</v>
          </cell>
          <cell r="Q321">
            <v>0</v>
          </cell>
          <cell r="R321">
            <v>-1E-3</v>
          </cell>
          <cell r="S321">
            <v>0</v>
          </cell>
          <cell r="T321">
            <v>0</v>
          </cell>
          <cell r="U321">
            <v>0</v>
          </cell>
          <cell r="V321">
            <v>-1E-3</v>
          </cell>
          <cell r="W321">
            <v>0</v>
          </cell>
          <cell r="X321">
            <v>-1E-3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-1E-3</v>
          </cell>
          <cell r="BV321">
            <v>0</v>
          </cell>
          <cell r="BW321">
            <v>-1E-3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-1E-3</v>
          </cell>
          <cell r="CK321">
            <v>0</v>
          </cell>
          <cell r="CL321">
            <v>-1E-3</v>
          </cell>
          <cell r="CM321">
            <v>0</v>
          </cell>
          <cell r="CN321">
            <v>0</v>
          </cell>
          <cell r="CO321">
            <v>0</v>
          </cell>
          <cell r="CP321">
            <v>-1E-3</v>
          </cell>
          <cell r="CQ321">
            <v>0</v>
          </cell>
          <cell r="CR321">
            <v>-1E-3</v>
          </cell>
          <cell r="CV321" t="str">
            <v/>
          </cell>
          <cell r="CW321" t="str">
            <v>Delete?</v>
          </cell>
          <cell r="CY321" t="str">
            <v/>
          </cell>
          <cell r="CZ321" t="str">
            <v/>
          </cell>
        </row>
        <row r="322">
          <cell r="A322">
            <v>275233</v>
          </cell>
          <cell r="B322" t="str">
            <v>RS VAnw-Int Improv Contra-Dec1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-3.0000000000000001E-3</v>
          </cell>
          <cell r="Q322">
            <v>0</v>
          </cell>
          <cell r="R322">
            <v>-3.0000000000000001E-3</v>
          </cell>
          <cell r="S322">
            <v>0</v>
          </cell>
          <cell r="T322">
            <v>0</v>
          </cell>
          <cell r="U322">
            <v>0</v>
          </cell>
          <cell r="V322">
            <v>-3.0000000000000001E-3</v>
          </cell>
          <cell r="W322">
            <v>0</v>
          </cell>
          <cell r="X322">
            <v>-3.0000000000000001E-3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-3.0000000000000001E-3</v>
          </cell>
          <cell r="BV322">
            <v>0</v>
          </cell>
          <cell r="BW322">
            <v>-3.0000000000000001E-3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-3.0000000000000001E-3</v>
          </cell>
          <cell r="CK322">
            <v>0</v>
          </cell>
          <cell r="CL322">
            <v>-3.0000000000000001E-3</v>
          </cell>
          <cell r="CM322">
            <v>0</v>
          </cell>
          <cell r="CN322">
            <v>0</v>
          </cell>
          <cell r="CO322">
            <v>0</v>
          </cell>
          <cell r="CP322">
            <v>-3.0000000000000001E-3</v>
          </cell>
          <cell r="CQ322">
            <v>0</v>
          </cell>
          <cell r="CR322">
            <v>-3.0000000000000001E-3</v>
          </cell>
          <cell r="CV322" t="str">
            <v/>
          </cell>
          <cell r="CW322" t="str">
            <v>Delete?</v>
          </cell>
          <cell r="CY322" t="str">
            <v/>
          </cell>
          <cell r="CZ322" t="str">
            <v/>
          </cell>
        </row>
        <row r="323">
          <cell r="A323">
            <v>275234</v>
          </cell>
          <cell r="B323" t="str">
            <v>RS VAan-Int Improv Contra-Dec1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-1E-3</v>
          </cell>
          <cell r="Q323">
            <v>0</v>
          </cell>
          <cell r="R323">
            <v>-1E-3</v>
          </cell>
          <cell r="S323">
            <v>0</v>
          </cell>
          <cell r="T323">
            <v>0</v>
          </cell>
          <cell r="U323">
            <v>0</v>
          </cell>
          <cell r="V323">
            <v>-1E-3</v>
          </cell>
          <cell r="W323">
            <v>0</v>
          </cell>
          <cell r="X323">
            <v>-1E-3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-1E-3</v>
          </cell>
          <cell r="BV323">
            <v>0</v>
          </cell>
          <cell r="BW323">
            <v>-1E-3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-1E-3</v>
          </cell>
          <cell r="CK323">
            <v>0</v>
          </cell>
          <cell r="CL323">
            <v>-1E-3</v>
          </cell>
          <cell r="CM323">
            <v>0</v>
          </cell>
          <cell r="CN323">
            <v>0</v>
          </cell>
          <cell r="CO323">
            <v>0</v>
          </cell>
          <cell r="CP323">
            <v>-1E-3</v>
          </cell>
          <cell r="CQ323">
            <v>0</v>
          </cell>
          <cell r="CR323">
            <v>-1E-3</v>
          </cell>
          <cell r="CV323" t="str">
            <v/>
          </cell>
          <cell r="CW323" t="str">
            <v>Delete?</v>
          </cell>
          <cell r="CY323" t="str">
            <v/>
          </cell>
          <cell r="CZ323" t="str">
            <v/>
          </cell>
        </row>
        <row r="324">
          <cell r="A324">
            <v>275240</v>
          </cell>
          <cell r="B324" t="str">
            <v>RCVAretailer - Int Improv Cont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-4.0000000000000001E-3</v>
          </cell>
          <cell r="Q324">
            <v>0</v>
          </cell>
          <cell r="R324">
            <v>-4.0000000000000001E-3</v>
          </cell>
          <cell r="S324">
            <v>0</v>
          </cell>
          <cell r="T324">
            <v>0</v>
          </cell>
          <cell r="U324">
            <v>0</v>
          </cell>
          <cell r="V324">
            <v>-4.0000000000000001E-3</v>
          </cell>
          <cell r="W324">
            <v>0</v>
          </cell>
          <cell r="X324">
            <v>-4.0000000000000001E-3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-4.0000000000000001E-3</v>
          </cell>
          <cell r="BV324">
            <v>0</v>
          </cell>
          <cell r="BW324">
            <v>-4.0000000000000001E-3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-4.0000000000000001E-3</v>
          </cell>
          <cell r="CK324">
            <v>0</v>
          </cell>
          <cell r="CL324">
            <v>-4.0000000000000001E-3</v>
          </cell>
          <cell r="CM324">
            <v>0</v>
          </cell>
          <cell r="CN324">
            <v>0</v>
          </cell>
          <cell r="CO324">
            <v>0</v>
          </cell>
          <cell r="CP324">
            <v>-4.0000000000000001E-3</v>
          </cell>
          <cell r="CQ324">
            <v>0</v>
          </cell>
          <cell r="CR324">
            <v>-4.0000000000000001E-3</v>
          </cell>
          <cell r="CV324" t="str">
            <v/>
          </cell>
          <cell r="CW324" t="str">
            <v>Delete?</v>
          </cell>
          <cell r="CY324" t="str">
            <v/>
          </cell>
          <cell r="CZ324" t="str">
            <v/>
          </cell>
        </row>
        <row r="325">
          <cell r="A325">
            <v>275242</v>
          </cell>
          <cell r="B325" t="str">
            <v>Var Energy Cost Int-Contra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-3.0000000000000001E-3</v>
          </cell>
          <cell r="Q325">
            <v>0</v>
          </cell>
          <cell r="R325">
            <v>-3.0000000000000001E-3</v>
          </cell>
          <cell r="S325">
            <v>0</v>
          </cell>
          <cell r="T325">
            <v>0</v>
          </cell>
          <cell r="U325">
            <v>0</v>
          </cell>
          <cell r="V325">
            <v>-3.0000000000000001E-3</v>
          </cell>
          <cell r="W325">
            <v>0</v>
          </cell>
          <cell r="X325">
            <v>-3.0000000000000001E-3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-3.0000000000000001E-3</v>
          </cell>
          <cell r="BV325">
            <v>0</v>
          </cell>
          <cell r="BW325">
            <v>-3.0000000000000001E-3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-3.0000000000000001E-3</v>
          </cell>
          <cell r="CK325">
            <v>0</v>
          </cell>
          <cell r="CL325">
            <v>-3.0000000000000001E-3</v>
          </cell>
          <cell r="CM325">
            <v>0</v>
          </cell>
          <cell r="CN325">
            <v>0</v>
          </cell>
          <cell r="CO325">
            <v>0</v>
          </cell>
          <cell r="CP325">
            <v>-3.0000000000000001E-3</v>
          </cell>
          <cell r="CQ325">
            <v>0</v>
          </cell>
          <cell r="CR325">
            <v>-3.0000000000000001E-3</v>
          </cell>
          <cell r="CV325" t="str">
            <v/>
          </cell>
          <cell r="CW325" t="str">
            <v>Delete?</v>
          </cell>
          <cell r="CY325" t="str">
            <v/>
          </cell>
          <cell r="CZ325" t="str">
            <v/>
          </cell>
        </row>
        <row r="326">
          <cell r="A326">
            <v>275245</v>
          </cell>
          <cell r="B326" t="str">
            <v>RCVA-STR - Int Imput Contra -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4.0000000000000001E-3</v>
          </cell>
          <cell r="Q326">
            <v>0</v>
          </cell>
          <cell r="R326">
            <v>4.0000000000000001E-3</v>
          </cell>
          <cell r="S326">
            <v>0</v>
          </cell>
          <cell r="T326">
            <v>0</v>
          </cell>
          <cell r="U326">
            <v>0</v>
          </cell>
          <cell r="V326">
            <v>4.0000000000000001E-3</v>
          </cell>
          <cell r="W326">
            <v>0</v>
          </cell>
          <cell r="X326">
            <v>4.0000000000000001E-3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4.0000000000000001E-3</v>
          </cell>
          <cell r="BV326">
            <v>0</v>
          </cell>
          <cell r="BW326">
            <v>4.0000000000000001E-3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4.0000000000000001E-3</v>
          </cell>
          <cell r="CK326">
            <v>0</v>
          </cell>
          <cell r="CL326">
            <v>4.0000000000000001E-3</v>
          </cell>
          <cell r="CM326">
            <v>0</v>
          </cell>
          <cell r="CN326">
            <v>0</v>
          </cell>
          <cell r="CO326">
            <v>0</v>
          </cell>
          <cell r="CP326">
            <v>4.0000000000000001E-3</v>
          </cell>
          <cell r="CQ326">
            <v>0</v>
          </cell>
          <cell r="CR326">
            <v>4.0000000000000001E-3</v>
          </cell>
          <cell r="CV326" t="str">
            <v/>
          </cell>
          <cell r="CW326" t="str">
            <v>Delete?</v>
          </cell>
          <cell r="CY326" t="str">
            <v/>
          </cell>
          <cell r="CZ326" t="str">
            <v/>
          </cell>
        </row>
        <row r="327">
          <cell r="A327">
            <v>275246</v>
          </cell>
          <cell r="B327" t="str">
            <v>LV Shrd Ln Chg Int Impr-Contra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4.0000000000000001E-3</v>
          </cell>
          <cell r="Q327">
            <v>0</v>
          </cell>
          <cell r="R327">
            <v>4.0000000000000001E-3</v>
          </cell>
          <cell r="S327">
            <v>0</v>
          </cell>
          <cell r="T327">
            <v>0</v>
          </cell>
          <cell r="U327">
            <v>0</v>
          </cell>
          <cell r="V327">
            <v>4.0000000000000001E-3</v>
          </cell>
          <cell r="W327">
            <v>0</v>
          </cell>
          <cell r="X327">
            <v>4.0000000000000001E-3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4.0000000000000001E-3</v>
          </cell>
          <cell r="BV327">
            <v>0</v>
          </cell>
          <cell r="BW327">
            <v>4.0000000000000001E-3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4.0000000000000001E-3</v>
          </cell>
          <cell r="CK327">
            <v>0</v>
          </cell>
          <cell r="CL327">
            <v>4.0000000000000001E-3</v>
          </cell>
          <cell r="CM327">
            <v>0</v>
          </cell>
          <cell r="CN327">
            <v>0</v>
          </cell>
          <cell r="CO327">
            <v>0</v>
          </cell>
          <cell r="CP327">
            <v>4.0000000000000001E-3</v>
          </cell>
          <cell r="CQ327">
            <v>0</v>
          </cell>
          <cell r="CR327">
            <v>4.0000000000000001E-3</v>
          </cell>
          <cell r="CV327" t="str">
            <v/>
          </cell>
          <cell r="CW327" t="str">
            <v>Delete?</v>
          </cell>
          <cell r="CY327" t="str">
            <v/>
          </cell>
          <cell r="CZ327" t="str">
            <v/>
          </cell>
        </row>
        <row r="328">
          <cell r="A328">
            <v>275247</v>
          </cell>
          <cell r="B328" t="str">
            <v>LV Spec Ln Int Improv-Contra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3.0000000000000001E-3</v>
          </cell>
          <cell r="Q328">
            <v>0</v>
          </cell>
          <cell r="R328">
            <v>3.0000000000000001E-3</v>
          </cell>
          <cell r="S328">
            <v>0</v>
          </cell>
          <cell r="T328">
            <v>0</v>
          </cell>
          <cell r="U328">
            <v>0</v>
          </cell>
          <cell r="V328">
            <v>3.0000000000000001E-3</v>
          </cell>
          <cell r="W328">
            <v>0</v>
          </cell>
          <cell r="X328">
            <v>3.0000000000000001E-3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3.0000000000000001E-3</v>
          </cell>
          <cell r="BV328">
            <v>0</v>
          </cell>
          <cell r="BW328">
            <v>3.0000000000000001E-3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3.0000000000000001E-3</v>
          </cell>
          <cell r="CK328">
            <v>0</v>
          </cell>
          <cell r="CL328">
            <v>3.0000000000000001E-3</v>
          </cell>
          <cell r="CM328">
            <v>0</v>
          </cell>
          <cell r="CN328">
            <v>0</v>
          </cell>
          <cell r="CO328">
            <v>0</v>
          </cell>
          <cell r="CP328">
            <v>3.0000000000000001E-3</v>
          </cell>
          <cell r="CQ328">
            <v>0</v>
          </cell>
          <cell r="CR328">
            <v>3.0000000000000001E-3</v>
          </cell>
          <cell r="CV328" t="str">
            <v/>
          </cell>
          <cell r="CW328" t="str">
            <v>Delete?</v>
          </cell>
          <cell r="CY328" t="str">
            <v/>
          </cell>
          <cell r="CZ328" t="str">
            <v/>
          </cell>
        </row>
        <row r="329">
          <cell r="A329">
            <v>275249</v>
          </cell>
          <cell r="B329" t="str">
            <v>LV HVDS High Int Impr-Contra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3.0000000000000001E-3</v>
          </cell>
          <cell r="Q329">
            <v>0</v>
          </cell>
          <cell r="R329">
            <v>3.0000000000000001E-3</v>
          </cell>
          <cell r="S329">
            <v>0</v>
          </cell>
          <cell r="T329">
            <v>0</v>
          </cell>
          <cell r="U329">
            <v>0</v>
          </cell>
          <cell r="V329">
            <v>3.0000000000000001E-3</v>
          </cell>
          <cell r="W329">
            <v>0</v>
          </cell>
          <cell r="X329">
            <v>3.0000000000000001E-3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3.0000000000000001E-3</v>
          </cell>
          <cell r="BV329">
            <v>0</v>
          </cell>
          <cell r="BW329">
            <v>3.0000000000000001E-3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3.0000000000000001E-3</v>
          </cell>
          <cell r="CK329">
            <v>0</v>
          </cell>
          <cell r="CL329">
            <v>3.0000000000000001E-3</v>
          </cell>
          <cell r="CM329">
            <v>0</v>
          </cell>
          <cell r="CN329">
            <v>0</v>
          </cell>
          <cell r="CO329">
            <v>0</v>
          </cell>
          <cell r="CP329">
            <v>3.0000000000000001E-3</v>
          </cell>
          <cell r="CQ329">
            <v>0</v>
          </cell>
          <cell r="CR329">
            <v>3.0000000000000001E-3</v>
          </cell>
          <cell r="CV329" t="str">
            <v/>
          </cell>
          <cell r="CW329" t="str">
            <v>Delete?</v>
          </cell>
          <cell r="CY329" t="str">
            <v/>
          </cell>
          <cell r="CZ329" t="str">
            <v/>
          </cell>
        </row>
        <row r="330">
          <cell r="A330">
            <v>275250</v>
          </cell>
          <cell r="B330" t="str">
            <v>Reg Asset Rate Rider 3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-3.0000000000000001E-3</v>
          </cell>
          <cell r="Q330">
            <v>0</v>
          </cell>
          <cell r="R330">
            <v>-3.0000000000000001E-3</v>
          </cell>
          <cell r="S330">
            <v>0</v>
          </cell>
          <cell r="T330">
            <v>0</v>
          </cell>
          <cell r="U330">
            <v>0</v>
          </cell>
          <cell r="V330">
            <v>-3.0000000000000001E-3</v>
          </cell>
          <cell r="W330">
            <v>0</v>
          </cell>
          <cell r="X330">
            <v>-3.0000000000000001E-3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-3.0000000000000001E-3</v>
          </cell>
          <cell r="BV330">
            <v>0</v>
          </cell>
          <cell r="BW330">
            <v>-3.0000000000000001E-3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-3.0000000000000001E-3</v>
          </cell>
          <cell r="CK330">
            <v>0</v>
          </cell>
          <cell r="CL330">
            <v>-3.0000000000000001E-3</v>
          </cell>
          <cell r="CM330">
            <v>0</v>
          </cell>
          <cell r="CN330">
            <v>0</v>
          </cell>
          <cell r="CO330">
            <v>0</v>
          </cell>
          <cell r="CP330">
            <v>-3.0000000000000001E-3</v>
          </cell>
          <cell r="CQ330">
            <v>0</v>
          </cell>
          <cell r="CR330">
            <v>-3.0000000000000001E-3</v>
          </cell>
          <cell r="CV330" t="str">
            <v/>
          </cell>
          <cell r="CW330" t="str">
            <v>Delete?</v>
          </cell>
          <cell r="CY330" t="str">
            <v/>
          </cell>
          <cell r="CZ330" t="str">
            <v/>
          </cell>
        </row>
        <row r="331">
          <cell r="A331">
            <v>275251</v>
          </cell>
          <cell r="B331" t="str">
            <v>Reg Asset Rate Rider 3 Interst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-3.0000000000000001E-3</v>
          </cell>
          <cell r="Q331">
            <v>0</v>
          </cell>
          <cell r="R331">
            <v>-3.0000000000000001E-3</v>
          </cell>
          <cell r="S331">
            <v>0</v>
          </cell>
          <cell r="T331">
            <v>0</v>
          </cell>
          <cell r="U331">
            <v>0</v>
          </cell>
          <cell r="V331">
            <v>-3.0000000000000001E-3</v>
          </cell>
          <cell r="W331">
            <v>0</v>
          </cell>
          <cell r="X331">
            <v>-3.0000000000000001E-3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-3.0000000000000001E-3</v>
          </cell>
          <cell r="BV331">
            <v>0</v>
          </cell>
          <cell r="BW331">
            <v>-3.0000000000000001E-3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-3.0000000000000001E-3</v>
          </cell>
          <cell r="CK331">
            <v>0</v>
          </cell>
          <cell r="CL331">
            <v>-3.0000000000000001E-3</v>
          </cell>
          <cell r="CM331">
            <v>0</v>
          </cell>
          <cell r="CN331">
            <v>0</v>
          </cell>
          <cell r="CO331">
            <v>0</v>
          </cell>
          <cell r="CP331">
            <v>-3.0000000000000001E-3</v>
          </cell>
          <cell r="CQ331">
            <v>0</v>
          </cell>
          <cell r="CR331">
            <v>-3.0000000000000001E-3</v>
          </cell>
          <cell r="CV331" t="str">
            <v/>
          </cell>
          <cell r="CW331" t="str">
            <v>Delete?</v>
          </cell>
          <cell r="CY331" t="str">
            <v/>
          </cell>
          <cell r="CZ331" t="str">
            <v/>
          </cell>
        </row>
        <row r="332">
          <cell r="A332">
            <v>275252</v>
          </cell>
          <cell r="B332" t="str">
            <v>LV Spec DS Int Improv-Contra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3.0000000000000001E-3</v>
          </cell>
          <cell r="Q332">
            <v>0</v>
          </cell>
          <cell r="R332">
            <v>3.0000000000000001E-3</v>
          </cell>
          <cell r="S332">
            <v>0</v>
          </cell>
          <cell r="T332">
            <v>0</v>
          </cell>
          <cell r="U332">
            <v>0</v>
          </cell>
          <cell r="V332">
            <v>3.0000000000000001E-3</v>
          </cell>
          <cell r="W332">
            <v>0</v>
          </cell>
          <cell r="X332">
            <v>3.0000000000000001E-3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3.0000000000000001E-3</v>
          </cell>
          <cell r="BV332">
            <v>0</v>
          </cell>
          <cell r="BW332">
            <v>3.0000000000000001E-3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3.0000000000000001E-3</v>
          </cell>
          <cell r="CK332">
            <v>0</v>
          </cell>
          <cell r="CL332">
            <v>3.0000000000000001E-3</v>
          </cell>
          <cell r="CM332">
            <v>0</v>
          </cell>
          <cell r="CN332">
            <v>0</v>
          </cell>
          <cell r="CO332">
            <v>0</v>
          </cell>
          <cell r="CP332">
            <v>3.0000000000000001E-3</v>
          </cell>
          <cell r="CQ332">
            <v>0</v>
          </cell>
          <cell r="CR332">
            <v>3.0000000000000001E-3</v>
          </cell>
          <cell r="CV332" t="str">
            <v/>
          </cell>
          <cell r="CW332" t="str">
            <v>Delete?</v>
          </cell>
          <cell r="CY332" t="str">
            <v/>
          </cell>
          <cell r="CZ332" t="str">
            <v/>
          </cell>
        </row>
        <row r="333">
          <cell r="A333">
            <v>275253</v>
          </cell>
          <cell r="B333" t="str">
            <v>MARR Oct 2001 Interest-Contra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2E-3</v>
          </cell>
          <cell r="Q333">
            <v>0</v>
          </cell>
          <cell r="R333">
            <v>2E-3</v>
          </cell>
          <cell r="S333">
            <v>0</v>
          </cell>
          <cell r="T333">
            <v>0</v>
          </cell>
          <cell r="U333">
            <v>0</v>
          </cell>
          <cell r="V333">
            <v>2E-3</v>
          </cell>
          <cell r="W333">
            <v>0</v>
          </cell>
          <cell r="X333">
            <v>2E-3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2E-3</v>
          </cell>
          <cell r="BV333">
            <v>0</v>
          </cell>
          <cell r="BW333">
            <v>2E-3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2E-3</v>
          </cell>
          <cell r="CK333">
            <v>0</v>
          </cell>
          <cell r="CL333">
            <v>2E-3</v>
          </cell>
          <cell r="CM333">
            <v>0</v>
          </cell>
          <cell r="CN333">
            <v>0</v>
          </cell>
          <cell r="CO333">
            <v>0</v>
          </cell>
          <cell r="CP333">
            <v>2E-3</v>
          </cell>
          <cell r="CQ333">
            <v>0</v>
          </cell>
          <cell r="CR333">
            <v>2E-3</v>
          </cell>
          <cell r="CV333" t="str">
            <v/>
          </cell>
          <cell r="CW333" t="str">
            <v>Delete?</v>
          </cell>
          <cell r="CY333" t="str">
            <v/>
          </cell>
          <cell r="CZ333" t="str">
            <v/>
          </cell>
        </row>
        <row r="334">
          <cell r="A334">
            <v>275254</v>
          </cell>
          <cell r="B334" t="str">
            <v>PILs Oct 2002 Interest-Contra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3.0000000000000001E-3</v>
          </cell>
          <cell r="Q334">
            <v>0</v>
          </cell>
          <cell r="R334">
            <v>3.0000000000000001E-3</v>
          </cell>
          <cell r="S334">
            <v>0</v>
          </cell>
          <cell r="T334">
            <v>0</v>
          </cell>
          <cell r="U334">
            <v>0</v>
          </cell>
          <cell r="V334">
            <v>3.0000000000000001E-3</v>
          </cell>
          <cell r="W334">
            <v>0</v>
          </cell>
          <cell r="X334">
            <v>3.0000000000000001E-3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3.0000000000000001E-3</v>
          </cell>
          <cell r="BV334">
            <v>0</v>
          </cell>
          <cell r="BW334">
            <v>3.0000000000000001E-3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3.0000000000000001E-3</v>
          </cell>
          <cell r="CK334">
            <v>0</v>
          </cell>
          <cell r="CL334">
            <v>3.0000000000000001E-3</v>
          </cell>
          <cell r="CM334">
            <v>0</v>
          </cell>
          <cell r="CN334">
            <v>0</v>
          </cell>
          <cell r="CO334">
            <v>0</v>
          </cell>
          <cell r="CP334">
            <v>3.0000000000000001E-3</v>
          </cell>
          <cell r="CQ334">
            <v>0</v>
          </cell>
          <cell r="CR334">
            <v>3.0000000000000001E-3</v>
          </cell>
          <cell r="CV334" t="str">
            <v/>
          </cell>
          <cell r="CW334" t="str">
            <v>Delete?</v>
          </cell>
          <cell r="CY334" t="str">
            <v/>
          </cell>
          <cell r="CZ334" t="str">
            <v/>
          </cell>
        </row>
        <row r="335">
          <cell r="A335">
            <v>275267</v>
          </cell>
          <cell r="B335" t="str">
            <v>MARR Mar 2002 Interest-Contra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-2E-3</v>
          </cell>
          <cell r="Q335">
            <v>0</v>
          </cell>
          <cell r="R335">
            <v>-2E-3</v>
          </cell>
          <cell r="S335">
            <v>0</v>
          </cell>
          <cell r="T335">
            <v>0</v>
          </cell>
          <cell r="U335">
            <v>0</v>
          </cell>
          <cell r="V335">
            <v>-2E-3</v>
          </cell>
          <cell r="W335">
            <v>0</v>
          </cell>
          <cell r="X335">
            <v>-2E-3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-2E-3</v>
          </cell>
          <cell r="BV335">
            <v>0</v>
          </cell>
          <cell r="BW335">
            <v>-2E-3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-2E-3</v>
          </cell>
          <cell r="CK335">
            <v>0</v>
          </cell>
          <cell r="CL335">
            <v>-2E-3</v>
          </cell>
          <cell r="CM335">
            <v>0</v>
          </cell>
          <cell r="CN335">
            <v>0</v>
          </cell>
          <cell r="CO335">
            <v>0</v>
          </cell>
          <cell r="CP335">
            <v>-2E-3</v>
          </cell>
          <cell r="CQ335">
            <v>0</v>
          </cell>
          <cell r="CR335">
            <v>-2E-3</v>
          </cell>
          <cell r="CV335" t="str">
            <v/>
          </cell>
          <cell r="CW335" t="str">
            <v>Delete?</v>
          </cell>
          <cell r="CY335" t="str">
            <v/>
          </cell>
          <cell r="CZ335" t="str">
            <v/>
          </cell>
        </row>
        <row r="336">
          <cell r="A336">
            <v>275268</v>
          </cell>
          <cell r="B336" t="str">
            <v>PILs Mar 2002 Interest-Contra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4.0000000000000001E-3</v>
          </cell>
          <cell r="Q336">
            <v>0</v>
          </cell>
          <cell r="R336">
            <v>4.0000000000000001E-3</v>
          </cell>
          <cell r="S336">
            <v>0</v>
          </cell>
          <cell r="T336">
            <v>0</v>
          </cell>
          <cell r="U336">
            <v>0</v>
          </cell>
          <cell r="V336">
            <v>4.0000000000000001E-3</v>
          </cell>
          <cell r="W336">
            <v>0</v>
          </cell>
          <cell r="X336">
            <v>4.0000000000000001E-3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4.0000000000000001E-3</v>
          </cell>
          <cell r="BV336">
            <v>0</v>
          </cell>
          <cell r="BW336">
            <v>4.0000000000000001E-3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4.0000000000000001E-3</v>
          </cell>
          <cell r="CK336">
            <v>0</v>
          </cell>
          <cell r="CL336">
            <v>4.0000000000000001E-3</v>
          </cell>
          <cell r="CM336">
            <v>0</v>
          </cell>
          <cell r="CN336">
            <v>0</v>
          </cell>
          <cell r="CO336">
            <v>0</v>
          </cell>
          <cell r="CP336">
            <v>4.0000000000000001E-3</v>
          </cell>
          <cell r="CQ336">
            <v>0</v>
          </cell>
          <cell r="CR336">
            <v>4.0000000000000001E-3</v>
          </cell>
          <cell r="CV336" t="str">
            <v/>
          </cell>
          <cell r="CW336" t="str">
            <v>Delete?</v>
          </cell>
          <cell r="CY336" t="str">
            <v/>
          </cell>
          <cell r="CZ336" t="str">
            <v/>
          </cell>
        </row>
        <row r="337">
          <cell r="A337">
            <v>275348</v>
          </cell>
          <cell r="B337" t="str">
            <v>Reg Asset-DSM Int Impr Contra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2E-3</v>
          </cell>
          <cell r="Q337">
            <v>0</v>
          </cell>
          <cell r="R337">
            <v>2E-3</v>
          </cell>
          <cell r="S337">
            <v>0</v>
          </cell>
          <cell r="T337">
            <v>0</v>
          </cell>
          <cell r="U337">
            <v>0</v>
          </cell>
          <cell r="V337">
            <v>2E-3</v>
          </cell>
          <cell r="W337">
            <v>0</v>
          </cell>
          <cell r="X337">
            <v>2E-3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2E-3</v>
          </cell>
          <cell r="BV337">
            <v>0</v>
          </cell>
          <cell r="BW337">
            <v>2E-3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2E-3</v>
          </cell>
          <cell r="CK337">
            <v>0</v>
          </cell>
          <cell r="CL337">
            <v>2E-3</v>
          </cell>
          <cell r="CM337">
            <v>0</v>
          </cell>
          <cell r="CN337">
            <v>0</v>
          </cell>
          <cell r="CO337">
            <v>0</v>
          </cell>
          <cell r="CP337">
            <v>2E-3</v>
          </cell>
          <cell r="CQ337">
            <v>0</v>
          </cell>
          <cell r="CR337">
            <v>2E-3</v>
          </cell>
          <cell r="CV337" t="str">
            <v/>
          </cell>
          <cell r="CW337" t="str">
            <v>Delete?</v>
          </cell>
          <cell r="CY337" t="str">
            <v/>
          </cell>
          <cell r="CZ337" t="str">
            <v/>
          </cell>
        </row>
        <row r="338">
          <cell r="A338">
            <v>277000</v>
          </cell>
          <cell r="B338" t="str">
            <v>Misc Deferd Debits And Credits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794029.74</v>
          </cell>
          <cell r="O338">
            <v>794029.74</v>
          </cell>
          <cell r="P338">
            <v>0</v>
          </cell>
          <cell r="Q338">
            <v>794029.74</v>
          </cell>
          <cell r="R338">
            <v>794029.74</v>
          </cell>
          <cell r="S338">
            <v>1588059.48</v>
          </cell>
          <cell r="T338">
            <v>-1588059.48</v>
          </cell>
          <cell r="U338">
            <v>0</v>
          </cell>
          <cell r="V338">
            <v>1588059.48</v>
          </cell>
          <cell r="W338">
            <v>0</v>
          </cell>
          <cell r="X338">
            <v>1588059.48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1588059.48</v>
          </cell>
          <cell r="BV338">
            <v>0</v>
          </cell>
          <cell r="BW338">
            <v>1588059.48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1588059.48</v>
          </cell>
          <cell r="CK338">
            <v>0</v>
          </cell>
          <cell r="CL338">
            <v>1588059.48</v>
          </cell>
          <cell r="CM338">
            <v>0</v>
          </cell>
          <cell r="CN338">
            <v>0</v>
          </cell>
          <cell r="CO338">
            <v>0</v>
          </cell>
          <cell r="CP338">
            <v>1588059.48</v>
          </cell>
          <cell r="CQ338">
            <v>0</v>
          </cell>
          <cell r="CR338">
            <v>1588059.48</v>
          </cell>
          <cell r="CS338" t="str">
            <v>277000</v>
          </cell>
          <cell r="CT338" t="str">
            <v>277000</v>
          </cell>
          <cell r="CU338" t="str">
            <v>277000BU300</v>
          </cell>
          <cell r="CV338" t="str">
            <v/>
          </cell>
          <cell r="CW338" t="str">
            <v/>
          </cell>
          <cell r="CY338" t="str">
            <v/>
          </cell>
          <cell r="CZ338" t="str">
            <v/>
          </cell>
        </row>
        <row r="339">
          <cell r="A339">
            <v>277110</v>
          </cell>
          <cell r="B339" t="str">
            <v>MPMA SSS Non-43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29112.92</v>
          </cell>
          <cell r="R339">
            <v>29112.92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29112.92</v>
          </cell>
          <cell r="X339">
            <v>29112.92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29112.92</v>
          </cell>
          <cell r="AR339">
            <v>-29112.92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29112.92</v>
          </cell>
          <cell r="BV339">
            <v>0</v>
          </cell>
          <cell r="BW339">
            <v>29112.92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29112.92</v>
          </cell>
          <cell r="CK339">
            <v>0</v>
          </cell>
          <cell r="CL339">
            <v>29112.92</v>
          </cell>
          <cell r="CM339">
            <v>0</v>
          </cell>
          <cell r="CN339">
            <v>0</v>
          </cell>
          <cell r="CO339">
            <v>0</v>
          </cell>
          <cell r="CP339">
            <v>29112.92</v>
          </cell>
          <cell r="CQ339">
            <v>0</v>
          </cell>
          <cell r="CR339">
            <v>29112.92</v>
          </cell>
          <cell r="CS339" t="str">
            <v>277110</v>
          </cell>
          <cell r="CT339" t="str">
            <v>277110</v>
          </cell>
          <cell r="CU339" t="str">
            <v>277110BU620</v>
          </cell>
          <cell r="CV339" t="str">
            <v/>
          </cell>
          <cell r="CW339" t="str">
            <v/>
          </cell>
          <cell r="CY339" t="str">
            <v/>
          </cell>
          <cell r="CZ339" t="str">
            <v/>
          </cell>
        </row>
        <row r="340">
          <cell r="A340">
            <v>277160</v>
          </cell>
          <cell r="B340" t="str">
            <v>Corporate Pension Payment Susp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-0.35499999999999998</v>
          </cell>
          <cell r="O340">
            <v>-0.35499999999999998</v>
          </cell>
          <cell r="P340">
            <v>0</v>
          </cell>
          <cell r="Q340">
            <v>-0.36</v>
          </cell>
          <cell r="R340">
            <v>-0.36</v>
          </cell>
          <cell r="S340">
            <v>-0.72</v>
          </cell>
          <cell r="T340">
            <v>0.71499999999999997</v>
          </cell>
          <cell r="U340">
            <v>-5.0000000000000001E-3</v>
          </cell>
          <cell r="V340">
            <v>-0.72</v>
          </cell>
          <cell r="W340">
            <v>0</v>
          </cell>
          <cell r="X340">
            <v>-0.72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3623097.91</v>
          </cell>
          <cell r="BS340">
            <v>0</v>
          </cell>
          <cell r="BT340">
            <v>3623097.91</v>
          </cell>
          <cell r="BU340">
            <v>3623097.19</v>
          </cell>
          <cell r="BV340">
            <v>5.5511151231257827E-17</v>
          </cell>
          <cell r="BW340">
            <v>3623097.19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3623097.19</v>
          </cell>
          <cell r="CK340">
            <v>5.5511151231257827E-17</v>
          </cell>
          <cell r="CL340">
            <v>3623097.19</v>
          </cell>
          <cell r="CM340">
            <v>0</v>
          </cell>
          <cell r="CN340">
            <v>0</v>
          </cell>
          <cell r="CO340">
            <v>0</v>
          </cell>
          <cell r="CP340">
            <v>3623097.19</v>
          </cell>
          <cell r="CQ340">
            <v>5.5511151231257827E-17</v>
          </cell>
          <cell r="CR340">
            <v>3623097.19</v>
          </cell>
          <cell r="CS340" t="str">
            <v>277160</v>
          </cell>
          <cell r="CT340" t="str">
            <v>277160</v>
          </cell>
          <cell r="CU340" t="str">
            <v>277160AllBU</v>
          </cell>
          <cell r="CV340" t="str">
            <v/>
          </cell>
          <cell r="CW340" t="str">
            <v/>
          </cell>
          <cell r="CY340" t="str">
            <v/>
          </cell>
          <cell r="CZ340" t="str">
            <v/>
          </cell>
        </row>
        <row r="341">
          <cell r="A341">
            <v>277180</v>
          </cell>
          <cell r="B341" t="str">
            <v>Prepaid Insurance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229636.367</v>
          </cell>
          <cell r="O341">
            <v>229636.367</v>
          </cell>
          <cell r="P341">
            <v>0</v>
          </cell>
          <cell r="Q341">
            <v>229636.37</v>
          </cell>
          <cell r="R341">
            <v>229636.37</v>
          </cell>
          <cell r="S341">
            <v>459272.74</v>
          </cell>
          <cell r="T341">
            <v>-459272.73700000002</v>
          </cell>
          <cell r="U341">
            <v>2.9999999678693712E-3</v>
          </cell>
          <cell r="V341">
            <v>459272.74</v>
          </cell>
          <cell r="W341">
            <v>0</v>
          </cell>
          <cell r="X341">
            <v>459272.74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459272.74</v>
          </cell>
          <cell r="BV341">
            <v>-2.9103830456733704E-11</v>
          </cell>
          <cell r="BW341">
            <v>459272.74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459272.74</v>
          </cell>
          <cell r="CK341">
            <v>-2.9103830456733704E-11</v>
          </cell>
          <cell r="CL341">
            <v>459272.74</v>
          </cell>
          <cell r="CM341">
            <v>0</v>
          </cell>
          <cell r="CN341">
            <v>0</v>
          </cell>
          <cell r="CO341">
            <v>0</v>
          </cell>
          <cell r="CP341">
            <v>459272.74</v>
          </cell>
          <cell r="CQ341">
            <v>-2.9103830456733704E-11</v>
          </cell>
          <cell r="CR341">
            <v>459272.74</v>
          </cell>
          <cell r="CS341" t="str">
            <v>277180</v>
          </cell>
          <cell r="CT341" t="str">
            <v>277180</v>
          </cell>
          <cell r="CU341" t="str">
            <v>277180BU300</v>
          </cell>
          <cell r="CV341" t="str">
            <v/>
          </cell>
          <cell r="CW341" t="str">
            <v/>
          </cell>
          <cell r="CY341" t="str">
            <v/>
          </cell>
          <cell r="CZ341" t="str">
            <v/>
          </cell>
        </row>
        <row r="342">
          <cell r="A342">
            <v>277290</v>
          </cell>
          <cell r="B342" t="str">
            <v>Prepaid Ins-GWL Adv Pymt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558436</v>
          </cell>
          <cell r="N342">
            <v>8.2000000000000003E-2</v>
          </cell>
          <cell r="O342">
            <v>558436.08200000005</v>
          </cell>
          <cell r="P342">
            <v>740252</v>
          </cell>
          <cell r="Q342">
            <v>0.11</v>
          </cell>
          <cell r="R342">
            <v>740252.11</v>
          </cell>
          <cell r="S342">
            <v>0.2</v>
          </cell>
          <cell r="T342">
            <v>-0.192</v>
          </cell>
          <cell r="U342">
            <v>8.0000000000000071E-3</v>
          </cell>
          <cell r="V342">
            <v>1298688.2</v>
          </cell>
          <cell r="W342">
            <v>0</v>
          </cell>
          <cell r="X342">
            <v>1298688.2000000002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1298688.2</v>
          </cell>
          <cell r="BV342">
            <v>0</v>
          </cell>
          <cell r="BW342">
            <v>1298688.2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1298688.2</v>
          </cell>
          <cell r="CK342">
            <v>0</v>
          </cell>
          <cell r="CL342">
            <v>1298688.2</v>
          </cell>
          <cell r="CM342">
            <v>0</v>
          </cell>
          <cell r="CN342">
            <v>0</v>
          </cell>
          <cell r="CO342">
            <v>0</v>
          </cell>
          <cell r="CP342">
            <v>1298688.2</v>
          </cell>
          <cell r="CQ342">
            <v>0</v>
          </cell>
          <cell r="CR342">
            <v>1298688.2</v>
          </cell>
          <cell r="CS342" t="str">
            <v>277290</v>
          </cell>
          <cell r="CT342" t="str">
            <v>277290</v>
          </cell>
          <cell r="CU342" t="str">
            <v>277290BU210</v>
          </cell>
          <cell r="CV342" t="str">
            <v/>
          </cell>
          <cell r="CW342" t="str">
            <v/>
          </cell>
          <cell r="CY342" t="str">
            <v/>
          </cell>
          <cell r="CZ342" t="str">
            <v/>
          </cell>
        </row>
        <row r="343">
          <cell r="A343">
            <v>277500</v>
          </cell>
          <cell r="B343" t="str">
            <v>Prog Pymt Reconciliation Acct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-358475.93</v>
          </cell>
          <cell r="O343">
            <v>-358475.93</v>
          </cell>
          <cell r="P343">
            <v>0</v>
          </cell>
          <cell r="Q343">
            <v>547037.97</v>
          </cell>
          <cell r="R343">
            <v>547037.97</v>
          </cell>
          <cell r="S343">
            <v>188562.04</v>
          </cell>
          <cell r="T343">
            <v>-188562.04</v>
          </cell>
          <cell r="U343">
            <v>0</v>
          </cell>
          <cell r="V343">
            <v>188562.04</v>
          </cell>
          <cell r="W343">
            <v>0</v>
          </cell>
          <cell r="X343">
            <v>188562.03999999998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188562.04</v>
          </cell>
          <cell r="BV343">
            <v>0</v>
          </cell>
          <cell r="BW343">
            <v>188562.04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188562.04</v>
          </cell>
          <cell r="CK343">
            <v>0</v>
          </cell>
          <cell r="CL343">
            <v>188562.04</v>
          </cell>
          <cell r="CM343">
            <v>0</v>
          </cell>
          <cell r="CN343">
            <v>0</v>
          </cell>
          <cell r="CO343">
            <v>0</v>
          </cell>
          <cell r="CP343">
            <v>188562.04</v>
          </cell>
          <cell r="CQ343">
            <v>0</v>
          </cell>
          <cell r="CR343">
            <v>188562.04</v>
          </cell>
          <cell r="CS343" t="str">
            <v>277500</v>
          </cell>
          <cell r="CT343" t="str">
            <v>277500</v>
          </cell>
          <cell r="CU343" t="str">
            <v>277500AllBU</v>
          </cell>
          <cell r="CV343" t="str">
            <v/>
          </cell>
          <cell r="CW343" t="str">
            <v/>
          </cell>
          <cell r="CY343" t="str">
            <v/>
          </cell>
          <cell r="CZ343" t="str">
            <v/>
          </cell>
        </row>
        <row r="344">
          <cell r="A344">
            <v>277860</v>
          </cell>
          <cell r="B344" t="str">
            <v>Job Costing - Meters &amp; Relays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486899.91</v>
          </cell>
          <cell r="BY344">
            <v>0</v>
          </cell>
          <cell r="BZ344">
            <v>486899.91</v>
          </cell>
          <cell r="CA344">
            <v>0</v>
          </cell>
          <cell r="CB344">
            <v>0</v>
          </cell>
          <cell r="CC344">
            <v>0</v>
          </cell>
          <cell r="CD344">
            <v>486899.91</v>
          </cell>
          <cell r="CE344">
            <v>0</v>
          </cell>
          <cell r="CF344">
            <v>486899.91</v>
          </cell>
          <cell r="CG344">
            <v>0</v>
          </cell>
          <cell r="CH344">
            <v>0</v>
          </cell>
          <cell r="CI344">
            <v>0</v>
          </cell>
          <cell r="CJ344">
            <v>486899.91</v>
          </cell>
          <cell r="CK344">
            <v>0</v>
          </cell>
          <cell r="CL344">
            <v>486899.91</v>
          </cell>
          <cell r="CM344">
            <v>0</v>
          </cell>
          <cell r="CN344">
            <v>0</v>
          </cell>
          <cell r="CO344">
            <v>0</v>
          </cell>
          <cell r="CP344">
            <v>486899.91</v>
          </cell>
          <cell r="CQ344">
            <v>0</v>
          </cell>
          <cell r="CR344">
            <v>486899.91</v>
          </cell>
          <cell r="CS344" t="str">
            <v>277860</v>
          </cell>
          <cell r="CT344" t="str">
            <v>277860</v>
          </cell>
          <cell r="CU344" t="str">
            <v>277860BU510</v>
          </cell>
          <cell r="CV344" t="str">
            <v/>
          </cell>
          <cell r="CW344" t="str">
            <v/>
          </cell>
          <cell r="CY344" t="str">
            <v/>
          </cell>
          <cell r="CZ344" t="str">
            <v/>
          </cell>
        </row>
        <row r="345">
          <cell r="A345">
            <v>277950</v>
          </cell>
          <cell r="B345" t="str">
            <v>OEB Prepaid Expense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  <cell r="N345">
            <v>957850.32499999995</v>
          </cell>
          <cell r="O345">
            <v>957850.32499999995</v>
          </cell>
          <cell r="P345">
            <v>0</v>
          </cell>
          <cell r="Q345">
            <v>957850.33</v>
          </cell>
          <cell r="R345">
            <v>957850.33</v>
          </cell>
          <cell r="S345">
            <v>1915700.65</v>
          </cell>
          <cell r="T345">
            <v>-1915700.655</v>
          </cell>
          <cell r="U345">
            <v>-5.0000001210719347E-3</v>
          </cell>
          <cell r="V345">
            <v>1915700.65</v>
          </cell>
          <cell r="W345">
            <v>0</v>
          </cell>
          <cell r="X345">
            <v>1915700.65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1915700.65</v>
          </cell>
          <cell r="BV345">
            <v>0</v>
          </cell>
          <cell r="BW345">
            <v>1915700.65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1915700.65</v>
          </cell>
          <cell r="CK345">
            <v>0</v>
          </cell>
          <cell r="CL345">
            <v>1915700.65</v>
          </cell>
          <cell r="CM345">
            <v>0</v>
          </cell>
          <cell r="CN345">
            <v>0</v>
          </cell>
          <cell r="CO345">
            <v>0</v>
          </cell>
          <cell r="CP345">
            <v>1915700.65</v>
          </cell>
          <cell r="CQ345">
            <v>0</v>
          </cell>
          <cell r="CR345">
            <v>1915700.65</v>
          </cell>
          <cell r="CS345" t="str">
            <v>277950</v>
          </cell>
          <cell r="CT345" t="str">
            <v>277950</v>
          </cell>
          <cell r="CU345" t="str">
            <v>277950AllBU</v>
          </cell>
          <cell r="CV345" t="str">
            <v/>
          </cell>
          <cell r="CW345" t="str">
            <v/>
          </cell>
          <cell r="CY345" t="str">
            <v/>
          </cell>
          <cell r="CZ345" t="str">
            <v/>
          </cell>
        </row>
        <row r="346">
          <cell r="A346">
            <v>277960</v>
          </cell>
          <cell r="B346" t="str">
            <v>Prepaid Exp Comm Servs - Mtce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2192622.3289999999</v>
          </cell>
          <cell r="BY346">
            <v>0</v>
          </cell>
          <cell r="BZ346">
            <v>2192622.3289999999</v>
          </cell>
          <cell r="CA346">
            <v>0</v>
          </cell>
          <cell r="CB346">
            <v>0</v>
          </cell>
          <cell r="CC346">
            <v>0</v>
          </cell>
          <cell r="CD346">
            <v>2192622.3289999999</v>
          </cell>
          <cell r="CE346">
            <v>0</v>
          </cell>
          <cell r="CF346">
            <v>2192622.3289999999</v>
          </cell>
          <cell r="CG346">
            <v>0</v>
          </cell>
          <cell r="CH346">
            <v>0</v>
          </cell>
          <cell r="CI346">
            <v>0</v>
          </cell>
          <cell r="CJ346">
            <v>2192622.3289999999</v>
          </cell>
          <cell r="CK346">
            <v>0</v>
          </cell>
          <cell r="CL346">
            <v>2192622.3289999999</v>
          </cell>
          <cell r="CM346">
            <v>0</v>
          </cell>
          <cell r="CN346">
            <v>0</v>
          </cell>
          <cell r="CO346">
            <v>0</v>
          </cell>
          <cell r="CP346">
            <v>2192622.3289999999</v>
          </cell>
          <cell r="CQ346">
            <v>0</v>
          </cell>
          <cell r="CR346">
            <v>2192622.3289999999</v>
          </cell>
          <cell r="CS346" t="str">
            <v>277960</v>
          </cell>
          <cell r="CT346" t="str">
            <v>277960</v>
          </cell>
          <cell r="CU346" t="str">
            <v>277960BU510</v>
          </cell>
          <cell r="CV346" t="str">
            <v/>
          </cell>
          <cell r="CW346" t="str">
            <v/>
          </cell>
          <cell r="CY346" t="str">
            <v/>
          </cell>
          <cell r="CZ346" t="str">
            <v/>
          </cell>
        </row>
        <row r="347">
          <cell r="A347">
            <v>278010</v>
          </cell>
          <cell r="B347" t="str">
            <v>Premium/Discount ST Notes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560468.05000000005</v>
          </cell>
          <cell r="BS347">
            <v>0</v>
          </cell>
          <cell r="BT347">
            <v>560468.05000000005</v>
          </cell>
          <cell r="BU347">
            <v>560468.05000000005</v>
          </cell>
          <cell r="BV347">
            <v>0</v>
          </cell>
          <cell r="BW347">
            <v>560468.05000000005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560468.05000000005</v>
          </cell>
          <cell r="CK347">
            <v>0</v>
          </cell>
          <cell r="CL347">
            <v>560468.05000000005</v>
          </cell>
          <cell r="CM347">
            <v>0</v>
          </cell>
          <cell r="CN347">
            <v>0</v>
          </cell>
          <cell r="CO347">
            <v>0</v>
          </cell>
          <cell r="CP347">
            <v>560468.05000000005</v>
          </cell>
          <cell r="CQ347">
            <v>0</v>
          </cell>
          <cell r="CR347">
            <v>560468.05000000005</v>
          </cell>
          <cell r="CS347" t="str">
            <v>278010</v>
          </cell>
          <cell r="CT347" t="str">
            <v>278010</v>
          </cell>
          <cell r="CU347" t="str">
            <v>278010AllBU</v>
          </cell>
          <cell r="CV347" t="str">
            <v/>
          </cell>
          <cell r="CW347" t="str">
            <v/>
          </cell>
          <cell r="CY347" t="str">
            <v/>
          </cell>
          <cell r="CZ347" t="str">
            <v/>
          </cell>
        </row>
        <row r="348">
          <cell r="A348">
            <v>280000</v>
          </cell>
          <cell r="B348" t="str">
            <v>Contributed Cap Refund Susp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1455.835</v>
          </cell>
          <cell r="O348">
            <v>1455.835</v>
          </cell>
          <cell r="P348">
            <v>119886.66</v>
          </cell>
          <cell r="Q348">
            <v>1455.83</v>
          </cell>
          <cell r="R348">
            <v>121342.49</v>
          </cell>
          <cell r="S348">
            <v>2911.67</v>
          </cell>
          <cell r="T348">
            <v>-2911.665</v>
          </cell>
          <cell r="U348">
            <v>5.0000000001091394E-3</v>
          </cell>
          <cell r="V348">
            <v>122798.33</v>
          </cell>
          <cell r="W348">
            <v>0</v>
          </cell>
          <cell r="X348">
            <v>122798.33000000002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122798.33</v>
          </cell>
          <cell r="BV348">
            <v>0</v>
          </cell>
          <cell r="BW348">
            <v>122798.33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122798.33</v>
          </cell>
          <cell r="CK348">
            <v>0</v>
          </cell>
          <cell r="CL348">
            <v>122798.33</v>
          </cell>
          <cell r="CM348">
            <v>0</v>
          </cell>
          <cell r="CN348">
            <v>0</v>
          </cell>
          <cell r="CO348">
            <v>0</v>
          </cell>
          <cell r="CP348">
            <v>122798.33</v>
          </cell>
          <cell r="CQ348">
            <v>0</v>
          </cell>
          <cell r="CR348">
            <v>122798.33</v>
          </cell>
          <cell r="CS348" t="str">
            <v>280000</v>
          </cell>
          <cell r="CT348" t="str">
            <v>280000</v>
          </cell>
          <cell r="CU348" t="str">
            <v>280000AllBU</v>
          </cell>
          <cell r="CV348" t="str">
            <v/>
          </cell>
          <cell r="CW348" t="str">
            <v/>
          </cell>
          <cell r="CY348" t="str">
            <v/>
          </cell>
          <cell r="CZ348" t="str">
            <v/>
          </cell>
        </row>
        <row r="349">
          <cell r="A349">
            <v>289010</v>
          </cell>
          <cell r="B349" t="str">
            <v>Investment In Oh International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0.4</v>
          </cell>
          <cell r="BP349">
            <v>0</v>
          </cell>
          <cell r="BQ349">
            <v>0.4</v>
          </cell>
          <cell r="BR349">
            <v>-0.4</v>
          </cell>
          <cell r="BS349">
            <v>0</v>
          </cell>
          <cell r="BT349">
            <v>-0.4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T349" t="str">
            <v>289010</v>
          </cell>
          <cell r="CV349" t="str">
            <v/>
          </cell>
          <cell r="CW349" t="str">
            <v>Delete?</v>
          </cell>
          <cell r="CY349" t="str">
            <v/>
          </cell>
          <cell r="CZ349" t="str">
            <v>Add</v>
          </cell>
        </row>
        <row r="350">
          <cell r="A350">
            <v>302000</v>
          </cell>
          <cell r="B350" t="str">
            <v>Debt - General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-3108731600</v>
          </cell>
          <cell r="N350">
            <v>-0.124</v>
          </cell>
          <cell r="O350">
            <v>-3108731600.1240001</v>
          </cell>
          <cell r="P350">
            <v>-1954034400</v>
          </cell>
          <cell r="Q350">
            <v>-0.16</v>
          </cell>
          <cell r="R350">
            <v>-1954034400.1600001</v>
          </cell>
          <cell r="S350">
            <v>-0.28999999999999998</v>
          </cell>
          <cell r="T350">
            <v>0.28700000000000003</v>
          </cell>
          <cell r="U350">
            <v>-2.9999999999999472E-3</v>
          </cell>
          <cell r="V350">
            <v>-5062766000.29</v>
          </cell>
          <cell r="W350">
            <v>3.0000000000000304E-3</v>
          </cell>
          <cell r="X350">
            <v>-5062766000.2870007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0.28999999999999998</v>
          </cell>
          <cell r="AX350">
            <v>-3.0000000000000001E-3</v>
          </cell>
          <cell r="AY350">
            <v>0.28699999999999998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5228766000</v>
          </cell>
          <cell r="BP350">
            <v>0</v>
          </cell>
          <cell r="BQ350">
            <v>5228766000</v>
          </cell>
          <cell r="BR350">
            <v>-5228766000</v>
          </cell>
          <cell r="BS350">
            <v>0</v>
          </cell>
          <cell r="BT350">
            <v>-5228766000</v>
          </cell>
          <cell r="BU350">
            <v>-5062766000</v>
          </cell>
          <cell r="BV350">
            <v>2.7755575615628914E-17</v>
          </cell>
          <cell r="BW350">
            <v>-5062766000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-23000000</v>
          </cell>
          <cell r="CH350">
            <v>0</v>
          </cell>
          <cell r="CI350">
            <v>-23000000</v>
          </cell>
          <cell r="CJ350">
            <v>-5085766000</v>
          </cell>
          <cell r="CK350">
            <v>2.7755575615628914E-17</v>
          </cell>
          <cell r="CL350">
            <v>-5085766000</v>
          </cell>
          <cell r="CM350">
            <v>-143000000</v>
          </cell>
          <cell r="CN350">
            <v>0</v>
          </cell>
          <cell r="CO350">
            <v>-143000000</v>
          </cell>
          <cell r="CP350">
            <v>-5228766000</v>
          </cell>
          <cell r="CQ350">
            <v>2.7755575615628914E-17</v>
          </cell>
          <cell r="CR350">
            <v>-5228766000</v>
          </cell>
          <cell r="CS350" t="str">
            <v>302000</v>
          </cell>
          <cell r="CT350" t="str">
            <v>302000</v>
          </cell>
          <cell r="CU350" t="str">
            <v>302000AllBU</v>
          </cell>
          <cell r="CV350" t="str">
            <v/>
          </cell>
          <cell r="CW350" t="str">
            <v/>
          </cell>
          <cell r="CY350" t="str">
            <v/>
          </cell>
          <cell r="CZ350" t="str">
            <v/>
          </cell>
        </row>
        <row r="351">
          <cell r="A351">
            <v>304100</v>
          </cell>
          <cell r="B351" t="str">
            <v>Unamortized  Premium/Discounts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-9849849.0399999991</v>
          </cell>
          <cell r="N351">
            <v>0</v>
          </cell>
          <cell r="O351">
            <v>-9849849.0399999991</v>
          </cell>
          <cell r="P351">
            <v>-10751185.07</v>
          </cell>
          <cell r="Q351">
            <v>0</v>
          </cell>
          <cell r="R351">
            <v>-10751185.07</v>
          </cell>
          <cell r="S351">
            <v>0</v>
          </cell>
          <cell r="T351">
            <v>0</v>
          </cell>
          <cell r="U351">
            <v>0</v>
          </cell>
          <cell r="V351">
            <v>-20601034.109999999</v>
          </cell>
          <cell r="W351">
            <v>0</v>
          </cell>
          <cell r="X351">
            <v>-20601034.109999999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20571603.82</v>
          </cell>
          <cell r="BP351">
            <v>0</v>
          </cell>
          <cell r="BQ351">
            <v>20571603.82</v>
          </cell>
          <cell r="BR351">
            <v>-20571606.25</v>
          </cell>
          <cell r="BS351">
            <v>0</v>
          </cell>
          <cell r="BT351">
            <v>-20571606.25</v>
          </cell>
          <cell r="BU351">
            <v>-20601036.539999999</v>
          </cell>
          <cell r="BV351">
            <v>0</v>
          </cell>
          <cell r="BW351">
            <v>-20601036.539999999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29428.54</v>
          </cell>
          <cell r="CH351">
            <v>0</v>
          </cell>
          <cell r="CI351">
            <v>29428.54</v>
          </cell>
          <cell r="CJ351">
            <v>-20571608</v>
          </cell>
          <cell r="CK351">
            <v>0</v>
          </cell>
          <cell r="CL351">
            <v>-20571608</v>
          </cell>
          <cell r="CM351">
            <v>0</v>
          </cell>
          <cell r="CN351">
            <v>0</v>
          </cell>
          <cell r="CO351">
            <v>0</v>
          </cell>
          <cell r="CP351">
            <v>-20571608</v>
          </cell>
          <cell r="CQ351">
            <v>0</v>
          </cell>
          <cell r="CR351">
            <v>-20571608</v>
          </cell>
          <cell r="CS351" t="str">
            <v>304100</v>
          </cell>
          <cell r="CT351" t="str">
            <v>304100</v>
          </cell>
          <cell r="CU351" t="str">
            <v>304100AllBU</v>
          </cell>
          <cell r="CV351" t="str">
            <v/>
          </cell>
          <cell r="CW351" t="str">
            <v/>
          </cell>
          <cell r="CY351" t="str">
            <v/>
          </cell>
          <cell r="CZ351" t="str">
            <v/>
          </cell>
        </row>
        <row r="352">
          <cell r="A352">
            <v>330000</v>
          </cell>
          <cell r="B352" t="str">
            <v>L-T Debt Payable Within 1 Year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-267500000</v>
          </cell>
          <cell r="N352">
            <v>0</v>
          </cell>
          <cell r="O352">
            <v>-267500000</v>
          </cell>
          <cell r="P352">
            <v>-132500000</v>
          </cell>
          <cell r="Q352">
            <v>0</v>
          </cell>
          <cell r="R352">
            <v>-132500000</v>
          </cell>
          <cell r="S352">
            <v>0</v>
          </cell>
          <cell r="T352">
            <v>0</v>
          </cell>
          <cell r="U352">
            <v>0</v>
          </cell>
          <cell r="V352">
            <v>-400000000</v>
          </cell>
          <cell r="W352">
            <v>0</v>
          </cell>
          <cell r="X352">
            <v>-400000000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400000000</v>
          </cell>
          <cell r="BP352">
            <v>0</v>
          </cell>
          <cell r="BQ352">
            <v>400000000</v>
          </cell>
          <cell r="BR352">
            <v>-400000000</v>
          </cell>
          <cell r="BS352">
            <v>0</v>
          </cell>
          <cell r="BT352">
            <v>-400000000</v>
          </cell>
          <cell r="BU352">
            <v>-400000000</v>
          </cell>
          <cell r="BV352">
            <v>0</v>
          </cell>
          <cell r="BW352">
            <v>-400000000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-400000000</v>
          </cell>
          <cell r="CK352">
            <v>0</v>
          </cell>
          <cell r="CL352">
            <v>-400000000</v>
          </cell>
          <cell r="CM352">
            <v>0</v>
          </cell>
          <cell r="CN352">
            <v>0</v>
          </cell>
          <cell r="CO352">
            <v>0</v>
          </cell>
          <cell r="CP352">
            <v>-400000000</v>
          </cell>
          <cell r="CQ352">
            <v>0</v>
          </cell>
          <cell r="CR352">
            <v>-400000000</v>
          </cell>
          <cell r="CS352" t="str">
            <v>330000</v>
          </cell>
          <cell r="CT352" t="str">
            <v>330000</v>
          </cell>
          <cell r="CU352" t="str">
            <v>330000AllBU</v>
          </cell>
          <cell r="CV352" t="str">
            <v/>
          </cell>
          <cell r="CW352" t="str">
            <v/>
          </cell>
          <cell r="CY352" t="str">
            <v/>
          </cell>
          <cell r="CZ352" t="str">
            <v/>
          </cell>
        </row>
        <row r="353">
          <cell r="A353">
            <v>352000</v>
          </cell>
          <cell r="B353" t="str">
            <v>Accounts Payable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1.7000000000000001E-2</v>
          </cell>
          <cell r="O353">
            <v>1.7000000000000001E-2</v>
          </cell>
          <cell r="P353">
            <v>0.03</v>
          </cell>
          <cell r="Q353">
            <v>-0.05</v>
          </cell>
          <cell r="R353">
            <v>-0.02</v>
          </cell>
          <cell r="S353">
            <v>0.03</v>
          </cell>
          <cell r="T353">
            <v>-2.7E-2</v>
          </cell>
          <cell r="U353">
            <v>2.9999999999999992E-3</v>
          </cell>
          <cell r="V353">
            <v>0.06</v>
          </cell>
          <cell r="W353">
            <v>-0.06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-0.06</v>
          </cell>
          <cell r="AR353">
            <v>0.06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1.7347234759768071E-18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1.7347234759768071E-18</v>
          </cell>
          <cell r="CL353">
            <v>0</v>
          </cell>
          <cell r="CM353">
            <v>-4736992.26</v>
          </cell>
          <cell r="CN353">
            <v>0</v>
          </cell>
          <cell r="CO353">
            <v>-4736992.26</v>
          </cell>
          <cell r="CP353">
            <v>-4736992.26</v>
          </cell>
          <cell r="CQ353">
            <v>1.7347234759768071E-18</v>
          </cell>
          <cell r="CR353">
            <v>-4736992.26</v>
          </cell>
          <cell r="CT353" t="str">
            <v>352000</v>
          </cell>
          <cell r="CV353" t="str">
            <v/>
          </cell>
          <cell r="CW353" t="str">
            <v/>
          </cell>
          <cell r="CY353" t="str">
            <v/>
          </cell>
          <cell r="CZ353" t="str">
            <v>Add</v>
          </cell>
        </row>
        <row r="354">
          <cell r="A354">
            <v>352004</v>
          </cell>
          <cell r="B354" t="str">
            <v>Pp/Ps A/P VENDOR RECONCILIATN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-7580</v>
          </cell>
          <cell r="N354">
            <v>-22024918.469000001</v>
          </cell>
          <cell r="O354">
            <v>-22032498.469000001</v>
          </cell>
          <cell r="P354">
            <v>0</v>
          </cell>
          <cell r="Q354">
            <v>-23389714.350000001</v>
          </cell>
          <cell r="R354">
            <v>-23389714.350000001</v>
          </cell>
          <cell r="S354">
            <v>-42274315.670000002</v>
          </cell>
          <cell r="T354">
            <v>42274315.678999998</v>
          </cell>
          <cell r="U354">
            <v>8.9999958872795105E-3</v>
          </cell>
          <cell r="V354">
            <v>-42281895.670000002</v>
          </cell>
          <cell r="W354">
            <v>-3140317.1400000043</v>
          </cell>
          <cell r="X354">
            <v>-45422212.810000002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-3140317.14</v>
          </cell>
          <cell r="AR354">
            <v>3140317.14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-272699.03000000003</v>
          </cell>
          <cell r="BS354">
            <v>0</v>
          </cell>
          <cell r="BT354">
            <v>-272699.03000000003</v>
          </cell>
          <cell r="BU354">
            <v>-45694911.840000004</v>
          </cell>
          <cell r="BV354">
            <v>-3.7252902984619141E-9</v>
          </cell>
          <cell r="BW354">
            <v>-45694911.840000004</v>
          </cell>
          <cell r="BX354">
            <v>-2801798.49</v>
          </cell>
          <cell r="BY354">
            <v>0</v>
          </cell>
          <cell r="BZ354">
            <v>-2801798.49</v>
          </cell>
          <cell r="CA354">
            <v>0</v>
          </cell>
          <cell r="CB354">
            <v>0</v>
          </cell>
          <cell r="CC354">
            <v>0</v>
          </cell>
          <cell r="CD354">
            <v>-2801798.49</v>
          </cell>
          <cell r="CE354">
            <v>0</v>
          </cell>
          <cell r="CF354">
            <v>-2801798.49</v>
          </cell>
          <cell r="CG354">
            <v>-376140.4</v>
          </cell>
          <cell r="CH354">
            <v>0</v>
          </cell>
          <cell r="CI354">
            <v>-376140.4</v>
          </cell>
          <cell r="CJ354">
            <v>-48872850.730000004</v>
          </cell>
          <cell r="CK354">
            <v>-3.7252902984619141E-9</v>
          </cell>
          <cell r="CL354">
            <v>-48872850.730000004</v>
          </cell>
          <cell r="CM354">
            <v>0</v>
          </cell>
          <cell r="CN354">
            <v>0</v>
          </cell>
          <cell r="CO354">
            <v>0</v>
          </cell>
          <cell r="CP354">
            <v>-48872850.730000004</v>
          </cell>
          <cell r="CQ354">
            <v>-3.7252902984619141E-9</v>
          </cell>
          <cell r="CR354">
            <v>-48872850.730000004</v>
          </cell>
          <cell r="CS354" t="str">
            <v>352004</v>
          </cell>
          <cell r="CT354" t="str">
            <v>352004</v>
          </cell>
          <cell r="CU354" t="str">
            <v>352004AllBU</v>
          </cell>
          <cell r="CV354" t="str">
            <v/>
          </cell>
          <cell r="CW354" t="str">
            <v/>
          </cell>
          <cell r="CY354" t="str">
            <v/>
          </cell>
          <cell r="CZ354" t="str">
            <v/>
          </cell>
        </row>
        <row r="355">
          <cell r="A355">
            <v>352990</v>
          </cell>
          <cell r="B355" t="str">
            <v>A/P Unvoucher Liab (Gr/Ir A/C)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1040</v>
          </cell>
          <cell r="N355">
            <v>-10640492.255999999</v>
          </cell>
          <cell r="O355">
            <v>-10639452.255999999</v>
          </cell>
          <cell r="P355">
            <v>0</v>
          </cell>
          <cell r="Q355">
            <v>-9782717.4499999993</v>
          </cell>
          <cell r="R355">
            <v>-9782717.4499999993</v>
          </cell>
          <cell r="S355">
            <v>-20423209.719999999</v>
          </cell>
          <cell r="T355">
            <v>20423209.706</v>
          </cell>
          <cell r="U355">
            <v>-1.3999998569488525E-2</v>
          </cell>
          <cell r="V355">
            <v>-20422169.719999999</v>
          </cell>
          <cell r="W355">
            <v>0</v>
          </cell>
          <cell r="X355">
            <v>-20422169.719999999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-20422169.719999999</v>
          </cell>
          <cell r="BV355">
            <v>1.862645149230957E-9</v>
          </cell>
          <cell r="BW355">
            <v>-20422169.719999999</v>
          </cell>
          <cell r="BX355">
            <v>44763.54</v>
          </cell>
          <cell r="BY355">
            <v>0</v>
          </cell>
          <cell r="BZ355">
            <v>44763.54</v>
          </cell>
          <cell r="CA355">
            <v>0</v>
          </cell>
          <cell r="CB355">
            <v>0</v>
          </cell>
          <cell r="CC355">
            <v>0</v>
          </cell>
          <cell r="CD355">
            <v>44763.54</v>
          </cell>
          <cell r="CE355">
            <v>0</v>
          </cell>
          <cell r="CF355">
            <v>44763.54</v>
          </cell>
          <cell r="CG355">
            <v>-663113.36</v>
          </cell>
          <cell r="CH355">
            <v>0</v>
          </cell>
          <cell r="CI355">
            <v>-663113.36</v>
          </cell>
          <cell r="CJ355">
            <v>-21040519.539999999</v>
          </cell>
          <cell r="CK355">
            <v>1.862645149230957E-9</v>
          </cell>
          <cell r="CL355">
            <v>-21040519.539999999</v>
          </cell>
          <cell r="CM355">
            <v>0</v>
          </cell>
          <cell r="CN355">
            <v>0</v>
          </cell>
          <cell r="CO355">
            <v>0</v>
          </cell>
          <cell r="CP355">
            <v>-21040519.539999999</v>
          </cell>
          <cell r="CQ355">
            <v>1.862645149230957E-9</v>
          </cell>
          <cell r="CR355">
            <v>-21040519.539999999</v>
          </cell>
          <cell r="CS355" t="str">
            <v>352990</v>
          </cell>
          <cell r="CT355" t="str">
            <v>352990</v>
          </cell>
          <cell r="CU355" t="str">
            <v>352990AllBU</v>
          </cell>
          <cell r="CV355" t="str">
            <v/>
          </cell>
          <cell r="CW355" t="str">
            <v/>
          </cell>
          <cell r="CY355" t="str">
            <v/>
          </cell>
          <cell r="CZ355" t="str">
            <v/>
          </cell>
        </row>
        <row r="356">
          <cell r="A356">
            <v>352998</v>
          </cell>
          <cell r="B356" t="str">
            <v>Unvouchered Liab Conversion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0</v>
          </cell>
          <cell r="N356">
            <v>-1523485.63</v>
          </cell>
          <cell r="O356">
            <v>-1523485.63</v>
          </cell>
          <cell r="P356">
            <v>0</v>
          </cell>
          <cell r="Q356">
            <v>-1400473.29</v>
          </cell>
          <cell r="R356">
            <v>-1400473.29</v>
          </cell>
          <cell r="S356">
            <v>-2924156.67</v>
          </cell>
          <cell r="T356">
            <v>2924156.68</v>
          </cell>
          <cell r="U356">
            <v>1.0000000242143869E-2</v>
          </cell>
          <cell r="V356">
            <v>-2924156.67</v>
          </cell>
          <cell r="W356">
            <v>197.76000000024214</v>
          </cell>
          <cell r="X356">
            <v>-2923958.9099999997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197.76</v>
          </cell>
          <cell r="AR356">
            <v>-197.76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-2923958.91</v>
          </cell>
          <cell r="BV356">
            <v>2.3283064365386963E-10</v>
          </cell>
          <cell r="BW356">
            <v>-2923958.91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-1186397.8999999999</v>
          </cell>
          <cell r="CH356">
            <v>0</v>
          </cell>
          <cell r="CI356">
            <v>-1186397.8999999999</v>
          </cell>
          <cell r="CJ356">
            <v>-4110356.81</v>
          </cell>
          <cell r="CK356">
            <v>2.3283064365386963E-10</v>
          </cell>
          <cell r="CL356">
            <v>-4110356.81</v>
          </cell>
          <cell r="CM356">
            <v>0</v>
          </cell>
          <cell r="CN356">
            <v>0</v>
          </cell>
          <cell r="CO356">
            <v>0</v>
          </cell>
          <cell r="CP356">
            <v>-4110356.81</v>
          </cell>
          <cell r="CQ356">
            <v>2.3283064365386963E-10</v>
          </cell>
          <cell r="CR356">
            <v>-4110356.81</v>
          </cell>
          <cell r="CS356" t="str">
            <v>352998</v>
          </cell>
          <cell r="CT356" t="str">
            <v>352998</v>
          </cell>
          <cell r="CU356" t="str">
            <v>352998AllBU</v>
          </cell>
          <cell r="CV356" t="str">
            <v/>
          </cell>
          <cell r="CW356" t="str">
            <v/>
          </cell>
          <cell r="CY356" t="str">
            <v/>
          </cell>
          <cell r="CZ356" t="str">
            <v/>
          </cell>
        </row>
        <row r="357">
          <cell r="A357">
            <v>353000</v>
          </cell>
          <cell r="B357" t="str">
            <v>AFB Bell Invoices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</v>
          </cell>
          <cell r="N357">
            <v>-2E-3</v>
          </cell>
          <cell r="O357">
            <v>-2E-3</v>
          </cell>
          <cell r="P357">
            <v>-58141.86</v>
          </cell>
          <cell r="Q357">
            <v>58140.99</v>
          </cell>
          <cell r="R357">
            <v>-0.87000000000261934</v>
          </cell>
          <cell r="S357">
            <v>58141</v>
          </cell>
          <cell r="T357">
            <v>-58140.987999999998</v>
          </cell>
          <cell r="U357">
            <v>1.2000000002444722E-2</v>
          </cell>
          <cell r="V357">
            <v>-0.86000000000058208</v>
          </cell>
          <cell r="W357">
            <v>4.0745358476090843E-13</v>
          </cell>
          <cell r="X357">
            <v>-0.86000000000017462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-0.86000000000058208</v>
          </cell>
          <cell r="BV357">
            <v>0</v>
          </cell>
          <cell r="BW357">
            <v>-0.86000000000058208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-0.86000000000058208</v>
          </cell>
          <cell r="CK357">
            <v>0</v>
          </cell>
          <cell r="CL357">
            <v>-0.86000000000058208</v>
          </cell>
          <cell r="CM357">
            <v>0</v>
          </cell>
          <cell r="CN357">
            <v>0</v>
          </cell>
          <cell r="CO357">
            <v>0</v>
          </cell>
          <cell r="CP357">
            <v>-0.86000000000058208</v>
          </cell>
          <cell r="CQ357">
            <v>0</v>
          </cell>
          <cell r="CR357">
            <v>-0.86000000000058208</v>
          </cell>
          <cell r="CS357" t="str">
            <v>353000</v>
          </cell>
          <cell r="CT357" t="str">
            <v>353000</v>
          </cell>
          <cell r="CU357" t="str">
            <v>353000AllBU</v>
          </cell>
          <cell r="CV357" t="str">
            <v/>
          </cell>
          <cell r="CW357" t="str">
            <v>Delete?</v>
          </cell>
          <cell r="CY357" t="str">
            <v/>
          </cell>
          <cell r="CZ357" t="str">
            <v/>
          </cell>
        </row>
        <row r="358">
          <cell r="A358">
            <v>353010</v>
          </cell>
          <cell r="B358" t="str">
            <v>A/P Intersystem Clearing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-15</v>
          </cell>
          <cell r="N358">
            <v>1113865.0719999999</v>
          </cell>
          <cell r="O358">
            <v>1113850.0719999999</v>
          </cell>
          <cell r="P358">
            <v>-14</v>
          </cell>
          <cell r="Q358">
            <v>1024071.73</v>
          </cell>
          <cell r="R358">
            <v>1024057.73</v>
          </cell>
          <cell r="S358">
            <v>2137936.7999999998</v>
          </cell>
          <cell r="T358">
            <v>-2137936.8020000001</v>
          </cell>
          <cell r="U358">
            <v>-2.0000003278255463E-3</v>
          </cell>
          <cell r="V358">
            <v>2137907.7999999998</v>
          </cell>
          <cell r="W358">
            <v>0</v>
          </cell>
          <cell r="X358">
            <v>2137907.7999999998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-185</v>
          </cell>
          <cell r="BS358">
            <v>0</v>
          </cell>
          <cell r="BT358">
            <v>-185</v>
          </cell>
          <cell r="BU358">
            <v>2137722.8000000003</v>
          </cell>
          <cell r="BV358">
            <v>-2.3283064365386963E-10</v>
          </cell>
          <cell r="BW358">
            <v>2137722.8000000003</v>
          </cell>
          <cell r="BX358">
            <v>118925.65</v>
          </cell>
          <cell r="BY358">
            <v>0</v>
          </cell>
          <cell r="BZ358">
            <v>118925.65</v>
          </cell>
          <cell r="CA358">
            <v>185</v>
          </cell>
          <cell r="CB358">
            <v>0</v>
          </cell>
          <cell r="CC358">
            <v>185</v>
          </cell>
          <cell r="CD358">
            <v>119110.65</v>
          </cell>
          <cell r="CE358">
            <v>0</v>
          </cell>
          <cell r="CF358">
            <v>119110.65</v>
          </cell>
          <cell r="CG358">
            <v>4513.3</v>
          </cell>
          <cell r="CH358">
            <v>0</v>
          </cell>
          <cell r="CI358">
            <v>4513.3</v>
          </cell>
          <cell r="CJ358">
            <v>2261346.75</v>
          </cell>
          <cell r="CK358">
            <v>-2.3283064365386963E-10</v>
          </cell>
          <cell r="CL358">
            <v>2261346.75</v>
          </cell>
          <cell r="CM358">
            <v>0</v>
          </cell>
          <cell r="CN358">
            <v>0</v>
          </cell>
          <cell r="CO358">
            <v>0</v>
          </cell>
          <cell r="CP358">
            <v>2261346.75</v>
          </cell>
          <cell r="CQ358">
            <v>-2.3283064365386963E-10</v>
          </cell>
          <cell r="CR358">
            <v>2261346.75</v>
          </cell>
          <cell r="CS358" t="str">
            <v>353010</v>
          </cell>
          <cell r="CT358" t="str">
            <v>353010</v>
          </cell>
          <cell r="CU358" t="str">
            <v>353010AllBU</v>
          </cell>
          <cell r="CV358" t="str">
            <v/>
          </cell>
          <cell r="CW358" t="str">
            <v/>
          </cell>
          <cell r="CY358" t="str">
            <v/>
          </cell>
          <cell r="CZ358" t="str">
            <v/>
          </cell>
        </row>
        <row r="359">
          <cell r="A359">
            <v>356000</v>
          </cell>
          <cell r="B359" t="str">
            <v>PP fixed - UV Liability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-4.0000000000000001E-3</v>
          </cell>
          <cell r="O359">
            <v>-4.0000000000000001E-3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4.0000000000000001E-3</v>
          </cell>
          <cell r="U359">
            <v>4.0000000000000001E-3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V359" t="str">
            <v/>
          </cell>
          <cell r="CW359" t="str">
            <v>Delete?</v>
          </cell>
          <cell r="CY359" t="str">
            <v/>
          </cell>
          <cell r="CZ359" t="str">
            <v/>
          </cell>
        </row>
        <row r="360">
          <cell r="A360">
            <v>356100</v>
          </cell>
          <cell r="B360" t="str">
            <v>Interco Demand Loan DueTo/From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597153598.75999999</v>
          </cell>
          <cell r="N360">
            <v>-778533712.20099998</v>
          </cell>
          <cell r="O360">
            <v>-181380113.44099998</v>
          </cell>
          <cell r="P360">
            <v>-174835837.11000001</v>
          </cell>
          <cell r="Q360">
            <v>2946923.2969999998</v>
          </cell>
          <cell r="R360">
            <v>-171888913.81300002</v>
          </cell>
          <cell r="S360">
            <v>-952553918.00999999</v>
          </cell>
          <cell r="T360">
            <v>952553918.79700005</v>
          </cell>
          <cell r="U360">
            <v>0.78700006008148193</v>
          </cell>
          <cell r="V360">
            <v>-530236156.3599999</v>
          </cell>
          <cell r="W360">
            <v>176967129.89300013</v>
          </cell>
          <cell r="X360">
            <v>-353269026.46699995</v>
          </cell>
          <cell r="Y360">
            <v>-0.23</v>
          </cell>
          <cell r="Z360">
            <v>0.219</v>
          </cell>
          <cell r="AA360">
            <v>-1.100000000000001E-2</v>
          </cell>
          <cell r="AB360">
            <v>-5062590.6900000004</v>
          </cell>
          <cell r="AC360">
            <v>3517.09</v>
          </cell>
          <cell r="AD360">
            <v>-5059073.5999999996</v>
          </cell>
          <cell r="AE360">
            <v>-574.54</v>
          </cell>
          <cell r="AF360">
            <v>574.54399999999998</v>
          </cell>
          <cell r="AG360">
            <v>4.0000000000190994E-3</v>
          </cell>
          <cell r="AH360">
            <v>0.96</v>
          </cell>
          <cell r="AI360">
            <v>0</v>
          </cell>
          <cell r="AJ360">
            <v>0.96</v>
          </cell>
          <cell r="AK360">
            <v>1034853.04</v>
          </cell>
          <cell r="AL360">
            <v>0</v>
          </cell>
          <cell r="AM360">
            <v>1034853.04</v>
          </cell>
          <cell r="AN360">
            <v>0.1</v>
          </cell>
          <cell r="AO360">
            <v>-0.10200000000000001</v>
          </cell>
          <cell r="AP360">
            <v>-2.0000000000000018E-3</v>
          </cell>
          <cell r="AQ360">
            <v>177339810.03</v>
          </cell>
          <cell r="AR360">
            <v>-177339810.47</v>
          </cell>
          <cell r="AS360">
            <v>-0.43999999761581421</v>
          </cell>
          <cell r="AT360">
            <v>0</v>
          </cell>
          <cell r="AU360">
            <v>0</v>
          </cell>
          <cell r="AV360">
            <v>0</v>
          </cell>
          <cell r="AW360">
            <v>-1083037.5900000001</v>
          </cell>
          <cell r="AX360">
            <v>925639.29200000002</v>
          </cell>
          <cell r="AY360">
            <v>-157398.29800000007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0.4</v>
          </cell>
          <cell r="BG360">
            <v>0</v>
          </cell>
          <cell r="BH360">
            <v>0.4</v>
          </cell>
          <cell r="BI360">
            <v>-54317.69</v>
          </cell>
          <cell r="BJ360">
            <v>0</v>
          </cell>
          <cell r="BK360">
            <v>-54317.69</v>
          </cell>
          <cell r="BL360">
            <v>-0.15</v>
          </cell>
          <cell r="BM360">
            <v>0</v>
          </cell>
          <cell r="BN360">
            <v>-0.15</v>
          </cell>
          <cell r="BO360">
            <v>-207889.02</v>
          </cell>
          <cell r="BP360">
            <v>-557050</v>
          </cell>
          <cell r="BQ360">
            <v>-764939.02</v>
          </cell>
          <cell r="BR360">
            <v>451901665.73000002</v>
          </cell>
          <cell r="BS360">
            <v>0</v>
          </cell>
          <cell r="BT360">
            <v>451901665.73000002</v>
          </cell>
          <cell r="BU360">
            <v>93631763.990000099</v>
          </cell>
          <cell r="BV360">
            <v>0.46600001859664919</v>
          </cell>
          <cell r="BW360">
            <v>93631764.456000119</v>
          </cell>
          <cell r="BX360">
            <v>-86850005.400000006</v>
          </cell>
          <cell r="BY360">
            <v>0</v>
          </cell>
          <cell r="BZ360">
            <v>-86850005.400000006</v>
          </cell>
          <cell r="CA360">
            <v>-3049539.3</v>
          </cell>
          <cell r="CB360">
            <v>0</v>
          </cell>
          <cell r="CC360">
            <v>-3049539.3</v>
          </cell>
          <cell r="CD360">
            <v>-89899544.700000003</v>
          </cell>
          <cell r="CE360">
            <v>0</v>
          </cell>
          <cell r="CF360">
            <v>-89899544.700000003</v>
          </cell>
          <cell r="CG360">
            <v>-3730499.91</v>
          </cell>
          <cell r="CH360">
            <v>0</v>
          </cell>
          <cell r="CI360">
            <v>-3730499.91</v>
          </cell>
          <cell r="CJ360">
            <v>1719.3800000952556</v>
          </cell>
          <cell r="CK360">
            <v>0.46600001859664919</v>
          </cell>
          <cell r="CL360">
            <v>1719.8460001138521</v>
          </cell>
          <cell r="CM360">
            <v>0</v>
          </cell>
          <cell r="CN360">
            <v>0</v>
          </cell>
          <cell r="CO360">
            <v>0</v>
          </cell>
          <cell r="CP360">
            <v>1719.3800000952556</v>
          </cell>
          <cell r="CQ360">
            <v>0.46600001859664919</v>
          </cell>
          <cell r="CR360">
            <v>1719.8460001138521</v>
          </cell>
          <cell r="CS360" t="str">
            <v>356100</v>
          </cell>
          <cell r="CT360" t="str">
            <v>356100</v>
          </cell>
          <cell r="CU360" t="str">
            <v>356100AllBU</v>
          </cell>
          <cell r="CV360" t="str">
            <v/>
          </cell>
          <cell r="CW360" t="str">
            <v/>
          </cell>
          <cell r="CY360" t="str">
            <v/>
          </cell>
          <cell r="CZ360" t="str">
            <v/>
          </cell>
        </row>
        <row r="361">
          <cell r="A361">
            <v>356101</v>
          </cell>
          <cell r="B361" t="str">
            <v>Inter-Co Susp - Asset Mgmt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0.15</v>
          </cell>
          <cell r="BM361">
            <v>0</v>
          </cell>
          <cell r="BN361">
            <v>0.15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0.15</v>
          </cell>
          <cell r="BV361">
            <v>0</v>
          </cell>
          <cell r="BW361">
            <v>0.15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0.15</v>
          </cell>
          <cell r="CK361">
            <v>0</v>
          </cell>
          <cell r="CL361">
            <v>0.15</v>
          </cell>
          <cell r="CM361">
            <v>0</v>
          </cell>
          <cell r="CN361">
            <v>0</v>
          </cell>
          <cell r="CO361">
            <v>0</v>
          </cell>
          <cell r="CP361">
            <v>0.15</v>
          </cell>
          <cell r="CQ361">
            <v>0</v>
          </cell>
          <cell r="CR361">
            <v>0.15</v>
          </cell>
          <cell r="CS361" t="str">
            <v>356101</v>
          </cell>
          <cell r="CU361" t="str">
            <v>356101AllBU</v>
          </cell>
          <cell r="CV361" t="str">
            <v/>
          </cell>
          <cell r="CW361" t="str">
            <v>Delete?</v>
          </cell>
          <cell r="CY361" t="str">
            <v>Missing - Balance from 999</v>
          </cell>
          <cell r="CZ361" t="str">
            <v/>
          </cell>
        </row>
        <row r="362">
          <cell r="A362">
            <v>356105</v>
          </cell>
          <cell r="B362" t="str">
            <v>RECIB REC/PAY OFFSET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-3.0000000000000001E-3</v>
          </cell>
          <cell r="O362">
            <v>-3.0000000000000001E-3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3.0000000000000001E-3</v>
          </cell>
          <cell r="U362">
            <v>3.0000000000000001E-3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V362" t="str">
            <v/>
          </cell>
          <cell r="CW362" t="str">
            <v>Delete?</v>
          </cell>
          <cell r="CY362" t="str">
            <v/>
          </cell>
          <cell r="CZ362" t="str">
            <v/>
          </cell>
        </row>
        <row r="363">
          <cell r="A363">
            <v>356200</v>
          </cell>
          <cell r="B363" t="str">
            <v>A/P INTER BU OUTSIDE OF GROUP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5.0000000000000001E-3</v>
          </cell>
          <cell r="N363">
            <v>3.0000000000000001E-3</v>
          </cell>
          <cell r="O363">
            <v>8.0000000000000002E-3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-3.0000000000000001E-3</v>
          </cell>
          <cell r="U363">
            <v>-3.0000000000000001E-3</v>
          </cell>
          <cell r="V363">
            <v>5.0000000000000001E-3</v>
          </cell>
          <cell r="W363">
            <v>0</v>
          </cell>
          <cell r="X363">
            <v>5.0000000000000001E-3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0.24</v>
          </cell>
          <cell r="BP363">
            <v>0</v>
          </cell>
          <cell r="BQ363">
            <v>0.24</v>
          </cell>
          <cell r="BR363">
            <v>-0.25</v>
          </cell>
          <cell r="BS363">
            <v>0</v>
          </cell>
          <cell r="BT363">
            <v>-0.25</v>
          </cell>
          <cell r="BU363">
            <v>-5.0000000000000088E-3</v>
          </cell>
          <cell r="BV363">
            <v>0</v>
          </cell>
          <cell r="BW363">
            <v>-5.0000000000000088E-3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-5.0000000000000088E-3</v>
          </cell>
          <cell r="CK363">
            <v>0</v>
          </cell>
          <cell r="CL363">
            <v>-5.0000000000000088E-3</v>
          </cell>
          <cell r="CM363">
            <v>0</v>
          </cell>
          <cell r="CN363">
            <v>0</v>
          </cell>
          <cell r="CO363">
            <v>0</v>
          </cell>
          <cell r="CP363">
            <v>-5.0000000000000088E-3</v>
          </cell>
          <cell r="CQ363">
            <v>0</v>
          </cell>
          <cell r="CR363">
            <v>-5.0000000000000088E-3</v>
          </cell>
          <cell r="CT363" t="str">
            <v>356200</v>
          </cell>
          <cell r="CV363" t="str">
            <v/>
          </cell>
          <cell r="CW363" t="str">
            <v>Delete?</v>
          </cell>
          <cell r="CY363" t="str">
            <v/>
          </cell>
          <cell r="CZ363" t="str">
            <v>Add</v>
          </cell>
        </row>
        <row r="364">
          <cell r="A364">
            <v>361982</v>
          </cell>
          <cell r="B364" t="str">
            <v>CPP - Corporate Contribution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-691611.82</v>
          </cell>
          <cell r="CN364">
            <v>0</v>
          </cell>
          <cell r="CO364">
            <v>-691611.82</v>
          </cell>
          <cell r="CP364">
            <v>-691611.82</v>
          </cell>
          <cell r="CQ364">
            <v>0</v>
          </cell>
          <cell r="CR364">
            <v>-691611.82</v>
          </cell>
          <cell r="CV364" t="str">
            <v/>
          </cell>
          <cell r="CW364" t="str">
            <v/>
          </cell>
          <cell r="CY364" t="str">
            <v/>
          </cell>
          <cell r="CZ364" t="str">
            <v/>
          </cell>
        </row>
        <row r="365">
          <cell r="A365">
            <v>362000</v>
          </cell>
          <cell r="B365" t="str">
            <v>VACATION RESERVE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-4689369.9800000004</v>
          </cell>
          <cell r="N365">
            <v>-1742785.9839999999</v>
          </cell>
          <cell r="O365">
            <v>-6432155.9640000006</v>
          </cell>
          <cell r="P365">
            <v>-6216141.5999999996</v>
          </cell>
          <cell r="Q365">
            <v>-2310204.6800000002</v>
          </cell>
          <cell r="R365">
            <v>-8526346.2799999993</v>
          </cell>
          <cell r="S365">
            <v>-4052990.67</v>
          </cell>
          <cell r="T365">
            <v>4052990.6639999999</v>
          </cell>
          <cell r="U365">
            <v>-6.0000000521540642E-3</v>
          </cell>
          <cell r="V365">
            <v>-14958502.25</v>
          </cell>
          <cell r="W365">
            <v>0</v>
          </cell>
          <cell r="X365">
            <v>-14958502.25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-91785</v>
          </cell>
          <cell r="BS365">
            <v>0</v>
          </cell>
          <cell r="BT365">
            <v>-91785</v>
          </cell>
          <cell r="BU365">
            <v>-15050287.25</v>
          </cell>
          <cell r="BV365">
            <v>-4.6566128730773926E-10</v>
          </cell>
          <cell r="BW365">
            <v>-15050287.25</v>
          </cell>
          <cell r="BX365">
            <v>-203281.61</v>
          </cell>
          <cell r="BY365">
            <v>0</v>
          </cell>
          <cell r="BZ365">
            <v>-203281.61</v>
          </cell>
          <cell r="CA365">
            <v>0</v>
          </cell>
          <cell r="CB365">
            <v>0</v>
          </cell>
          <cell r="CC365">
            <v>0</v>
          </cell>
          <cell r="CD365">
            <v>-203281.61</v>
          </cell>
          <cell r="CE365">
            <v>0</v>
          </cell>
          <cell r="CF365">
            <v>-203281.61</v>
          </cell>
          <cell r="CG365">
            <v>-159363.94</v>
          </cell>
          <cell r="CH365">
            <v>0</v>
          </cell>
          <cell r="CI365">
            <v>-159363.94</v>
          </cell>
          <cell r="CJ365">
            <v>-15412932.799999999</v>
          </cell>
          <cell r="CK365">
            <v>-4.6566128730773926E-10</v>
          </cell>
          <cell r="CL365">
            <v>-15412932.799999999</v>
          </cell>
          <cell r="CM365">
            <v>0</v>
          </cell>
          <cell r="CN365">
            <v>0</v>
          </cell>
          <cell r="CO365">
            <v>0</v>
          </cell>
          <cell r="CP365">
            <v>-15412932.799999999</v>
          </cell>
          <cell r="CQ365">
            <v>-4.6566128730773926E-10</v>
          </cell>
          <cell r="CR365">
            <v>-15412932.799999999</v>
          </cell>
          <cell r="CS365" t="str">
            <v>362000</v>
          </cell>
          <cell r="CT365" t="str">
            <v>362000</v>
          </cell>
          <cell r="CU365" t="str">
            <v>362000AllBU</v>
          </cell>
          <cell r="CV365" t="str">
            <v/>
          </cell>
          <cell r="CW365" t="str">
            <v/>
          </cell>
          <cell r="CY365" t="str">
            <v/>
          </cell>
          <cell r="CZ365" t="str">
            <v/>
          </cell>
        </row>
        <row r="366">
          <cell r="A366">
            <v>362100</v>
          </cell>
          <cell r="B366" t="str">
            <v>Banked Vacation Reserve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-2061835.12</v>
          </cell>
          <cell r="N366">
            <v>-559495.72400000005</v>
          </cell>
          <cell r="O366">
            <v>-2621330.844</v>
          </cell>
          <cell r="P366">
            <v>-2733130.27</v>
          </cell>
          <cell r="Q366">
            <v>-741657.12</v>
          </cell>
          <cell r="R366">
            <v>-3474787.39</v>
          </cell>
          <cell r="S366">
            <v>-1301152.8500000001</v>
          </cell>
          <cell r="T366">
            <v>1301152.844</v>
          </cell>
          <cell r="U366">
            <v>-6.0000000521540642E-3</v>
          </cell>
          <cell r="V366">
            <v>-6096118.2400000002</v>
          </cell>
          <cell r="W366">
            <v>0</v>
          </cell>
          <cell r="X366">
            <v>-6096118.2400000002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-6096118.2399999993</v>
          </cell>
          <cell r="BV366">
            <v>0</v>
          </cell>
          <cell r="BW366">
            <v>-6096118.2399999993</v>
          </cell>
          <cell r="BX366">
            <v>-142009.78</v>
          </cell>
          <cell r="BY366">
            <v>0</v>
          </cell>
          <cell r="BZ366">
            <v>-142009.78</v>
          </cell>
          <cell r="CA366">
            <v>0</v>
          </cell>
          <cell r="CB366">
            <v>0</v>
          </cell>
          <cell r="CC366">
            <v>0</v>
          </cell>
          <cell r="CD366">
            <v>-142009.78</v>
          </cell>
          <cell r="CE366">
            <v>0</v>
          </cell>
          <cell r="CF366">
            <v>-142009.78</v>
          </cell>
          <cell r="CG366">
            <v>-16117.15</v>
          </cell>
          <cell r="CH366">
            <v>0</v>
          </cell>
          <cell r="CI366">
            <v>-16117.15</v>
          </cell>
          <cell r="CJ366">
            <v>-6254245.1699999999</v>
          </cell>
          <cell r="CK366">
            <v>0</v>
          </cell>
          <cell r="CL366">
            <v>-6254245.1699999999</v>
          </cell>
          <cell r="CM366">
            <v>0</v>
          </cell>
          <cell r="CN366">
            <v>0</v>
          </cell>
          <cell r="CO366">
            <v>0</v>
          </cell>
          <cell r="CP366">
            <v>-6254245.1699999999</v>
          </cell>
          <cell r="CQ366">
            <v>0</v>
          </cell>
          <cell r="CR366">
            <v>-6254245.1699999999</v>
          </cell>
          <cell r="CS366" t="str">
            <v>362100</v>
          </cell>
          <cell r="CT366" t="str">
            <v>362100</v>
          </cell>
          <cell r="CU366" t="str">
            <v>362100AllBU</v>
          </cell>
          <cell r="CV366" t="str">
            <v/>
          </cell>
          <cell r="CW366" t="str">
            <v/>
          </cell>
          <cell r="CY366" t="str">
            <v/>
          </cell>
          <cell r="CZ366" t="str">
            <v/>
          </cell>
        </row>
        <row r="367">
          <cell r="A367">
            <v>363120</v>
          </cell>
          <cell r="B367" t="str">
            <v>WC - Admin Fee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-0.02</v>
          </cell>
          <cell r="T367">
            <v>0</v>
          </cell>
          <cell r="U367">
            <v>-0.02</v>
          </cell>
          <cell r="V367">
            <v>-0.02</v>
          </cell>
          <cell r="W367">
            <v>0</v>
          </cell>
          <cell r="X367">
            <v>-0.02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0.02</v>
          </cell>
          <cell r="BS367">
            <v>0</v>
          </cell>
          <cell r="BT367">
            <v>0.02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T367" t="str">
            <v>363120</v>
          </cell>
          <cell r="CV367" t="str">
            <v/>
          </cell>
          <cell r="CW367" t="str">
            <v>Delete?</v>
          </cell>
          <cell r="CY367" t="str">
            <v/>
          </cell>
          <cell r="CZ367" t="str">
            <v>Add</v>
          </cell>
        </row>
        <row r="368">
          <cell r="A368">
            <v>363800</v>
          </cell>
          <cell r="B368" t="str">
            <v>WSIB - Schedule  1 Pemiums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-590134.71799999999</v>
          </cell>
          <cell r="O368">
            <v>-590134.71799999999</v>
          </cell>
          <cell r="P368">
            <v>0</v>
          </cell>
          <cell r="Q368">
            <v>-782271.61</v>
          </cell>
          <cell r="R368">
            <v>-782271.61</v>
          </cell>
          <cell r="S368">
            <v>-1372406.32</v>
          </cell>
          <cell r="T368">
            <v>1372406.328</v>
          </cell>
          <cell r="U368">
            <v>7.9999999143183231E-3</v>
          </cell>
          <cell r="V368">
            <v>-1372406.32</v>
          </cell>
          <cell r="W368">
            <v>0</v>
          </cell>
          <cell r="X368">
            <v>-1372406.32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917853.24</v>
          </cell>
          <cell r="BS368">
            <v>0</v>
          </cell>
          <cell r="BT368">
            <v>917853.24</v>
          </cell>
          <cell r="BU368">
            <v>-454553.07999999996</v>
          </cell>
          <cell r="BV368">
            <v>0</v>
          </cell>
          <cell r="BW368">
            <v>-454553.07999999996</v>
          </cell>
          <cell r="BX368">
            <v>3148.85</v>
          </cell>
          <cell r="BY368">
            <v>0</v>
          </cell>
          <cell r="BZ368">
            <v>3148.85</v>
          </cell>
          <cell r="CA368">
            <v>0</v>
          </cell>
          <cell r="CB368">
            <v>0</v>
          </cell>
          <cell r="CC368">
            <v>0</v>
          </cell>
          <cell r="CD368">
            <v>3148.85</v>
          </cell>
          <cell r="CE368">
            <v>0</v>
          </cell>
          <cell r="CF368">
            <v>3148.85</v>
          </cell>
          <cell r="CG368">
            <v>12955.79</v>
          </cell>
          <cell r="CH368">
            <v>0</v>
          </cell>
          <cell r="CI368">
            <v>12955.79</v>
          </cell>
          <cell r="CJ368">
            <v>-438448.44</v>
          </cell>
          <cell r="CK368">
            <v>0</v>
          </cell>
          <cell r="CL368">
            <v>-438448.44</v>
          </cell>
          <cell r="CM368">
            <v>0</v>
          </cell>
          <cell r="CN368">
            <v>0</v>
          </cell>
          <cell r="CO368">
            <v>0</v>
          </cell>
          <cell r="CP368">
            <v>-438448.44</v>
          </cell>
          <cell r="CQ368">
            <v>0</v>
          </cell>
          <cell r="CR368">
            <v>-438448.44</v>
          </cell>
          <cell r="CS368" t="str">
            <v>363800</v>
          </cell>
          <cell r="CT368" t="str">
            <v>363800</v>
          </cell>
          <cell r="CU368" t="str">
            <v>363800AllBU</v>
          </cell>
          <cell r="CV368" t="str">
            <v/>
          </cell>
          <cell r="CW368" t="str">
            <v/>
          </cell>
          <cell r="CY368" t="str">
            <v/>
          </cell>
          <cell r="CZ368" t="str">
            <v/>
          </cell>
        </row>
        <row r="369">
          <cell r="A369">
            <v>364000</v>
          </cell>
          <cell r="B369" t="str">
            <v>MISCELLANEOUS BENEFIT PLANS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-73307.03</v>
          </cell>
          <cell r="CN369">
            <v>0</v>
          </cell>
          <cell r="CO369">
            <v>-73307.03</v>
          </cell>
          <cell r="CP369">
            <v>-73307.03</v>
          </cell>
          <cell r="CQ369">
            <v>0</v>
          </cell>
          <cell r="CR369">
            <v>-73307.03</v>
          </cell>
          <cell r="CS369" t="str">
            <v>364000</v>
          </cell>
          <cell r="CU369" t="str">
            <v>364000AllBU</v>
          </cell>
          <cell r="CV369" t="str">
            <v/>
          </cell>
          <cell r="CW369" t="str">
            <v/>
          </cell>
          <cell r="CY369" t="str">
            <v/>
          </cell>
          <cell r="CZ369" t="str">
            <v/>
          </cell>
        </row>
        <row r="370">
          <cell r="A370">
            <v>364010</v>
          </cell>
          <cell r="B370" t="str">
            <v>DENTALCost Alloc'd via Payroll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50082.12</v>
          </cell>
          <cell r="N370">
            <v>-2373847.6239999998</v>
          </cell>
          <cell r="O370">
            <v>-2323765.5039999997</v>
          </cell>
          <cell r="P370">
            <v>72069.39</v>
          </cell>
          <cell r="Q370">
            <v>-3146728.24</v>
          </cell>
          <cell r="R370">
            <v>-3074658.85</v>
          </cell>
          <cell r="S370">
            <v>-5520575.8600000003</v>
          </cell>
          <cell r="T370">
            <v>5520575.8640000001</v>
          </cell>
          <cell r="U370">
            <v>3.9999997243285179E-3</v>
          </cell>
          <cell r="V370">
            <v>-5398424.3500000006</v>
          </cell>
          <cell r="W370">
            <v>0</v>
          </cell>
          <cell r="X370">
            <v>-5398424.3499999996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-16686.939999999999</v>
          </cell>
          <cell r="BS370">
            <v>0</v>
          </cell>
          <cell r="BT370">
            <v>-16686.939999999999</v>
          </cell>
          <cell r="BU370">
            <v>-5415111.29</v>
          </cell>
          <cell r="BV370">
            <v>0</v>
          </cell>
          <cell r="BW370">
            <v>-5415111.29</v>
          </cell>
          <cell r="BX370">
            <v>-107059.83</v>
          </cell>
          <cell r="BY370">
            <v>0</v>
          </cell>
          <cell r="BZ370">
            <v>-107059.83</v>
          </cell>
          <cell r="CA370">
            <v>0</v>
          </cell>
          <cell r="CB370">
            <v>0</v>
          </cell>
          <cell r="CC370">
            <v>0</v>
          </cell>
          <cell r="CD370">
            <v>-107059.83</v>
          </cell>
          <cell r="CE370">
            <v>0</v>
          </cell>
          <cell r="CF370">
            <v>-107059.83</v>
          </cell>
          <cell r="CG370">
            <v>-40146.53</v>
          </cell>
          <cell r="CH370">
            <v>0</v>
          </cell>
          <cell r="CI370">
            <v>-40146.53</v>
          </cell>
          <cell r="CJ370">
            <v>-5562317.6500000004</v>
          </cell>
          <cell r="CK370">
            <v>0</v>
          </cell>
          <cell r="CL370">
            <v>-5562317.6500000004</v>
          </cell>
          <cell r="CM370">
            <v>0</v>
          </cell>
          <cell r="CN370">
            <v>0</v>
          </cell>
          <cell r="CO370">
            <v>0</v>
          </cell>
          <cell r="CP370">
            <v>-5562317.6500000004</v>
          </cell>
          <cell r="CQ370">
            <v>0</v>
          </cell>
          <cell r="CR370">
            <v>-5562317.6500000004</v>
          </cell>
          <cell r="CS370" t="str">
            <v>364010</v>
          </cell>
          <cell r="CT370" t="str">
            <v>364010</v>
          </cell>
          <cell r="CU370" t="str">
            <v>364010AllBU</v>
          </cell>
          <cell r="CV370" t="str">
            <v/>
          </cell>
          <cell r="CW370" t="str">
            <v/>
          </cell>
          <cell r="CY370" t="str">
            <v/>
          </cell>
          <cell r="CZ370" t="str">
            <v/>
          </cell>
        </row>
        <row r="371">
          <cell r="A371">
            <v>364020</v>
          </cell>
          <cell r="B371" t="str">
            <v>DENTAL INS PLAN-SPCL EMP CONTR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-4.0000000000000001E-3</v>
          </cell>
          <cell r="O371">
            <v>-4.0000000000000001E-3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4.0000000000000001E-3</v>
          </cell>
          <cell r="U371">
            <v>4.0000000000000001E-3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V371" t="str">
            <v/>
          </cell>
          <cell r="CW371" t="str">
            <v>Delete?</v>
          </cell>
          <cell r="CY371" t="str">
            <v/>
          </cell>
          <cell r="CZ371" t="str">
            <v/>
          </cell>
        </row>
        <row r="372">
          <cell r="A372">
            <v>364030</v>
          </cell>
          <cell r="B372" t="str">
            <v>Dental During Emplmnt-Payments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2065253.932</v>
          </cell>
          <cell r="O372">
            <v>2065253.932</v>
          </cell>
          <cell r="P372">
            <v>0</v>
          </cell>
          <cell r="Q372">
            <v>2737662.19</v>
          </cell>
          <cell r="R372">
            <v>2737662.19</v>
          </cell>
          <cell r="S372">
            <v>4802916.12</v>
          </cell>
          <cell r="T372">
            <v>-4802916.1220000004</v>
          </cell>
          <cell r="U372">
            <v>-2.0000003278255463E-3</v>
          </cell>
          <cell r="V372">
            <v>4802916.12</v>
          </cell>
          <cell r="W372">
            <v>0</v>
          </cell>
          <cell r="X372">
            <v>4802916.1199999992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31284.720000000001</v>
          </cell>
          <cell r="BS372">
            <v>0</v>
          </cell>
          <cell r="BT372">
            <v>31284.720000000001</v>
          </cell>
          <cell r="BU372">
            <v>4834200.84</v>
          </cell>
          <cell r="BV372">
            <v>-4.6566128730773926E-10</v>
          </cell>
          <cell r="BW372">
            <v>4834200.84</v>
          </cell>
          <cell r="BX372">
            <v>82910.429999999993</v>
          </cell>
          <cell r="BY372">
            <v>0</v>
          </cell>
          <cell r="BZ372">
            <v>82910.429999999993</v>
          </cell>
          <cell r="CA372">
            <v>0</v>
          </cell>
          <cell r="CB372">
            <v>0</v>
          </cell>
          <cell r="CC372">
            <v>0</v>
          </cell>
          <cell r="CD372">
            <v>82910.429999999993</v>
          </cell>
          <cell r="CE372">
            <v>0</v>
          </cell>
          <cell r="CF372">
            <v>82910.429999999993</v>
          </cell>
          <cell r="CG372">
            <v>30019.86</v>
          </cell>
          <cell r="CH372">
            <v>0</v>
          </cell>
          <cell r="CI372">
            <v>30019.86</v>
          </cell>
          <cell r="CJ372">
            <v>4947131.13</v>
          </cell>
          <cell r="CK372">
            <v>-4.6566128730773926E-10</v>
          </cell>
          <cell r="CL372">
            <v>4947131.13</v>
          </cell>
          <cell r="CM372">
            <v>0</v>
          </cell>
          <cell r="CN372">
            <v>0</v>
          </cell>
          <cell r="CO372">
            <v>0</v>
          </cell>
          <cell r="CP372">
            <v>4947131.13</v>
          </cell>
          <cell r="CQ372">
            <v>-4.6566128730773926E-10</v>
          </cell>
          <cell r="CR372">
            <v>4947131.13</v>
          </cell>
          <cell r="CS372" t="str">
            <v>364030</v>
          </cell>
          <cell r="CT372" t="str">
            <v>364030</v>
          </cell>
          <cell r="CU372" t="str">
            <v>364030AllBU</v>
          </cell>
          <cell r="CV372" t="str">
            <v/>
          </cell>
          <cell r="CW372" t="str">
            <v/>
          </cell>
          <cell r="CY372" t="str">
            <v/>
          </cell>
          <cell r="CZ372" t="str">
            <v/>
          </cell>
        </row>
        <row r="373">
          <cell r="A373">
            <v>364100</v>
          </cell>
          <cell r="B373" t="str">
            <v>OHIP Premium Accrual &amp; Payment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-761071.91700000002</v>
          </cell>
          <cell r="O373">
            <v>-761071.91700000002</v>
          </cell>
          <cell r="P373">
            <v>0</v>
          </cell>
          <cell r="Q373">
            <v>-1008862.77</v>
          </cell>
          <cell r="R373">
            <v>-1008862.77</v>
          </cell>
          <cell r="S373">
            <v>-1769934.69</v>
          </cell>
          <cell r="T373">
            <v>1769934.6869999999</v>
          </cell>
          <cell r="U373">
            <v>-3.0000000260770321E-3</v>
          </cell>
          <cell r="V373">
            <v>-1769934.69</v>
          </cell>
          <cell r="W373">
            <v>0</v>
          </cell>
          <cell r="X373">
            <v>-1769934.69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-1769934.6900000002</v>
          </cell>
          <cell r="BV373">
            <v>-1.1641532182693481E-10</v>
          </cell>
          <cell r="BW373">
            <v>-1769934.6900000002</v>
          </cell>
          <cell r="BX373">
            <v>9246.58</v>
          </cell>
          <cell r="BY373">
            <v>0</v>
          </cell>
          <cell r="BZ373">
            <v>9246.58</v>
          </cell>
          <cell r="CA373">
            <v>0</v>
          </cell>
          <cell r="CB373">
            <v>0</v>
          </cell>
          <cell r="CC373">
            <v>0</v>
          </cell>
          <cell r="CD373">
            <v>9246.58</v>
          </cell>
          <cell r="CE373">
            <v>0</v>
          </cell>
          <cell r="CF373">
            <v>9246.58</v>
          </cell>
          <cell r="CG373">
            <v>18600</v>
          </cell>
          <cell r="CH373">
            <v>0</v>
          </cell>
          <cell r="CI373">
            <v>18600</v>
          </cell>
          <cell r="CJ373">
            <v>-1742088.11</v>
          </cell>
          <cell r="CK373">
            <v>-1.1641532182693481E-10</v>
          </cell>
          <cell r="CL373">
            <v>-1742088.11</v>
          </cell>
          <cell r="CM373">
            <v>0</v>
          </cell>
          <cell r="CN373">
            <v>0</v>
          </cell>
          <cell r="CO373">
            <v>0</v>
          </cell>
          <cell r="CP373">
            <v>-1742088.11</v>
          </cell>
          <cell r="CQ373">
            <v>-1.1641532182693481E-10</v>
          </cell>
          <cell r="CR373">
            <v>-1742088.11</v>
          </cell>
          <cell r="CS373" t="str">
            <v>364100</v>
          </cell>
          <cell r="CT373" t="str">
            <v>364100</v>
          </cell>
          <cell r="CU373" t="str">
            <v>364100BU300</v>
          </cell>
          <cell r="CV373" t="str">
            <v/>
          </cell>
          <cell r="CW373" t="str">
            <v/>
          </cell>
          <cell r="CY373" t="str">
            <v/>
          </cell>
          <cell r="CZ373" t="str">
            <v/>
          </cell>
        </row>
        <row r="374">
          <cell r="A374">
            <v>364140</v>
          </cell>
          <cell r="B374" t="str">
            <v>EHB&amp;GLI&amp;MAT-Cost Alloc Via Pay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66412.259999999995</v>
          </cell>
          <cell r="N374">
            <v>-4088965.34</v>
          </cell>
          <cell r="O374">
            <v>-4022553.08</v>
          </cell>
          <cell r="P374">
            <v>95568.86</v>
          </cell>
          <cell r="Q374">
            <v>-5420256.3799999999</v>
          </cell>
          <cell r="R374">
            <v>-5324687.5199999996</v>
          </cell>
          <cell r="S374">
            <v>-9509221.7300000004</v>
          </cell>
          <cell r="T374">
            <v>9509221.7200000007</v>
          </cell>
          <cell r="U374">
            <v>-9.9999997764825821E-3</v>
          </cell>
          <cell r="V374">
            <v>-9347240.6100000013</v>
          </cell>
          <cell r="W374">
            <v>0</v>
          </cell>
          <cell r="X374">
            <v>-9347240.6099999994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-17348.400000000001</v>
          </cell>
          <cell r="BS374">
            <v>0</v>
          </cell>
          <cell r="BT374">
            <v>-17348.400000000001</v>
          </cell>
          <cell r="BU374">
            <v>-9364589.0100000016</v>
          </cell>
          <cell r="BV374">
            <v>9.3132257461547852E-10</v>
          </cell>
          <cell r="BW374">
            <v>-9364589.0099999998</v>
          </cell>
          <cell r="BX374">
            <v>-133634.74</v>
          </cell>
          <cell r="BY374">
            <v>0</v>
          </cell>
          <cell r="BZ374">
            <v>-133634.74</v>
          </cell>
          <cell r="CA374">
            <v>0</v>
          </cell>
          <cell r="CB374">
            <v>0</v>
          </cell>
          <cell r="CC374">
            <v>0</v>
          </cell>
          <cell r="CD374">
            <v>-133634.74</v>
          </cell>
          <cell r="CE374">
            <v>0</v>
          </cell>
          <cell r="CF374">
            <v>-133634.74</v>
          </cell>
          <cell r="CG374">
            <v>-67006.66</v>
          </cell>
          <cell r="CH374">
            <v>0</v>
          </cell>
          <cell r="CI374">
            <v>-67006.66</v>
          </cell>
          <cell r="CJ374">
            <v>-9565230.410000002</v>
          </cell>
          <cell r="CK374">
            <v>9.3132257461547852E-10</v>
          </cell>
          <cell r="CL374">
            <v>-9565230.4100000001</v>
          </cell>
          <cell r="CM374">
            <v>0</v>
          </cell>
          <cell r="CN374">
            <v>0</v>
          </cell>
          <cell r="CO374">
            <v>0</v>
          </cell>
          <cell r="CP374">
            <v>-9565230.410000002</v>
          </cell>
          <cell r="CQ374">
            <v>9.3132257461547852E-10</v>
          </cell>
          <cell r="CR374">
            <v>-9565230.4100000001</v>
          </cell>
          <cell r="CS374" t="str">
            <v>364140</v>
          </cell>
          <cell r="CT374" t="str">
            <v>364140</v>
          </cell>
          <cell r="CU374" t="str">
            <v>364140AllBU</v>
          </cell>
          <cell r="CV374" t="str">
            <v/>
          </cell>
          <cell r="CW374" t="str">
            <v/>
          </cell>
          <cell r="CY374" t="str">
            <v/>
          </cell>
          <cell r="CZ374" t="str">
            <v/>
          </cell>
        </row>
        <row r="375">
          <cell r="A375">
            <v>364141</v>
          </cell>
          <cell r="B375" t="str">
            <v>EHB - Employee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4.0000000000000001E-3</v>
          </cell>
          <cell r="O375">
            <v>4.0000000000000001E-3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-4.0000000000000001E-3</v>
          </cell>
          <cell r="U375">
            <v>-4.0000000000000001E-3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V375" t="str">
            <v/>
          </cell>
          <cell r="CW375" t="str">
            <v>Delete?</v>
          </cell>
          <cell r="CY375" t="str">
            <v/>
          </cell>
          <cell r="CZ375" t="str">
            <v/>
          </cell>
        </row>
        <row r="376">
          <cell r="A376">
            <v>364142</v>
          </cell>
          <cell r="B376" t="str">
            <v>Semi Private Coverage - Empl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2E-3</v>
          </cell>
          <cell r="O376">
            <v>2E-3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-2E-3</v>
          </cell>
          <cell r="U376">
            <v>-2E-3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V376" t="str">
            <v/>
          </cell>
          <cell r="CW376" t="str">
            <v>Delete?</v>
          </cell>
          <cell r="CY376" t="str">
            <v/>
          </cell>
          <cell r="CZ376" t="str">
            <v/>
          </cell>
        </row>
        <row r="377">
          <cell r="A377">
            <v>364150</v>
          </cell>
          <cell r="B377" t="str">
            <v>EHB - Payments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3611129.4909999999</v>
          </cell>
          <cell r="O377">
            <v>3611129.4909999999</v>
          </cell>
          <cell r="P377">
            <v>0</v>
          </cell>
          <cell r="Q377">
            <v>4786846.08</v>
          </cell>
          <cell r="R377">
            <v>4786846.08</v>
          </cell>
          <cell r="S377">
            <v>8397975.5800000001</v>
          </cell>
          <cell r="T377">
            <v>-8397975.5710000005</v>
          </cell>
          <cell r="U377">
            <v>8.999999612569809E-3</v>
          </cell>
          <cell r="V377">
            <v>8397975.5800000001</v>
          </cell>
          <cell r="W377">
            <v>0</v>
          </cell>
          <cell r="X377">
            <v>8397975.5800000001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16437.7</v>
          </cell>
          <cell r="BS377">
            <v>0</v>
          </cell>
          <cell r="BT377">
            <v>16437.7</v>
          </cell>
          <cell r="BU377">
            <v>8414413.2800000012</v>
          </cell>
          <cell r="BV377">
            <v>0</v>
          </cell>
          <cell r="BW377">
            <v>8414413.2800000012</v>
          </cell>
          <cell r="BX377">
            <v>103228.54</v>
          </cell>
          <cell r="BY377">
            <v>0</v>
          </cell>
          <cell r="BZ377">
            <v>103228.54</v>
          </cell>
          <cell r="CA377">
            <v>0</v>
          </cell>
          <cell r="CB377">
            <v>0</v>
          </cell>
          <cell r="CC377">
            <v>0</v>
          </cell>
          <cell r="CD377">
            <v>103228.54</v>
          </cell>
          <cell r="CE377">
            <v>0</v>
          </cell>
          <cell r="CF377">
            <v>103228.54</v>
          </cell>
          <cell r="CG377">
            <v>50057.01</v>
          </cell>
          <cell r="CH377">
            <v>0</v>
          </cell>
          <cell r="CI377">
            <v>50057.01</v>
          </cell>
          <cell r="CJ377">
            <v>8567698.8300000001</v>
          </cell>
          <cell r="CK377">
            <v>0</v>
          </cell>
          <cell r="CL377">
            <v>8567698.8300000001</v>
          </cell>
          <cell r="CM377">
            <v>0</v>
          </cell>
          <cell r="CN377">
            <v>0</v>
          </cell>
          <cell r="CO377">
            <v>0</v>
          </cell>
          <cell r="CP377">
            <v>8567698.8300000001</v>
          </cell>
          <cell r="CQ377">
            <v>0</v>
          </cell>
          <cell r="CR377">
            <v>8567698.8300000001</v>
          </cell>
          <cell r="CS377" t="str">
            <v>364150</v>
          </cell>
          <cell r="CT377" t="str">
            <v>364150</v>
          </cell>
          <cell r="CU377" t="str">
            <v>364150AllBU</v>
          </cell>
          <cell r="CV377" t="str">
            <v/>
          </cell>
          <cell r="CW377" t="str">
            <v/>
          </cell>
          <cell r="CY377" t="str">
            <v/>
          </cell>
          <cell r="CZ377" t="str">
            <v/>
          </cell>
        </row>
        <row r="378">
          <cell r="A378">
            <v>364190</v>
          </cell>
          <cell r="B378" t="str">
            <v>Pays - Unallocated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2E-3</v>
          </cell>
          <cell r="O378">
            <v>2E-3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-2E-3</v>
          </cell>
          <cell r="U378">
            <v>-2E-3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V378" t="str">
            <v/>
          </cell>
          <cell r="CW378" t="str">
            <v>Delete?</v>
          </cell>
          <cell r="CY378" t="str">
            <v/>
          </cell>
          <cell r="CZ378" t="str">
            <v/>
          </cell>
        </row>
        <row r="379">
          <cell r="A379">
            <v>364210</v>
          </cell>
          <cell r="B379" t="str">
            <v>MATERNITY - PAYMENTS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133544.959</v>
          </cell>
          <cell r="O379">
            <v>133544.959</v>
          </cell>
          <cell r="P379">
            <v>0</v>
          </cell>
          <cell r="Q379">
            <v>177024.72</v>
          </cell>
          <cell r="R379">
            <v>177024.72</v>
          </cell>
          <cell r="S379">
            <v>310569.69</v>
          </cell>
          <cell r="T379">
            <v>-310569.679</v>
          </cell>
          <cell r="U379">
            <v>1.0999999998603016E-2</v>
          </cell>
          <cell r="V379">
            <v>310569.69</v>
          </cell>
          <cell r="W379">
            <v>0</v>
          </cell>
          <cell r="X379">
            <v>310569.69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310569.69</v>
          </cell>
          <cell r="BV379">
            <v>0</v>
          </cell>
          <cell r="BW379">
            <v>310569.69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310569.69</v>
          </cell>
          <cell r="CK379">
            <v>0</v>
          </cell>
          <cell r="CL379">
            <v>310569.69</v>
          </cell>
          <cell r="CM379">
            <v>0</v>
          </cell>
          <cell r="CN379">
            <v>0</v>
          </cell>
          <cell r="CO379">
            <v>0</v>
          </cell>
          <cell r="CP379">
            <v>310569.69</v>
          </cell>
          <cell r="CQ379">
            <v>0</v>
          </cell>
          <cell r="CR379">
            <v>310569.69</v>
          </cell>
          <cell r="CS379" t="str">
            <v>364210</v>
          </cell>
          <cell r="CT379" t="str">
            <v>364210</v>
          </cell>
          <cell r="CU379" t="str">
            <v>364210AllBU</v>
          </cell>
          <cell r="CV379" t="str">
            <v/>
          </cell>
          <cell r="CW379" t="str">
            <v/>
          </cell>
          <cell r="CY379" t="str">
            <v/>
          </cell>
          <cell r="CZ379" t="str">
            <v/>
          </cell>
        </row>
        <row r="380">
          <cell r="A380">
            <v>364220</v>
          </cell>
          <cell r="B380" t="str">
            <v>EHT - CORP CONTRIBUTION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1E-3</v>
          </cell>
          <cell r="O380">
            <v>1E-3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-1E-3</v>
          </cell>
          <cell r="U380">
            <v>-1E-3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V380" t="str">
            <v/>
          </cell>
          <cell r="CW380" t="str">
            <v>Delete?</v>
          </cell>
          <cell r="CY380" t="str">
            <v/>
          </cell>
          <cell r="CZ380" t="str">
            <v/>
          </cell>
        </row>
        <row r="381">
          <cell r="A381">
            <v>364230</v>
          </cell>
          <cell r="B381" t="str">
            <v>EHT - PAYMENTS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-496222.065</v>
          </cell>
          <cell r="O381">
            <v>-496222.065</v>
          </cell>
          <cell r="P381">
            <v>0</v>
          </cell>
          <cell r="Q381">
            <v>-657782.73</v>
          </cell>
          <cell r="R381">
            <v>-657782.73</v>
          </cell>
          <cell r="S381">
            <v>-1154004.8</v>
          </cell>
          <cell r="T381">
            <v>1154004.7949999999</v>
          </cell>
          <cell r="U381">
            <v>-5.0000001210719347E-3</v>
          </cell>
          <cell r="V381">
            <v>-1154004.8</v>
          </cell>
          <cell r="W381">
            <v>0</v>
          </cell>
          <cell r="X381">
            <v>-1154004.8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10637.92</v>
          </cell>
          <cell r="BS381">
            <v>0</v>
          </cell>
          <cell r="BT381">
            <v>10637.92</v>
          </cell>
          <cell r="BU381">
            <v>-1143366.8800000001</v>
          </cell>
          <cell r="BV381">
            <v>0</v>
          </cell>
          <cell r="BW381">
            <v>-1143366.8800000001</v>
          </cell>
          <cell r="BX381">
            <v>-15181.91</v>
          </cell>
          <cell r="BY381">
            <v>0</v>
          </cell>
          <cell r="BZ381">
            <v>-15181.91</v>
          </cell>
          <cell r="CA381">
            <v>0</v>
          </cell>
          <cell r="CB381">
            <v>0</v>
          </cell>
          <cell r="CC381">
            <v>0</v>
          </cell>
          <cell r="CD381">
            <v>-15181.91</v>
          </cell>
          <cell r="CE381">
            <v>0</v>
          </cell>
          <cell r="CF381">
            <v>-15181.91</v>
          </cell>
          <cell r="CG381">
            <v>-9033.92</v>
          </cell>
          <cell r="CH381">
            <v>0</v>
          </cell>
          <cell r="CI381">
            <v>-9033.92</v>
          </cell>
          <cell r="CJ381">
            <v>-1167582.71</v>
          </cell>
          <cell r="CK381">
            <v>0</v>
          </cell>
          <cell r="CL381">
            <v>-1167582.71</v>
          </cell>
          <cell r="CM381">
            <v>0</v>
          </cell>
          <cell r="CN381">
            <v>0</v>
          </cell>
          <cell r="CO381">
            <v>0</v>
          </cell>
          <cell r="CP381">
            <v>-1167582.71</v>
          </cell>
          <cell r="CQ381">
            <v>0</v>
          </cell>
          <cell r="CR381">
            <v>-1167582.71</v>
          </cell>
          <cell r="CS381" t="str">
            <v>364230</v>
          </cell>
          <cell r="CT381" t="str">
            <v>364230</v>
          </cell>
          <cell r="CU381" t="str">
            <v>364230BU100</v>
          </cell>
          <cell r="CV381" t="str">
            <v/>
          </cell>
          <cell r="CW381" t="str">
            <v/>
          </cell>
          <cell r="CY381" t="str">
            <v/>
          </cell>
          <cell r="CZ381" t="str">
            <v/>
          </cell>
        </row>
        <row r="382">
          <cell r="A382">
            <v>364270</v>
          </cell>
          <cell r="B382" t="str">
            <v>ENERGYM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-2E-3</v>
          </cell>
          <cell r="O382">
            <v>-2E-3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2E-3</v>
          </cell>
          <cell r="U382">
            <v>2E-3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 t="str">
            <v>364270</v>
          </cell>
          <cell r="CU382" t="str">
            <v>364270BU100</v>
          </cell>
          <cell r="CV382" t="str">
            <v/>
          </cell>
          <cell r="CW382" t="str">
            <v>Delete?</v>
          </cell>
          <cell r="CY382" t="str">
            <v/>
          </cell>
          <cell r="CZ382" t="str">
            <v/>
          </cell>
        </row>
        <row r="383">
          <cell r="A383">
            <v>364300</v>
          </cell>
          <cell r="B383" t="str">
            <v>PARKING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3.0000000000000001E-3</v>
          </cell>
          <cell r="O383">
            <v>3.0000000000000001E-3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-3.0000000000000001E-3</v>
          </cell>
          <cell r="U383">
            <v>-3.0000000000000001E-3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V383" t="str">
            <v/>
          </cell>
          <cell r="CW383" t="str">
            <v>Delete?</v>
          </cell>
          <cell r="CY383" t="str">
            <v/>
          </cell>
          <cell r="CZ383" t="str">
            <v/>
          </cell>
        </row>
        <row r="384">
          <cell r="A384">
            <v>365981</v>
          </cell>
          <cell r="B384" t="str">
            <v>CPP - Employee Contribution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4.0000000000000001E-3</v>
          </cell>
          <cell r="O384">
            <v>4.0000000000000001E-3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-4.0000000000000001E-3</v>
          </cell>
          <cell r="U384">
            <v>-4.0000000000000001E-3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V384" t="str">
            <v/>
          </cell>
          <cell r="CW384" t="str">
            <v>Delete?</v>
          </cell>
          <cell r="CY384" t="str">
            <v/>
          </cell>
          <cell r="CZ384" t="str">
            <v/>
          </cell>
        </row>
        <row r="385">
          <cell r="A385">
            <v>365982</v>
          </cell>
          <cell r="B385" t="str">
            <v>CPP - Corporate Contribution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2E-3</v>
          </cell>
          <cell r="O385">
            <v>2E-3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-2E-3</v>
          </cell>
          <cell r="U385">
            <v>-2E-3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V385" t="str">
            <v/>
          </cell>
          <cell r="CW385" t="str">
            <v>Delete?</v>
          </cell>
          <cell r="CY385" t="str">
            <v/>
          </cell>
          <cell r="CZ385" t="str">
            <v/>
          </cell>
        </row>
        <row r="386">
          <cell r="A386">
            <v>365983</v>
          </cell>
          <cell r="B386" t="str">
            <v>CPP - Payments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N386">
            <v>-182223.291</v>
          </cell>
          <cell r="O386">
            <v>-182223.291</v>
          </cell>
          <cell r="P386">
            <v>0</v>
          </cell>
          <cell r="Q386">
            <v>-241551.8</v>
          </cell>
          <cell r="R386">
            <v>-241551.8</v>
          </cell>
          <cell r="S386">
            <v>-423775.08</v>
          </cell>
          <cell r="T386">
            <v>423775.09100000001</v>
          </cell>
          <cell r="U386">
            <v>1.0999999998603016E-2</v>
          </cell>
          <cell r="V386">
            <v>-423775.08</v>
          </cell>
          <cell r="W386">
            <v>0</v>
          </cell>
          <cell r="X386">
            <v>-423775.07999999996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-423775.08</v>
          </cell>
          <cell r="BV386">
            <v>0</v>
          </cell>
          <cell r="BW386">
            <v>-423775.08</v>
          </cell>
          <cell r="BX386">
            <v>-3179.32</v>
          </cell>
          <cell r="BY386">
            <v>0</v>
          </cell>
          <cell r="BZ386">
            <v>-3179.32</v>
          </cell>
          <cell r="CA386">
            <v>0</v>
          </cell>
          <cell r="CB386">
            <v>0</v>
          </cell>
          <cell r="CC386">
            <v>0</v>
          </cell>
          <cell r="CD386">
            <v>-3179.32</v>
          </cell>
          <cell r="CE386">
            <v>0</v>
          </cell>
          <cell r="CF386">
            <v>-3179.32</v>
          </cell>
          <cell r="CG386">
            <v>-1803.98</v>
          </cell>
          <cell r="CH386">
            <v>0</v>
          </cell>
          <cell r="CI386">
            <v>-1803.98</v>
          </cell>
          <cell r="CJ386">
            <v>-428758.38</v>
          </cell>
          <cell r="CK386">
            <v>0</v>
          </cell>
          <cell r="CL386">
            <v>-428758.38</v>
          </cell>
          <cell r="CM386">
            <v>0</v>
          </cell>
          <cell r="CN386">
            <v>0</v>
          </cell>
          <cell r="CO386">
            <v>0</v>
          </cell>
          <cell r="CP386">
            <v>-428758.38</v>
          </cell>
          <cell r="CQ386">
            <v>0</v>
          </cell>
          <cell r="CR386">
            <v>-428758.38</v>
          </cell>
          <cell r="CS386" t="str">
            <v>365983</v>
          </cell>
          <cell r="CT386" t="str">
            <v>365983</v>
          </cell>
          <cell r="CU386" t="str">
            <v>365983BU100</v>
          </cell>
          <cell r="CV386" t="str">
            <v/>
          </cell>
          <cell r="CW386" t="str">
            <v/>
          </cell>
          <cell r="CY386" t="str">
            <v/>
          </cell>
          <cell r="CZ386" t="str">
            <v/>
          </cell>
        </row>
        <row r="387">
          <cell r="A387">
            <v>366030</v>
          </cell>
          <cell r="B387" t="str">
            <v>Trust-Charitable Contribution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-3015.3720000000003</v>
          </cell>
          <cell r="O387">
            <v>-3015.3720000000003</v>
          </cell>
          <cell r="P387">
            <v>0</v>
          </cell>
          <cell r="Q387">
            <v>-3997.12</v>
          </cell>
          <cell r="R387">
            <v>-3997.12</v>
          </cell>
          <cell r="S387">
            <v>-7012.48</v>
          </cell>
          <cell r="T387">
            <v>7012.4920000000002</v>
          </cell>
          <cell r="U387">
            <v>1.2000000000625732E-2</v>
          </cell>
          <cell r="V387">
            <v>-7012.48</v>
          </cell>
          <cell r="W387">
            <v>0</v>
          </cell>
          <cell r="X387">
            <v>-7012.48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-7012.4799999999959</v>
          </cell>
          <cell r="BV387">
            <v>0</v>
          </cell>
          <cell r="BW387">
            <v>-7012.4799999999959</v>
          </cell>
          <cell r="BX387">
            <v>-37</v>
          </cell>
          <cell r="BY387">
            <v>0</v>
          </cell>
          <cell r="BZ387">
            <v>-37</v>
          </cell>
          <cell r="CA387">
            <v>0</v>
          </cell>
          <cell r="CB387">
            <v>0</v>
          </cell>
          <cell r="CC387">
            <v>0</v>
          </cell>
          <cell r="CD387">
            <v>-37</v>
          </cell>
          <cell r="CE387">
            <v>0</v>
          </cell>
          <cell r="CF387">
            <v>-37</v>
          </cell>
          <cell r="CG387">
            <v>-104</v>
          </cell>
          <cell r="CH387">
            <v>0</v>
          </cell>
          <cell r="CI387">
            <v>-104</v>
          </cell>
          <cell r="CJ387">
            <v>-7153.4799999999959</v>
          </cell>
          <cell r="CK387">
            <v>0</v>
          </cell>
          <cell r="CL387">
            <v>-7153.4799999999959</v>
          </cell>
          <cell r="CM387">
            <v>-112500</v>
          </cell>
          <cell r="CN387">
            <v>0</v>
          </cell>
          <cell r="CO387">
            <v>-112500</v>
          </cell>
          <cell r="CP387">
            <v>-119653.48</v>
          </cell>
          <cell r="CQ387">
            <v>0</v>
          </cell>
          <cell r="CR387">
            <v>-119653.48</v>
          </cell>
          <cell r="CS387" t="str">
            <v>366030</v>
          </cell>
          <cell r="CT387" t="str">
            <v>366030</v>
          </cell>
          <cell r="CU387" t="str">
            <v>366030BU100</v>
          </cell>
          <cell r="CV387" t="str">
            <v/>
          </cell>
          <cell r="CW387" t="str">
            <v/>
          </cell>
          <cell r="CY387" t="str">
            <v/>
          </cell>
          <cell r="CZ387" t="str">
            <v/>
          </cell>
        </row>
        <row r="388">
          <cell r="A388">
            <v>366110</v>
          </cell>
          <cell r="B388" t="str">
            <v>Trust-Contribution in Yr-Emply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-145669.704</v>
          </cell>
          <cell r="O388">
            <v>-145669.704</v>
          </cell>
          <cell r="P388">
            <v>0</v>
          </cell>
          <cell r="Q388">
            <v>-193097.05</v>
          </cell>
          <cell r="R388">
            <v>-193097.05</v>
          </cell>
          <cell r="S388">
            <v>-338766.78</v>
          </cell>
          <cell r="T388">
            <v>338766.75400000002</v>
          </cell>
          <cell r="U388">
            <v>-2.6000000012572855E-2</v>
          </cell>
          <cell r="V388">
            <v>-338766.78</v>
          </cell>
          <cell r="W388">
            <v>0</v>
          </cell>
          <cell r="X388">
            <v>-338766.78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-338766.77999999997</v>
          </cell>
          <cell r="BV388">
            <v>0</v>
          </cell>
          <cell r="BW388">
            <v>-338766.77999999997</v>
          </cell>
          <cell r="BX388">
            <v>-5456.84</v>
          </cell>
          <cell r="BY388">
            <v>0</v>
          </cell>
          <cell r="BZ388">
            <v>-5456.84</v>
          </cell>
          <cell r="CA388">
            <v>0</v>
          </cell>
          <cell r="CB388">
            <v>0</v>
          </cell>
          <cell r="CC388">
            <v>0</v>
          </cell>
          <cell r="CD388">
            <v>-5456.84</v>
          </cell>
          <cell r="CE388">
            <v>0</v>
          </cell>
          <cell r="CF388">
            <v>-5456.84</v>
          </cell>
          <cell r="CG388">
            <v>-3096.38</v>
          </cell>
          <cell r="CH388">
            <v>0</v>
          </cell>
          <cell r="CI388">
            <v>-3096.38</v>
          </cell>
          <cell r="CJ388">
            <v>-347320</v>
          </cell>
          <cell r="CK388">
            <v>0</v>
          </cell>
          <cell r="CL388">
            <v>-347320</v>
          </cell>
          <cell r="CM388">
            <v>0</v>
          </cell>
          <cell r="CN388">
            <v>0</v>
          </cell>
          <cell r="CO388">
            <v>0</v>
          </cell>
          <cell r="CP388">
            <v>-347320</v>
          </cell>
          <cell r="CQ388">
            <v>0</v>
          </cell>
          <cell r="CR388">
            <v>-347320</v>
          </cell>
          <cell r="CS388" t="str">
            <v>366110</v>
          </cell>
          <cell r="CT388" t="str">
            <v>366110</v>
          </cell>
          <cell r="CU388" t="str">
            <v>366110BU100</v>
          </cell>
          <cell r="CV388" t="str">
            <v/>
          </cell>
          <cell r="CW388" t="str">
            <v/>
          </cell>
          <cell r="CY388" t="str">
            <v/>
          </cell>
          <cell r="CZ388" t="str">
            <v/>
          </cell>
        </row>
        <row r="389">
          <cell r="A389">
            <v>366300</v>
          </cell>
          <cell r="B389" t="str">
            <v>GLI - Current Employees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483174.826</v>
          </cell>
          <cell r="O389">
            <v>483174.826</v>
          </cell>
          <cell r="P389">
            <v>0</v>
          </cell>
          <cell r="Q389">
            <v>640487.56000000006</v>
          </cell>
          <cell r="R389">
            <v>640487.56000000006</v>
          </cell>
          <cell r="S389">
            <v>1123662.3999999999</v>
          </cell>
          <cell r="T389">
            <v>-1123662.3859999999</v>
          </cell>
          <cell r="U389">
            <v>1.3999999966472387E-2</v>
          </cell>
          <cell r="V389">
            <v>1123662.3999999999</v>
          </cell>
          <cell r="W389">
            <v>0</v>
          </cell>
          <cell r="X389">
            <v>1123662.3999999999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855.87</v>
          </cell>
          <cell r="BS389">
            <v>0</v>
          </cell>
          <cell r="BT389">
            <v>855.87</v>
          </cell>
          <cell r="BU389">
            <v>1124518.27</v>
          </cell>
          <cell r="BV389">
            <v>1.1641532182693481E-10</v>
          </cell>
          <cell r="BW389">
            <v>1124518.27</v>
          </cell>
          <cell r="BX389">
            <v>-11387.93</v>
          </cell>
          <cell r="BY389">
            <v>0</v>
          </cell>
          <cell r="BZ389">
            <v>-11387.93</v>
          </cell>
          <cell r="CA389">
            <v>0</v>
          </cell>
          <cell r="CB389">
            <v>0</v>
          </cell>
          <cell r="CC389">
            <v>0</v>
          </cell>
          <cell r="CD389">
            <v>-11387.93</v>
          </cell>
          <cell r="CE389">
            <v>0</v>
          </cell>
          <cell r="CF389">
            <v>-11387.93</v>
          </cell>
          <cell r="CG389">
            <v>-11002.73</v>
          </cell>
          <cell r="CH389">
            <v>0</v>
          </cell>
          <cell r="CI389">
            <v>-11002.73</v>
          </cell>
          <cell r="CJ389">
            <v>1102127.6100000001</v>
          </cell>
          <cell r="CK389">
            <v>1.1641532182693481E-10</v>
          </cell>
          <cell r="CL389">
            <v>1102127.6100000001</v>
          </cell>
          <cell r="CM389">
            <v>0</v>
          </cell>
          <cell r="CN389">
            <v>0</v>
          </cell>
          <cell r="CO389">
            <v>0</v>
          </cell>
          <cell r="CP389">
            <v>1102127.6100000001</v>
          </cell>
          <cell r="CQ389">
            <v>1.1641532182693481E-10</v>
          </cell>
          <cell r="CR389">
            <v>1102127.6100000001</v>
          </cell>
          <cell r="CS389" t="str">
            <v>366300</v>
          </cell>
          <cell r="CT389" t="str">
            <v>366300</v>
          </cell>
          <cell r="CU389" t="str">
            <v>366300AllBU</v>
          </cell>
          <cell r="CV389" t="str">
            <v/>
          </cell>
          <cell r="CW389" t="str">
            <v/>
          </cell>
          <cell r="CY389" t="str">
            <v/>
          </cell>
          <cell r="CZ389" t="str">
            <v/>
          </cell>
        </row>
        <row r="390">
          <cell r="A390">
            <v>367000</v>
          </cell>
          <cell r="B390" t="str">
            <v>ACC LIAB-EMPLOYEES ON SABBATIC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-4.0000000000000001E-3</v>
          </cell>
          <cell r="O390">
            <v>-4.0000000000000001E-3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4.0000000000000001E-3</v>
          </cell>
          <cell r="U390">
            <v>4.0000000000000001E-3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V390" t="str">
            <v/>
          </cell>
          <cell r="CW390" t="str">
            <v>Delete?</v>
          </cell>
          <cell r="CY390" t="str">
            <v/>
          </cell>
          <cell r="CZ390" t="str">
            <v/>
          </cell>
        </row>
        <row r="391">
          <cell r="A391">
            <v>369981</v>
          </cell>
          <cell r="B391" t="str">
            <v>Net Pay - Employees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-3235236.0690000001</v>
          </cell>
          <cell r="O391">
            <v>-3235236.0690000001</v>
          </cell>
          <cell r="P391">
            <v>0</v>
          </cell>
          <cell r="Q391">
            <v>-4288568.74</v>
          </cell>
          <cell r="R391">
            <v>-4288568.74</v>
          </cell>
          <cell r="S391">
            <v>-7523804.7999999998</v>
          </cell>
          <cell r="T391">
            <v>7523804.8090000004</v>
          </cell>
          <cell r="U391">
            <v>9.0000005438923836E-3</v>
          </cell>
          <cell r="V391">
            <v>-7523804.7999999998</v>
          </cell>
          <cell r="W391">
            <v>0</v>
          </cell>
          <cell r="X391">
            <v>-7523804.7999999998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-72235.87</v>
          </cell>
          <cell r="BS391">
            <v>0</v>
          </cell>
          <cell r="BT391">
            <v>-72235.87</v>
          </cell>
          <cell r="BU391">
            <v>-7596040.6699999999</v>
          </cell>
          <cell r="BV391">
            <v>0</v>
          </cell>
          <cell r="BW391">
            <v>-7596040.6699999999</v>
          </cell>
          <cell r="BX391">
            <v>-88966.6</v>
          </cell>
          <cell r="BY391">
            <v>0</v>
          </cell>
          <cell r="BZ391">
            <v>-88966.6</v>
          </cell>
          <cell r="CA391">
            <v>0</v>
          </cell>
          <cell r="CB391">
            <v>0</v>
          </cell>
          <cell r="CC391">
            <v>0</v>
          </cell>
          <cell r="CD391">
            <v>-88966.6</v>
          </cell>
          <cell r="CE391">
            <v>0</v>
          </cell>
          <cell r="CF391">
            <v>-88966.6</v>
          </cell>
          <cell r="CG391">
            <v>-54074.91</v>
          </cell>
          <cell r="CH391">
            <v>0</v>
          </cell>
          <cell r="CI391">
            <v>-54074.91</v>
          </cell>
          <cell r="CJ391">
            <v>-7739082.1799999997</v>
          </cell>
          <cell r="CK391">
            <v>0</v>
          </cell>
          <cell r="CL391">
            <v>-7739082.1799999997</v>
          </cell>
          <cell r="CM391">
            <v>0</v>
          </cell>
          <cell r="CN391">
            <v>0</v>
          </cell>
          <cell r="CO391">
            <v>0</v>
          </cell>
          <cell r="CP391">
            <v>-7739082.1799999997</v>
          </cell>
          <cell r="CQ391">
            <v>0</v>
          </cell>
          <cell r="CR391">
            <v>-7739082.1799999997</v>
          </cell>
          <cell r="CS391" t="str">
            <v>369981</v>
          </cell>
          <cell r="CT391" t="str">
            <v>369981</v>
          </cell>
          <cell r="CU391" t="str">
            <v>369981BU100</v>
          </cell>
          <cell r="CV391" t="str">
            <v/>
          </cell>
          <cell r="CW391" t="str">
            <v/>
          </cell>
          <cell r="CY391" t="str">
            <v/>
          </cell>
          <cell r="CZ391" t="str">
            <v/>
          </cell>
        </row>
        <row r="392">
          <cell r="A392">
            <v>371600</v>
          </cell>
          <cell r="B392" t="str">
            <v>Witholding Tax - Rentals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-27.88</v>
          </cell>
          <cell r="N392">
            <v>11.993</v>
          </cell>
          <cell r="O392">
            <v>-15.886999999999999</v>
          </cell>
          <cell r="P392">
            <v>0</v>
          </cell>
          <cell r="Q392">
            <v>15.89</v>
          </cell>
          <cell r="R392">
            <v>15.89</v>
          </cell>
          <cell r="S392">
            <v>27.88</v>
          </cell>
          <cell r="T392">
            <v>-27.883000000000003</v>
          </cell>
          <cell r="U392">
            <v>-3.0000000000036664E-3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-1.7763568394002505E-15</v>
          </cell>
          <cell r="BW392">
            <v>-1.7763568394002505E-15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-1.7763568394002505E-15</v>
          </cell>
          <cell r="CL392">
            <v>-1.7763568394002505E-15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-1.7763568394002505E-15</v>
          </cell>
          <cell r="CR392">
            <v>-1.7763568394002505E-15</v>
          </cell>
          <cell r="CS392" t="str">
            <v>371600</v>
          </cell>
          <cell r="CT392" t="str">
            <v>371600</v>
          </cell>
          <cell r="CU392" t="str">
            <v>371600AllBU</v>
          </cell>
          <cell r="CV392" t="str">
            <v/>
          </cell>
          <cell r="CW392" t="str">
            <v/>
          </cell>
          <cell r="CY392" t="str">
            <v/>
          </cell>
          <cell r="CZ392" t="str">
            <v/>
          </cell>
        </row>
        <row r="393">
          <cell r="A393">
            <v>371800</v>
          </cell>
          <cell r="B393" t="str">
            <v>Witholding Tax - Services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3573.91</v>
          </cell>
          <cell r="N393">
            <v>-146678.93</v>
          </cell>
          <cell r="O393">
            <v>-143105.01999999999</v>
          </cell>
          <cell r="P393">
            <v>-2292.7399999999998</v>
          </cell>
          <cell r="Q393">
            <v>-194434.87</v>
          </cell>
          <cell r="R393">
            <v>-196727.61</v>
          </cell>
          <cell r="S393">
            <v>-341113.79</v>
          </cell>
          <cell r="T393">
            <v>341113.8</v>
          </cell>
          <cell r="U393">
            <v>1.0000000009313226E-2</v>
          </cell>
          <cell r="V393">
            <v>-339832.62</v>
          </cell>
          <cell r="W393">
            <v>0</v>
          </cell>
          <cell r="X393">
            <v>-339832.62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-125541.27</v>
          </cell>
          <cell r="BS393">
            <v>0</v>
          </cell>
          <cell r="BT393">
            <v>-125541.27</v>
          </cell>
          <cell r="BU393">
            <v>-465373.89</v>
          </cell>
          <cell r="BV393">
            <v>0</v>
          </cell>
          <cell r="BW393">
            <v>-465373.89</v>
          </cell>
          <cell r="BX393">
            <v>-28824.720000000001</v>
          </cell>
          <cell r="BY393">
            <v>0</v>
          </cell>
          <cell r="BZ393">
            <v>-28824.720000000001</v>
          </cell>
          <cell r="CA393">
            <v>0</v>
          </cell>
          <cell r="CB393">
            <v>0</v>
          </cell>
          <cell r="CC393">
            <v>0</v>
          </cell>
          <cell r="CD393">
            <v>-28824.720000000001</v>
          </cell>
          <cell r="CE393">
            <v>0</v>
          </cell>
          <cell r="CF393">
            <v>-28824.720000000001</v>
          </cell>
          <cell r="CG393">
            <v>-1179.05</v>
          </cell>
          <cell r="CH393">
            <v>0</v>
          </cell>
          <cell r="CI393">
            <v>-1179.05</v>
          </cell>
          <cell r="CJ393">
            <v>-495377.66</v>
          </cell>
          <cell r="CK393">
            <v>0</v>
          </cell>
          <cell r="CL393">
            <v>-495377.66</v>
          </cell>
          <cell r="CM393">
            <v>0</v>
          </cell>
          <cell r="CN393">
            <v>0</v>
          </cell>
          <cell r="CO393">
            <v>0</v>
          </cell>
          <cell r="CP393">
            <v>-495377.66</v>
          </cell>
          <cell r="CQ393">
            <v>0</v>
          </cell>
          <cell r="CR393">
            <v>-495377.66</v>
          </cell>
          <cell r="CS393" t="str">
            <v>371800</v>
          </cell>
          <cell r="CT393" t="str">
            <v>371800</v>
          </cell>
          <cell r="CU393" t="str">
            <v>371800AllBU</v>
          </cell>
          <cell r="CV393" t="str">
            <v/>
          </cell>
          <cell r="CW393" t="str">
            <v/>
          </cell>
          <cell r="CY393" t="str">
            <v/>
          </cell>
          <cell r="CZ393" t="str">
            <v/>
          </cell>
        </row>
        <row r="394">
          <cell r="A394">
            <v>371980</v>
          </cell>
          <cell r="B394" t="str">
            <v>Income Tax Payable-Pyrl Deduct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-2504076.6809999999</v>
          </cell>
          <cell r="O394">
            <v>-2504076.6809999999</v>
          </cell>
          <cell r="P394">
            <v>0</v>
          </cell>
          <cell r="Q394">
            <v>-3319357.46</v>
          </cell>
          <cell r="R394">
            <v>-3319357.46</v>
          </cell>
          <cell r="S394">
            <v>-5823434.1399999997</v>
          </cell>
          <cell r="T394">
            <v>5823434.1409999998</v>
          </cell>
          <cell r="U394">
            <v>1.0000001639127731E-3</v>
          </cell>
          <cell r="V394">
            <v>-5823434.1399999997</v>
          </cell>
          <cell r="W394">
            <v>0</v>
          </cell>
          <cell r="X394">
            <v>-5823434.1399999997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-11040.66</v>
          </cell>
          <cell r="BS394">
            <v>0</v>
          </cell>
          <cell r="BT394">
            <v>-11040.66</v>
          </cell>
          <cell r="BU394">
            <v>-5834474.7999999998</v>
          </cell>
          <cell r="BV394">
            <v>0</v>
          </cell>
          <cell r="BW394">
            <v>-5834474.7999999998</v>
          </cell>
          <cell r="BX394">
            <v>-68993.42</v>
          </cell>
          <cell r="BY394">
            <v>0</v>
          </cell>
          <cell r="BZ394">
            <v>-68993.42</v>
          </cell>
          <cell r="CA394">
            <v>0</v>
          </cell>
          <cell r="CB394">
            <v>0</v>
          </cell>
          <cell r="CC394">
            <v>0</v>
          </cell>
          <cell r="CD394">
            <v>-68993.42</v>
          </cell>
          <cell r="CE394">
            <v>0</v>
          </cell>
          <cell r="CF394">
            <v>-68993.42</v>
          </cell>
          <cell r="CG394">
            <v>-50456.41</v>
          </cell>
          <cell r="CH394">
            <v>0</v>
          </cell>
          <cell r="CI394">
            <v>-50456.41</v>
          </cell>
          <cell r="CJ394">
            <v>-5953924.6299999999</v>
          </cell>
          <cell r="CK394">
            <v>0</v>
          </cell>
          <cell r="CL394">
            <v>-5953924.6299999999</v>
          </cell>
          <cell r="CM394">
            <v>0</v>
          </cell>
          <cell r="CN394">
            <v>0</v>
          </cell>
          <cell r="CO394">
            <v>0</v>
          </cell>
          <cell r="CP394">
            <v>-5953924.6299999999</v>
          </cell>
          <cell r="CQ394">
            <v>0</v>
          </cell>
          <cell r="CR394">
            <v>-5953924.6299999999</v>
          </cell>
          <cell r="CS394" t="str">
            <v>371980</v>
          </cell>
          <cell r="CT394" t="str">
            <v>371980</v>
          </cell>
          <cell r="CU394" t="str">
            <v>371980BU100</v>
          </cell>
          <cell r="CV394" t="str">
            <v/>
          </cell>
          <cell r="CW394" t="str">
            <v/>
          </cell>
          <cell r="CY394" t="str">
            <v/>
          </cell>
          <cell r="CZ394" t="str">
            <v/>
          </cell>
        </row>
        <row r="395">
          <cell r="A395">
            <v>372981</v>
          </cell>
          <cell r="B395" t="str">
            <v>EI - Employee Contribution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3.0000000000000001E-3</v>
          </cell>
          <cell r="O395">
            <v>3.0000000000000001E-3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-3.0000000000000001E-3</v>
          </cell>
          <cell r="U395">
            <v>-3.0000000000000001E-3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V395" t="str">
            <v/>
          </cell>
          <cell r="CW395" t="str">
            <v>Delete?</v>
          </cell>
          <cell r="CY395" t="str">
            <v/>
          </cell>
          <cell r="CZ395" t="str">
            <v/>
          </cell>
        </row>
        <row r="396">
          <cell r="A396">
            <v>372983</v>
          </cell>
          <cell r="B396" t="str">
            <v>EI - Payments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-70299.381999999998</v>
          </cell>
          <cell r="O396">
            <v>-70299.381999999998</v>
          </cell>
          <cell r="P396">
            <v>0</v>
          </cell>
          <cell r="Q396">
            <v>-93187.56</v>
          </cell>
          <cell r="R396">
            <v>-93187.56</v>
          </cell>
          <cell r="S396">
            <v>-163486.93</v>
          </cell>
          <cell r="T396">
            <v>163486.94200000001</v>
          </cell>
          <cell r="U396">
            <v>1.2000000016996637E-2</v>
          </cell>
          <cell r="V396">
            <v>-163486.93</v>
          </cell>
          <cell r="W396">
            <v>0</v>
          </cell>
          <cell r="X396">
            <v>-163486.93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-5.26</v>
          </cell>
          <cell r="BS396">
            <v>0</v>
          </cell>
          <cell r="BT396">
            <v>-5.26</v>
          </cell>
          <cell r="BU396">
            <v>-163492.19</v>
          </cell>
          <cell r="BV396">
            <v>1.4551915228366852E-11</v>
          </cell>
          <cell r="BW396">
            <v>-163492.19</v>
          </cell>
          <cell r="BX396">
            <v>-1163.1600000000001</v>
          </cell>
          <cell r="BY396">
            <v>0</v>
          </cell>
          <cell r="BZ396">
            <v>-1163.1600000000001</v>
          </cell>
          <cell r="CA396">
            <v>0</v>
          </cell>
          <cell r="CB396">
            <v>0</v>
          </cell>
          <cell r="CC396">
            <v>0</v>
          </cell>
          <cell r="CD396">
            <v>-1163.1600000000001</v>
          </cell>
          <cell r="CE396">
            <v>0</v>
          </cell>
          <cell r="CF396">
            <v>-1163.1600000000001</v>
          </cell>
          <cell r="CG396">
            <v>-740.09</v>
          </cell>
          <cell r="CH396">
            <v>0</v>
          </cell>
          <cell r="CI396">
            <v>-740.09</v>
          </cell>
          <cell r="CJ396">
            <v>-165395.44</v>
          </cell>
          <cell r="CK396">
            <v>1.4551915228366852E-11</v>
          </cell>
          <cell r="CL396">
            <v>-165395.44</v>
          </cell>
          <cell r="CM396">
            <v>0</v>
          </cell>
          <cell r="CN396">
            <v>0</v>
          </cell>
          <cell r="CO396">
            <v>0</v>
          </cell>
          <cell r="CP396">
            <v>-165395.44</v>
          </cell>
          <cell r="CQ396">
            <v>1.4551915228366852E-11</v>
          </cell>
          <cell r="CR396">
            <v>-165395.44</v>
          </cell>
          <cell r="CS396" t="str">
            <v>372983</v>
          </cell>
          <cell r="CT396" t="str">
            <v>372983</v>
          </cell>
          <cell r="CU396" t="str">
            <v>372983BU100</v>
          </cell>
          <cell r="CV396" t="str">
            <v/>
          </cell>
          <cell r="CW396" t="str">
            <v/>
          </cell>
          <cell r="CY396" t="str">
            <v/>
          </cell>
          <cell r="CZ396" t="str">
            <v/>
          </cell>
        </row>
        <row r="397">
          <cell r="A397">
            <v>373030</v>
          </cell>
          <cell r="B397" t="str">
            <v>Accr Mkt-Mkt Lss Int Rt Sw Cur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3766000</v>
          </cell>
          <cell r="BP397">
            <v>0</v>
          </cell>
          <cell r="BQ397">
            <v>3766000</v>
          </cell>
          <cell r="BR397">
            <v>-3766000</v>
          </cell>
          <cell r="BS397">
            <v>0</v>
          </cell>
          <cell r="BT397">
            <v>-3766000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 t="str">
            <v>373030</v>
          </cell>
          <cell r="CT397" t="str">
            <v>373030</v>
          </cell>
          <cell r="CU397" t="str">
            <v>373030AllBU</v>
          </cell>
          <cell r="CV397" t="str">
            <v/>
          </cell>
          <cell r="CW397" t="str">
            <v>Delete?</v>
          </cell>
          <cell r="CY397" t="str">
            <v/>
          </cell>
          <cell r="CZ397" t="str">
            <v/>
          </cell>
        </row>
        <row r="398">
          <cell r="A398">
            <v>374050</v>
          </cell>
          <cell r="B398" t="str">
            <v>Garnishments Deduction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-15762.39</v>
          </cell>
          <cell r="O398">
            <v>-15762.39</v>
          </cell>
          <cell r="P398">
            <v>0</v>
          </cell>
          <cell r="Q398">
            <v>-20894.34</v>
          </cell>
          <cell r="R398">
            <v>-20894.34</v>
          </cell>
          <cell r="S398">
            <v>-36656.720000000001</v>
          </cell>
          <cell r="T398">
            <v>36656.730000000003</v>
          </cell>
          <cell r="U398">
            <v>1.0000000002037268E-2</v>
          </cell>
          <cell r="V398">
            <v>-36656.720000000001</v>
          </cell>
          <cell r="W398">
            <v>0</v>
          </cell>
          <cell r="X398">
            <v>-36656.720000000001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-36656.720000000001</v>
          </cell>
          <cell r="BV398">
            <v>3.637978807091713E-12</v>
          </cell>
          <cell r="BW398">
            <v>-36656.720000000001</v>
          </cell>
          <cell r="BX398">
            <v>-168.5</v>
          </cell>
          <cell r="BY398">
            <v>0</v>
          </cell>
          <cell r="BZ398">
            <v>-168.5</v>
          </cell>
          <cell r="CA398">
            <v>0</v>
          </cell>
          <cell r="CB398">
            <v>0</v>
          </cell>
          <cell r="CC398">
            <v>0</v>
          </cell>
          <cell r="CD398">
            <v>-168.5</v>
          </cell>
          <cell r="CE398">
            <v>0</v>
          </cell>
          <cell r="CF398">
            <v>-168.5</v>
          </cell>
          <cell r="CG398">
            <v>0</v>
          </cell>
          <cell r="CH398">
            <v>0</v>
          </cell>
          <cell r="CI398">
            <v>0</v>
          </cell>
          <cell r="CJ398">
            <v>-36825.22</v>
          </cell>
          <cell r="CK398">
            <v>3.637978807091713E-12</v>
          </cell>
          <cell r="CL398">
            <v>-36825.22</v>
          </cell>
          <cell r="CM398">
            <v>0</v>
          </cell>
          <cell r="CN398">
            <v>0</v>
          </cell>
          <cell r="CO398">
            <v>0</v>
          </cell>
          <cell r="CP398">
            <v>-36825.22</v>
          </cell>
          <cell r="CQ398">
            <v>3.637978807091713E-12</v>
          </cell>
          <cell r="CR398">
            <v>-36825.22</v>
          </cell>
          <cell r="CS398" t="str">
            <v>374050</v>
          </cell>
          <cell r="CT398" t="str">
            <v>374050</v>
          </cell>
          <cell r="CU398" t="str">
            <v>374050BU100</v>
          </cell>
          <cell r="CV398" t="str">
            <v/>
          </cell>
          <cell r="CW398" t="str">
            <v/>
          </cell>
          <cell r="CY398" t="str">
            <v/>
          </cell>
          <cell r="CZ398" t="str">
            <v/>
          </cell>
        </row>
        <row r="399">
          <cell r="A399">
            <v>374091</v>
          </cell>
          <cell r="B399" t="str">
            <v>PWU Union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-25300.188999999998</v>
          </cell>
          <cell r="O399">
            <v>-25300.188999999998</v>
          </cell>
          <cell r="P399">
            <v>0</v>
          </cell>
          <cell r="Q399">
            <v>-33537.46</v>
          </cell>
          <cell r="R399">
            <v>-33537.46</v>
          </cell>
          <cell r="S399">
            <v>-58837.65</v>
          </cell>
          <cell r="T399">
            <v>58837.649000000005</v>
          </cell>
          <cell r="U399">
            <v>-9.9999999656574801E-4</v>
          </cell>
          <cell r="V399">
            <v>-58837.65</v>
          </cell>
          <cell r="W399">
            <v>0</v>
          </cell>
          <cell r="X399">
            <v>-58837.649999999994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-58837.65</v>
          </cell>
          <cell r="BV399">
            <v>7.2759576141834259E-12</v>
          </cell>
          <cell r="BW399">
            <v>-58837.65</v>
          </cell>
          <cell r="BX399">
            <v>-479.79</v>
          </cell>
          <cell r="BY399">
            <v>0</v>
          </cell>
          <cell r="BZ399">
            <v>-479.79</v>
          </cell>
          <cell r="CA399">
            <v>0</v>
          </cell>
          <cell r="CB399">
            <v>0</v>
          </cell>
          <cell r="CC399">
            <v>0</v>
          </cell>
          <cell r="CD399">
            <v>-479.79</v>
          </cell>
          <cell r="CE399">
            <v>0</v>
          </cell>
          <cell r="CF399">
            <v>-479.79</v>
          </cell>
          <cell r="CG399">
            <v>-462.02</v>
          </cell>
          <cell r="CH399">
            <v>0</v>
          </cell>
          <cell r="CI399">
            <v>-462.02</v>
          </cell>
          <cell r="CJ399">
            <v>-59779.46</v>
          </cell>
          <cell r="CK399">
            <v>7.2759576141834259E-12</v>
          </cell>
          <cell r="CL399">
            <v>-59779.46</v>
          </cell>
          <cell r="CM399">
            <v>0</v>
          </cell>
          <cell r="CN399">
            <v>0</v>
          </cell>
          <cell r="CO399">
            <v>0</v>
          </cell>
          <cell r="CP399">
            <v>-59779.46</v>
          </cell>
          <cell r="CQ399">
            <v>7.2759576141834259E-12</v>
          </cell>
          <cell r="CR399">
            <v>-59779.46</v>
          </cell>
          <cell r="CS399" t="str">
            <v>374091</v>
          </cell>
          <cell r="CT399" t="str">
            <v>374091</v>
          </cell>
          <cell r="CU399" t="str">
            <v>374091BU100</v>
          </cell>
          <cell r="CV399" t="str">
            <v/>
          </cell>
          <cell r="CW399" t="str">
            <v/>
          </cell>
          <cell r="CY399" t="str">
            <v/>
          </cell>
          <cell r="CZ399" t="str">
            <v/>
          </cell>
        </row>
        <row r="400">
          <cell r="A400">
            <v>374092</v>
          </cell>
          <cell r="B400" t="str">
            <v>Society Union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-6735.5219999999999</v>
          </cell>
          <cell r="O400">
            <v>-6735.5219999999999</v>
          </cell>
          <cell r="P400">
            <v>0</v>
          </cell>
          <cell r="Q400">
            <v>-8928.48</v>
          </cell>
          <cell r="R400">
            <v>-8928.48</v>
          </cell>
          <cell r="S400">
            <v>-15664</v>
          </cell>
          <cell r="T400">
            <v>15664.002</v>
          </cell>
          <cell r="U400">
            <v>2.0000000004074536E-3</v>
          </cell>
          <cell r="V400">
            <v>-15664</v>
          </cell>
          <cell r="W400">
            <v>0</v>
          </cell>
          <cell r="X400">
            <v>-15664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-15664</v>
          </cell>
          <cell r="BV400">
            <v>0</v>
          </cell>
          <cell r="BW400">
            <v>-15664</v>
          </cell>
          <cell r="BX400">
            <v>-752</v>
          </cell>
          <cell r="BY400">
            <v>0</v>
          </cell>
          <cell r="BZ400">
            <v>-752</v>
          </cell>
          <cell r="CA400">
            <v>0</v>
          </cell>
          <cell r="CB400">
            <v>0</v>
          </cell>
          <cell r="CC400">
            <v>0</v>
          </cell>
          <cell r="CD400">
            <v>-752</v>
          </cell>
          <cell r="CE400">
            <v>0</v>
          </cell>
          <cell r="CF400">
            <v>-752</v>
          </cell>
          <cell r="CG400">
            <v>-160</v>
          </cell>
          <cell r="CH400">
            <v>0</v>
          </cell>
          <cell r="CI400">
            <v>-160</v>
          </cell>
          <cell r="CJ400">
            <v>-16576</v>
          </cell>
          <cell r="CK400">
            <v>0</v>
          </cell>
          <cell r="CL400">
            <v>-16576</v>
          </cell>
          <cell r="CM400">
            <v>0</v>
          </cell>
          <cell r="CN400">
            <v>0</v>
          </cell>
          <cell r="CO400">
            <v>0</v>
          </cell>
          <cell r="CP400">
            <v>-16576</v>
          </cell>
          <cell r="CQ400">
            <v>0</v>
          </cell>
          <cell r="CR400">
            <v>-16576</v>
          </cell>
          <cell r="CS400" t="str">
            <v>374092</v>
          </cell>
          <cell r="CT400" t="str">
            <v>374092</v>
          </cell>
          <cell r="CU400" t="str">
            <v>374092BU100</v>
          </cell>
          <cell r="CV400" t="str">
            <v/>
          </cell>
          <cell r="CW400" t="str">
            <v/>
          </cell>
          <cell r="CY400" t="str">
            <v/>
          </cell>
          <cell r="CZ400" t="str">
            <v/>
          </cell>
        </row>
        <row r="401">
          <cell r="A401">
            <v>374094</v>
          </cell>
          <cell r="B401" t="str">
            <v>Current Year PWU Dues Refund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3.0000000000000001E-3</v>
          </cell>
          <cell r="O401">
            <v>3.0000000000000001E-3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-3.0000000000000001E-3</v>
          </cell>
          <cell r="U401">
            <v>-3.0000000000000001E-3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U401" t="str">
            <v>374094BU300</v>
          </cell>
          <cell r="CV401" t="str">
            <v/>
          </cell>
          <cell r="CW401" t="str">
            <v>Delete?</v>
          </cell>
          <cell r="CY401" t="str">
            <v/>
          </cell>
          <cell r="CZ401" t="str">
            <v/>
          </cell>
        </row>
        <row r="402">
          <cell r="A402">
            <v>374095</v>
          </cell>
          <cell r="B402" t="str">
            <v>MUNION-Misc.UnionDue Deduction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4.0000000000000001E-3</v>
          </cell>
          <cell r="O402">
            <v>4.0000000000000001E-3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-4.0000000000000001E-3</v>
          </cell>
          <cell r="U402">
            <v>-4.0000000000000001E-3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V402" t="str">
            <v/>
          </cell>
          <cell r="CW402" t="str">
            <v>Delete?</v>
          </cell>
          <cell r="CY402" t="str">
            <v/>
          </cell>
          <cell r="CZ402" t="str">
            <v/>
          </cell>
        </row>
        <row r="403">
          <cell r="A403">
            <v>374096</v>
          </cell>
          <cell r="B403" t="str">
            <v>M&amp;A Deductions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3.0000000000000001E-3</v>
          </cell>
          <cell r="O403">
            <v>3.0000000000000001E-3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-3.0000000000000001E-3</v>
          </cell>
          <cell r="U403">
            <v>-3.0000000000000001E-3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V403" t="str">
            <v/>
          </cell>
          <cell r="CW403" t="str">
            <v>Delete?</v>
          </cell>
          <cell r="CY403" t="str">
            <v/>
          </cell>
          <cell r="CZ403" t="str">
            <v/>
          </cell>
        </row>
        <row r="404">
          <cell r="A404">
            <v>374110</v>
          </cell>
          <cell r="B404" t="str">
            <v>HEPCOE Credit Union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-159832.88399999999</v>
          </cell>
          <cell r="O404">
            <v>-159832.88399999999</v>
          </cell>
          <cell r="P404">
            <v>0</v>
          </cell>
          <cell r="Q404">
            <v>-211871.5</v>
          </cell>
          <cell r="R404">
            <v>-211871.5</v>
          </cell>
          <cell r="S404">
            <v>-371704.38</v>
          </cell>
          <cell r="T404">
            <v>371704.38400000002</v>
          </cell>
          <cell r="U404">
            <v>4.0000000153668225E-3</v>
          </cell>
          <cell r="V404">
            <v>-371704.38</v>
          </cell>
          <cell r="W404">
            <v>0</v>
          </cell>
          <cell r="X404">
            <v>-371704.38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-371704.38</v>
          </cell>
          <cell r="BV404">
            <v>2.9103830456733704E-11</v>
          </cell>
          <cell r="BW404">
            <v>-371704.38</v>
          </cell>
          <cell r="BX404">
            <v>-1871</v>
          </cell>
          <cell r="BY404">
            <v>0</v>
          </cell>
          <cell r="BZ404">
            <v>-1871</v>
          </cell>
          <cell r="CA404">
            <v>0</v>
          </cell>
          <cell r="CB404">
            <v>0</v>
          </cell>
          <cell r="CC404">
            <v>0</v>
          </cell>
          <cell r="CD404">
            <v>-1871</v>
          </cell>
          <cell r="CE404">
            <v>0</v>
          </cell>
          <cell r="CF404">
            <v>-1871</v>
          </cell>
          <cell r="CG404">
            <v>-2266</v>
          </cell>
          <cell r="CH404">
            <v>0</v>
          </cell>
          <cell r="CI404">
            <v>-2266</v>
          </cell>
          <cell r="CJ404">
            <v>-375841.38</v>
          </cell>
          <cell r="CK404">
            <v>2.9103830456733704E-11</v>
          </cell>
          <cell r="CL404">
            <v>-375841.38</v>
          </cell>
          <cell r="CM404">
            <v>0</v>
          </cell>
          <cell r="CN404">
            <v>0</v>
          </cell>
          <cell r="CO404">
            <v>0</v>
          </cell>
          <cell r="CP404">
            <v>-375841.38</v>
          </cell>
          <cell r="CQ404">
            <v>2.9103830456733704E-11</v>
          </cell>
          <cell r="CR404">
            <v>-375841.38</v>
          </cell>
          <cell r="CS404" t="str">
            <v>374110</v>
          </cell>
          <cell r="CT404" t="str">
            <v>374110</v>
          </cell>
          <cell r="CU404" t="str">
            <v>374110BU100</v>
          </cell>
          <cell r="CV404" t="str">
            <v/>
          </cell>
          <cell r="CW404" t="str">
            <v/>
          </cell>
          <cell r="CY404" t="str">
            <v/>
          </cell>
          <cell r="CZ404" t="str">
            <v/>
          </cell>
        </row>
        <row r="405">
          <cell r="A405">
            <v>374980</v>
          </cell>
          <cell r="B405" t="str">
            <v>Misc Payroll Deduction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-4310.4180000000006</v>
          </cell>
          <cell r="O405">
            <v>-4310.4180000000006</v>
          </cell>
          <cell r="P405">
            <v>0</v>
          </cell>
          <cell r="Q405">
            <v>-5713.82</v>
          </cell>
          <cell r="R405">
            <v>-5713.82</v>
          </cell>
          <cell r="S405">
            <v>-10024.24</v>
          </cell>
          <cell r="T405">
            <v>10024.237999999999</v>
          </cell>
          <cell r="U405">
            <v>-2.0000000004074536E-3</v>
          </cell>
          <cell r="V405">
            <v>-10024.24</v>
          </cell>
          <cell r="W405">
            <v>0</v>
          </cell>
          <cell r="X405">
            <v>-10024.240000000002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-10024.24</v>
          </cell>
          <cell r="BV405">
            <v>-9.0949470177292824E-13</v>
          </cell>
          <cell r="BW405">
            <v>-10024.24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-10024.24</v>
          </cell>
          <cell r="CK405">
            <v>-9.0949470177292824E-13</v>
          </cell>
          <cell r="CL405">
            <v>-10024.24</v>
          </cell>
          <cell r="CM405">
            <v>0</v>
          </cell>
          <cell r="CN405">
            <v>0</v>
          </cell>
          <cell r="CO405">
            <v>0</v>
          </cell>
          <cell r="CP405">
            <v>-10024.24</v>
          </cell>
          <cell r="CQ405">
            <v>-9.0949470177292824E-13</v>
          </cell>
          <cell r="CR405">
            <v>-10024.24</v>
          </cell>
          <cell r="CS405" t="str">
            <v>374980</v>
          </cell>
          <cell r="CT405" t="str">
            <v>374980</v>
          </cell>
          <cell r="CU405" t="str">
            <v>374980AllBU</v>
          </cell>
          <cell r="CV405" t="str">
            <v/>
          </cell>
          <cell r="CW405" t="str">
            <v/>
          </cell>
          <cell r="CY405" t="str">
            <v/>
          </cell>
          <cell r="CZ405" t="str">
            <v/>
          </cell>
        </row>
        <row r="406">
          <cell r="A406">
            <v>375000</v>
          </cell>
          <cell r="B406" t="str">
            <v>Death Grant(ESR,PWU &amp; Society)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-22830.067999999999</v>
          </cell>
          <cell r="O406">
            <v>-22830.067999999999</v>
          </cell>
          <cell r="P406">
            <v>0</v>
          </cell>
          <cell r="Q406">
            <v>-30263.119999999999</v>
          </cell>
          <cell r="R406">
            <v>-30263.119999999999</v>
          </cell>
          <cell r="S406">
            <v>-53093.19</v>
          </cell>
          <cell r="T406">
            <v>53093.188000000002</v>
          </cell>
          <cell r="U406">
            <v>-2.0000000004074536E-3</v>
          </cell>
          <cell r="V406">
            <v>-53093.19</v>
          </cell>
          <cell r="W406">
            <v>0</v>
          </cell>
          <cell r="X406">
            <v>-53093.19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-53093.19</v>
          </cell>
          <cell r="BV406">
            <v>3.637978807091713E-12</v>
          </cell>
          <cell r="BW406">
            <v>-53093.19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-53093.19</v>
          </cell>
          <cell r="CK406">
            <v>3.637978807091713E-12</v>
          </cell>
          <cell r="CL406">
            <v>-53093.19</v>
          </cell>
          <cell r="CM406">
            <v>0</v>
          </cell>
          <cell r="CN406">
            <v>0</v>
          </cell>
          <cell r="CO406">
            <v>0</v>
          </cell>
          <cell r="CP406">
            <v>-53093.19</v>
          </cell>
          <cell r="CQ406">
            <v>3.637978807091713E-12</v>
          </cell>
          <cell r="CR406">
            <v>-53093.19</v>
          </cell>
          <cell r="CS406" t="str">
            <v>375000</v>
          </cell>
          <cell r="CT406" t="str">
            <v>375000</v>
          </cell>
          <cell r="CU406" t="str">
            <v>375000AllBU</v>
          </cell>
          <cell r="CV406" t="str">
            <v/>
          </cell>
          <cell r="CW406" t="str">
            <v/>
          </cell>
          <cell r="CY406" t="str">
            <v/>
          </cell>
          <cell r="CZ406" t="str">
            <v/>
          </cell>
        </row>
        <row r="407">
          <cell r="A407">
            <v>375999</v>
          </cell>
          <cell r="B407" t="str">
            <v>Clearing Vendor Discount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16643.866000000002</v>
          </cell>
          <cell r="O407">
            <v>16643.866000000002</v>
          </cell>
          <cell r="P407">
            <v>0</v>
          </cell>
          <cell r="Q407">
            <v>15302.14</v>
          </cell>
          <cell r="R407">
            <v>15302.14</v>
          </cell>
          <cell r="S407">
            <v>31946.01</v>
          </cell>
          <cell r="T407">
            <v>-31946.006000000001</v>
          </cell>
          <cell r="U407">
            <v>3.9999999971769284E-3</v>
          </cell>
          <cell r="V407">
            <v>31946.01</v>
          </cell>
          <cell r="W407">
            <v>0</v>
          </cell>
          <cell r="X407">
            <v>31946.01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31946.010000000002</v>
          </cell>
          <cell r="BV407">
            <v>0</v>
          </cell>
          <cell r="BW407">
            <v>31946.010000000002</v>
          </cell>
          <cell r="BX407">
            <v>2073.46</v>
          </cell>
          <cell r="BY407">
            <v>0</v>
          </cell>
          <cell r="BZ407">
            <v>2073.46</v>
          </cell>
          <cell r="CA407">
            <v>0</v>
          </cell>
          <cell r="CB407">
            <v>0</v>
          </cell>
          <cell r="CC407">
            <v>0</v>
          </cell>
          <cell r="CD407">
            <v>2073.46</v>
          </cell>
          <cell r="CE407">
            <v>0</v>
          </cell>
          <cell r="CF407">
            <v>2073.46</v>
          </cell>
          <cell r="CG407">
            <v>0</v>
          </cell>
          <cell r="CH407">
            <v>0</v>
          </cell>
          <cell r="CI407">
            <v>0</v>
          </cell>
          <cell r="CJ407">
            <v>34019.47</v>
          </cell>
          <cell r="CK407">
            <v>0</v>
          </cell>
          <cell r="CL407">
            <v>34019.47</v>
          </cell>
          <cell r="CM407">
            <v>0</v>
          </cell>
          <cell r="CN407">
            <v>0</v>
          </cell>
          <cell r="CO407">
            <v>0</v>
          </cell>
          <cell r="CP407">
            <v>34019.47</v>
          </cell>
          <cell r="CQ407">
            <v>0</v>
          </cell>
          <cell r="CR407">
            <v>34019.47</v>
          </cell>
          <cell r="CS407" t="str">
            <v>375999</v>
          </cell>
          <cell r="CT407" t="str">
            <v>375999</v>
          </cell>
          <cell r="CU407" t="str">
            <v>375999AllBU</v>
          </cell>
          <cell r="CV407" t="str">
            <v/>
          </cell>
          <cell r="CW407" t="str">
            <v/>
          </cell>
          <cell r="CY407" t="str">
            <v/>
          </cell>
          <cell r="CZ407" t="str">
            <v/>
          </cell>
        </row>
        <row r="408">
          <cell r="A408">
            <v>376060</v>
          </cell>
          <cell r="B408" t="str">
            <v>Trade Union Related Deductions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-170099.75700000001</v>
          </cell>
          <cell r="O408">
            <v>-170099.75700000001</v>
          </cell>
          <cell r="P408">
            <v>0</v>
          </cell>
          <cell r="Q408">
            <v>-225481.07</v>
          </cell>
          <cell r="R408">
            <v>-225481.07</v>
          </cell>
          <cell r="S408">
            <v>-395580.82</v>
          </cell>
          <cell r="T408">
            <v>395580.82699999999</v>
          </cell>
          <cell r="U408">
            <v>6.9999999832361937E-3</v>
          </cell>
          <cell r="V408">
            <v>-395580.82</v>
          </cell>
          <cell r="W408">
            <v>0</v>
          </cell>
          <cell r="X408">
            <v>-395580.82000000007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-2666.28</v>
          </cell>
          <cell r="BS408">
            <v>0</v>
          </cell>
          <cell r="BT408">
            <v>-2666.28</v>
          </cell>
          <cell r="BU408">
            <v>-398247.10000000003</v>
          </cell>
          <cell r="BV408">
            <v>-2.9103830456733704E-11</v>
          </cell>
          <cell r="BW408">
            <v>-398247.10000000003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-38956.61</v>
          </cell>
          <cell r="CH408">
            <v>0</v>
          </cell>
          <cell r="CI408">
            <v>-38956.61</v>
          </cell>
          <cell r="CJ408">
            <v>-437203.71</v>
          </cell>
          <cell r="CK408">
            <v>-2.9103830456733704E-11</v>
          </cell>
          <cell r="CL408">
            <v>-437203.71</v>
          </cell>
          <cell r="CM408">
            <v>0</v>
          </cell>
          <cell r="CN408">
            <v>0</v>
          </cell>
          <cell r="CO408">
            <v>0</v>
          </cell>
          <cell r="CP408">
            <v>-437203.71</v>
          </cell>
          <cell r="CQ408">
            <v>-2.9103830456733704E-11</v>
          </cell>
          <cell r="CR408">
            <v>-437203.71</v>
          </cell>
          <cell r="CS408" t="str">
            <v>376060</v>
          </cell>
          <cell r="CT408" t="str">
            <v>376060</v>
          </cell>
          <cell r="CU408" t="str">
            <v>376060BU100</v>
          </cell>
          <cell r="CV408" t="str">
            <v/>
          </cell>
          <cell r="CW408" t="str">
            <v/>
          </cell>
          <cell r="CY408" t="str">
            <v/>
          </cell>
          <cell r="CZ408" t="str">
            <v/>
          </cell>
        </row>
        <row r="409">
          <cell r="A409">
            <v>378980</v>
          </cell>
          <cell r="B409" t="str">
            <v>Payroll Burden Suspense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1E-3</v>
          </cell>
          <cell r="O409">
            <v>1E-3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-1E-3</v>
          </cell>
          <cell r="U409">
            <v>-1E-3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 t="str">
            <v>378980</v>
          </cell>
          <cell r="CT409" t="str">
            <v>378980</v>
          </cell>
          <cell r="CU409" t="str">
            <v>378980BU100</v>
          </cell>
          <cell r="CV409" t="str">
            <v/>
          </cell>
          <cell r="CW409" t="str">
            <v>Delete?</v>
          </cell>
          <cell r="CY409" t="str">
            <v/>
          </cell>
          <cell r="CZ409" t="str">
            <v/>
          </cell>
        </row>
        <row r="410">
          <cell r="A410">
            <v>380010</v>
          </cell>
          <cell r="B410" t="str">
            <v>Pension Accr-Corp Contribution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-31747045.015000001</v>
          </cell>
          <cell r="O410">
            <v>-31747045.015000001</v>
          </cell>
          <cell r="P410">
            <v>0</v>
          </cell>
          <cell r="Q410">
            <v>-42083292.219999999</v>
          </cell>
          <cell r="R410">
            <v>-42083292.219999999</v>
          </cell>
          <cell r="S410">
            <v>-73830337.25</v>
          </cell>
          <cell r="T410">
            <v>73830337.234999999</v>
          </cell>
          <cell r="U410">
            <v>-1.5000000596046448E-2</v>
          </cell>
          <cell r="V410">
            <v>-73830337.25</v>
          </cell>
          <cell r="W410">
            <v>0</v>
          </cell>
          <cell r="X410">
            <v>-73830337.25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-196603.03</v>
          </cell>
          <cell r="BS410">
            <v>0</v>
          </cell>
          <cell r="BT410">
            <v>-196603.03</v>
          </cell>
          <cell r="BU410">
            <v>-74026940.280000016</v>
          </cell>
          <cell r="BV410">
            <v>0</v>
          </cell>
          <cell r="BW410">
            <v>-74026940.280000016</v>
          </cell>
          <cell r="BX410">
            <v>-1040258.3</v>
          </cell>
          <cell r="BY410">
            <v>0</v>
          </cell>
          <cell r="BZ410">
            <v>-1040258.3</v>
          </cell>
          <cell r="CA410">
            <v>0</v>
          </cell>
          <cell r="CB410">
            <v>0</v>
          </cell>
          <cell r="CC410">
            <v>0</v>
          </cell>
          <cell r="CD410">
            <v>-1040258.3</v>
          </cell>
          <cell r="CE410">
            <v>0</v>
          </cell>
          <cell r="CF410">
            <v>-1040258.3</v>
          </cell>
          <cell r="CG410">
            <v>-671832.71</v>
          </cell>
          <cell r="CH410">
            <v>0</v>
          </cell>
          <cell r="CI410">
            <v>-671832.71</v>
          </cell>
          <cell r="CJ410">
            <v>-75739031.290000007</v>
          </cell>
          <cell r="CK410">
            <v>0</v>
          </cell>
          <cell r="CL410">
            <v>-75739031.290000007</v>
          </cell>
          <cell r="CM410">
            <v>0</v>
          </cell>
          <cell r="CN410">
            <v>0</v>
          </cell>
          <cell r="CO410">
            <v>0</v>
          </cell>
          <cell r="CP410">
            <v>-75739031.290000007</v>
          </cell>
          <cell r="CQ410">
            <v>0</v>
          </cell>
          <cell r="CR410">
            <v>-75739031.290000007</v>
          </cell>
          <cell r="CS410" t="str">
            <v>380010</v>
          </cell>
          <cell r="CT410" t="str">
            <v>380010</v>
          </cell>
          <cell r="CU410" t="str">
            <v>380010AllBU</v>
          </cell>
          <cell r="CV410" t="str">
            <v/>
          </cell>
          <cell r="CW410" t="str">
            <v/>
          </cell>
          <cell r="CY410" t="str">
            <v/>
          </cell>
          <cell r="CZ410" t="str">
            <v/>
          </cell>
        </row>
        <row r="411">
          <cell r="A411">
            <v>380020</v>
          </cell>
          <cell r="B411" t="str">
            <v>Pension Pymt-Corp Contribution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31592224.315000001</v>
          </cell>
          <cell r="O411">
            <v>31592224.315000001</v>
          </cell>
          <cell r="P411">
            <v>0</v>
          </cell>
          <cell r="Q411">
            <v>41878064.789999999</v>
          </cell>
          <cell r="R411">
            <v>41878064.789999999</v>
          </cell>
          <cell r="S411">
            <v>73470289.109999999</v>
          </cell>
          <cell r="T411">
            <v>-73470289.105000004</v>
          </cell>
          <cell r="U411">
            <v>4.999995231628418E-3</v>
          </cell>
          <cell r="V411">
            <v>73470289.109999999</v>
          </cell>
          <cell r="W411">
            <v>0</v>
          </cell>
          <cell r="X411">
            <v>73470289.109999999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167690.53</v>
          </cell>
          <cell r="BS411">
            <v>0</v>
          </cell>
          <cell r="BT411">
            <v>167690.53</v>
          </cell>
          <cell r="BU411">
            <v>73637979.640000001</v>
          </cell>
          <cell r="BV411">
            <v>-7.4505805969238281E-9</v>
          </cell>
          <cell r="BW411">
            <v>73637979.640000001</v>
          </cell>
          <cell r="BX411">
            <v>995927.95</v>
          </cell>
          <cell r="BY411">
            <v>0</v>
          </cell>
          <cell r="BZ411">
            <v>995927.95</v>
          </cell>
          <cell r="CA411">
            <v>0</v>
          </cell>
          <cell r="CB411">
            <v>0</v>
          </cell>
          <cell r="CC411">
            <v>0</v>
          </cell>
          <cell r="CD411">
            <v>995927.95</v>
          </cell>
          <cell r="CE411">
            <v>0</v>
          </cell>
          <cell r="CF411">
            <v>995927.95</v>
          </cell>
          <cell r="CG411">
            <v>676594.88</v>
          </cell>
          <cell r="CH411">
            <v>0</v>
          </cell>
          <cell r="CI411">
            <v>676594.88</v>
          </cell>
          <cell r="CJ411">
            <v>75310502.469999999</v>
          </cell>
          <cell r="CK411">
            <v>-7.4505805969238281E-9</v>
          </cell>
          <cell r="CL411">
            <v>75310502.469999999</v>
          </cell>
          <cell r="CM411">
            <v>0</v>
          </cell>
          <cell r="CN411">
            <v>0</v>
          </cell>
          <cell r="CO411">
            <v>0</v>
          </cell>
          <cell r="CP411">
            <v>75310502.469999999</v>
          </cell>
          <cell r="CQ411">
            <v>-7.4505805969238281E-9</v>
          </cell>
          <cell r="CR411">
            <v>75310502.469999999</v>
          </cell>
          <cell r="CS411" t="str">
            <v>380020</v>
          </cell>
          <cell r="CT411" t="str">
            <v>380020</v>
          </cell>
          <cell r="CU411" t="str">
            <v>380020AllBU</v>
          </cell>
          <cell r="CV411" t="str">
            <v/>
          </cell>
          <cell r="CW411" t="str">
            <v/>
          </cell>
          <cell r="CY411" t="str">
            <v/>
          </cell>
          <cell r="CZ411" t="str">
            <v/>
          </cell>
        </row>
        <row r="412">
          <cell r="A412">
            <v>380030</v>
          </cell>
          <cell r="B412" t="str">
            <v>Pension Corp Contrib - Opening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-2364458.9249999998</v>
          </cell>
          <cell r="O412">
            <v>-2364458.9249999998</v>
          </cell>
          <cell r="P412">
            <v>0</v>
          </cell>
          <cell r="Q412">
            <v>-3134282.76</v>
          </cell>
          <cell r="R412">
            <v>-3134282.76</v>
          </cell>
          <cell r="S412">
            <v>-5498741.6900000004</v>
          </cell>
          <cell r="T412">
            <v>5498741.6849999996</v>
          </cell>
          <cell r="U412">
            <v>-5.0000008195638657E-3</v>
          </cell>
          <cell r="V412">
            <v>-5498741.6900000004</v>
          </cell>
          <cell r="W412">
            <v>0</v>
          </cell>
          <cell r="X412">
            <v>-5498741.6900000004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-14512.04</v>
          </cell>
          <cell r="BS412">
            <v>0</v>
          </cell>
          <cell r="BT412">
            <v>-14512.04</v>
          </cell>
          <cell r="BU412">
            <v>-5513253.7300000004</v>
          </cell>
          <cell r="BV412">
            <v>0</v>
          </cell>
          <cell r="BW412">
            <v>-5513253.7300000004</v>
          </cell>
          <cell r="BX412">
            <v>-76867.83</v>
          </cell>
          <cell r="BY412">
            <v>0</v>
          </cell>
          <cell r="BZ412">
            <v>-76867.83</v>
          </cell>
          <cell r="CA412">
            <v>0</v>
          </cell>
          <cell r="CB412">
            <v>0</v>
          </cell>
          <cell r="CC412">
            <v>0</v>
          </cell>
          <cell r="CD412">
            <v>-76867.83</v>
          </cell>
          <cell r="CE412">
            <v>0</v>
          </cell>
          <cell r="CF412">
            <v>-76867.83</v>
          </cell>
          <cell r="CG412">
            <v>-50386.01</v>
          </cell>
          <cell r="CH412">
            <v>0</v>
          </cell>
          <cell r="CI412">
            <v>-50386.01</v>
          </cell>
          <cell r="CJ412">
            <v>-5640507.5700000003</v>
          </cell>
          <cell r="CK412">
            <v>0</v>
          </cell>
          <cell r="CL412">
            <v>-5640507.5700000003</v>
          </cell>
          <cell r="CM412">
            <v>0</v>
          </cell>
          <cell r="CN412">
            <v>0</v>
          </cell>
          <cell r="CO412">
            <v>0</v>
          </cell>
          <cell r="CP412">
            <v>-5640507.5700000003</v>
          </cell>
          <cell r="CQ412">
            <v>0</v>
          </cell>
          <cell r="CR412">
            <v>-5640507.5700000003</v>
          </cell>
          <cell r="CS412" t="str">
            <v>380030</v>
          </cell>
          <cell r="CT412" t="str">
            <v>380030</v>
          </cell>
          <cell r="CU412" t="str">
            <v>380030AllBU</v>
          </cell>
          <cell r="CV412" t="str">
            <v/>
          </cell>
          <cell r="CW412" t="str">
            <v/>
          </cell>
          <cell r="CY412" t="str">
            <v/>
          </cell>
          <cell r="CZ412" t="str">
            <v/>
          </cell>
        </row>
        <row r="413">
          <cell r="A413">
            <v>390000</v>
          </cell>
          <cell r="B413" t="str">
            <v>Customers' Deposit viaCSS-Cash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-357475.92</v>
          </cell>
          <cell r="N413">
            <v>-19344.142</v>
          </cell>
          <cell r="O413">
            <v>-376820.06199999998</v>
          </cell>
          <cell r="P413">
            <v>0</v>
          </cell>
          <cell r="Q413">
            <v>-41297043.520000003</v>
          </cell>
          <cell r="R413">
            <v>-41297043.520000003</v>
          </cell>
          <cell r="S413">
            <v>-37128.870000000003</v>
          </cell>
          <cell r="T413">
            <v>37128.872000000003</v>
          </cell>
          <cell r="U413">
            <v>2.0000000004074536E-3</v>
          </cell>
          <cell r="V413">
            <v>-394604.79</v>
          </cell>
          <cell r="W413">
            <v>-41279258.789999999</v>
          </cell>
          <cell r="X413">
            <v>-41673863.580000006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-41279258.789999999</v>
          </cell>
          <cell r="AR413">
            <v>41279258.789999999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-41673863.579999998</v>
          </cell>
          <cell r="BV413">
            <v>3.637978807091713E-12</v>
          </cell>
          <cell r="BW413">
            <v>-41673863.579999998</v>
          </cell>
          <cell r="BX413">
            <v>-9500</v>
          </cell>
          <cell r="BY413">
            <v>0</v>
          </cell>
          <cell r="BZ413">
            <v>-9500</v>
          </cell>
          <cell r="CA413">
            <v>0</v>
          </cell>
          <cell r="CB413">
            <v>0</v>
          </cell>
          <cell r="CC413">
            <v>0</v>
          </cell>
          <cell r="CD413">
            <v>-9500</v>
          </cell>
          <cell r="CE413">
            <v>0</v>
          </cell>
          <cell r="CF413">
            <v>-9500</v>
          </cell>
          <cell r="CG413">
            <v>-328891.77</v>
          </cell>
          <cell r="CH413">
            <v>0</v>
          </cell>
          <cell r="CI413">
            <v>-328891.77</v>
          </cell>
          <cell r="CJ413">
            <v>-42012255.350000001</v>
          </cell>
          <cell r="CK413">
            <v>3.637978807091713E-12</v>
          </cell>
          <cell r="CL413">
            <v>-42012255.350000001</v>
          </cell>
          <cell r="CM413">
            <v>-7579195.1100000003</v>
          </cell>
          <cell r="CN413">
            <v>0</v>
          </cell>
          <cell r="CO413">
            <v>-7579195.1100000003</v>
          </cell>
          <cell r="CP413">
            <v>-49591450.460000001</v>
          </cell>
          <cell r="CQ413">
            <v>3.637978807091713E-12</v>
          </cell>
          <cell r="CR413">
            <v>-49591450.460000001</v>
          </cell>
          <cell r="CS413" t="str">
            <v>390000</v>
          </cell>
          <cell r="CT413" t="str">
            <v>390000</v>
          </cell>
          <cell r="CU413" t="str">
            <v>390000AllBU</v>
          </cell>
          <cell r="CV413" t="str">
            <v/>
          </cell>
          <cell r="CW413" t="str">
            <v/>
          </cell>
          <cell r="CY413" t="str">
            <v/>
          </cell>
          <cell r="CZ413" t="str">
            <v/>
          </cell>
        </row>
        <row r="414">
          <cell r="A414">
            <v>392000</v>
          </cell>
          <cell r="B414" t="str">
            <v>Customers' Deposit For Constn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4.0000000000000001E-3</v>
          </cell>
          <cell r="O414">
            <v>4.0000000000000001E-3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-4.0000000000000001E-3</v>
          </cell>
          <cell r="U414">
            <v>-4.0000000000000001E-3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-32657</v>
          </cell>
          <cell r="BY414">
            <v>0</v>
          </cell>
          <cell r="BZ414">
            <v>-32657</v>
          </cell>
          <cell r="CA414">
            <v>0</v>
          </cell>
          <cell r="CB414">
            <v>0</v>
          </cell>
          <cell r="CC414">
            <v>0</v>
          </cell>
          <cell r="CD414">
            <v>-32657</v>
          </cell>
          <cell r="CE414">
            <v>0</v>
          </cell>
          <cell r="CF414">
            <v>-32657</v>
          </cell>
          <cell r="CG414">
            <v>-1263696.8899999999</v>
          </cell>
          <cell r="CH414">
            <v>0</v>
          </cell>
          <cell r="CI414">
            <v>-1263696.8899999999</v>
          </cell>
          <cell r="CJ414">
            <v>-1296353.8899999999</v>
          </cell>
          <cell r="CK414">
            <v>0</v>
          </cell>
          <cell r="CL414">
            <v>-1296353.8899999999</v>
          </cell>
          <cell r="CM414">
            <v>0</v>
          </cell>
          <cell r="CN414">
            <v>0</v>
          </cell>
          <cell r="CO414">
            <v>0</v>
          </cell>
          <cell r="CP414">
            <v>-1296353.8899999999</v>
          </cell>
          <cell r="CQ414">
            <v>0</v>
          </cell>
          <cell r="CR414">
            <v>-1296353.8899999999</v>
          </cell>
          <cell r="CS414" t="str">
            <v>392000</v>
          </cell>
          <cell r="CT414" t="str">
            <v>392000</v>
          </cell>
          <cell r="CU414" t="str">
            <v>392000BU510</v>
          </cell>
          <cell r="CV414" t="str">
            <v/>
          </cell>
          <cell r="CW414" t="str">
            <v/>
          </cell>
          <cell r="CY414" t="str">
            <v/>
          </cell>
          <cell r="CZ414" t="str">
            <v/>
          </cell>
        </row>
        <row r="415">
          <cell r="A415">
            <v>400010</v>
          </cell>
          <cell r="B415" t="str">
            <v>GST billed on Tx revenues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-103243654</v>
          </cell>
          <cell r="N415">
            <v>103070040.068</v>
          </cell>
          <cell r="O415">
            <v>-173613.9319999963</v>
          </cell>
          <cell r="P415">
            <v>-45608.1</v>
          </cell>
          <cell r="Q415">
            <v>-23.17</v>
          </cell>
          <cell r="R415">
            <v>-45631.27</v>
          </cell>
          <cell r="S415">
            <v>103070040.08</v>
          </cell>
          <cell r="T415">
            <v>-103070040.068</v>
          </cell>
          <cell r="U415">
            <v>1.1999994516372681E-2</v>
          </cell>
          <cell r="V415">
            <v>-219222.01999999583</v>
          </cell>
          <cell r="W415">
            <v>-23.170000001788139</v>
          </cell>
          <cell r="X415">
            <v>-219245.19000000178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-23.17</v>
          </cell>
          <cell r="AR415">
            <v>23.17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-219245.19000000181</v>
          </cell>
          <cell r="BV415">
            <v>0</v>
          </cell>
          <cell r="BW415">
            <v>-219245.19000000181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-219245.19000000181</v>
          </cell>
          <cell r="CK415">
            <v>0</v>
          </cell>
          <cell r="CL415">
            <v>-219245.19000000181</v>
          </cell>
          <cell r="CM415">
            <v>0</v>
          </cell>
          <cell r="CN415">
            <v>0</v>
          </cell>
          <cell r="CO415">
            <v>0</v>
          </cell>
          <cell r="CP415">
            <v>-219245.19000000181</v>
          </cell>
          <cell r="CQ415">
            <v>0</v>
          </cell>
          <cell r="CR415">
            <v>-219245.19000000181</v>
          </cell>
          <cell r="CS415" t="str">
            <v>400010</v>
          </cell>
          <cell r="CT415" t="str">
            <v>400010</v>
          </cell>
          <cell r="CU415" t="str">
            <v>400010AllBU</v>
          </cell>
          <cell r="CV415" t="str">
            <v/>
          </cell>
          <cell r="CW415" t="str">
            <v/>
          </cell>
          <cell r="CY415" t="str">
            <v/>
          </cell>
          <cell r="CZ415" t="str">
            <v/>
          </cell>
        </row>
        <row r="416">
          <cell r="A416">
            <v>400020</v>
          </cell>
          <cell r="B416" t="str">
            <v>GST - Dx and NCEC Revenues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-7242.55</v>
          </cell>
          <cell r="N416">
            <v>2E-3</v>
          </cell>
          <cell r="O416">
            <v>-7242.5479999999998</v>
          </cell>
          <cell r="P416">
            <v>-16375059.4</v>
          </cell>
          <cell r="Q416">
            <v>10914752.66</v>
          </cell>
          <cell r="R416">
            <v>-5460306.7400000002</v>
          </cell>
          <cell r="S416">
            <v>-28283966.32</v>
          </cell>
          <cell r="T416">
            <v>28283966.318</v>
          </cell>
          <cell r="U416">
            <v>-2.0000003278255463E-3</v>
          </cell>
          <cell r="V416">
            <v>-44666268.269999996</v>
          </cell>
          <cell r="W416">
            <v>39198718.979999997</v>
          </cell>
          <cell r="X416">
            <v>-5467549.290000001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-240079.9</v>
          </cell>
          <cell r="AL416">
            <v>0</v>
          </cell>
          <cell r="AM416">
            <v>-240079.9</v>
          </cell>
          <cell r="AN416">
            <v>0</v>
          </cell>
          <cell r="AO416">
            <v>0</v>
          </cell>
          <cell r="AP416">
            <v>0</v>
          </cell>
          <cell r="AQ416">
            <v>39198718.979999997</v>
          </cell>
          <cell r="AR416">
            <v>-39198718.979999997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-7121.99</v>
          </cell>
          <cell r="BS416">
            <v>0</v>
          </cell>
          <cell r="BT416">
            <v>-7121.99</v>
          </cell>
          <cell r="BU416">
            <v>-5714751.1800000006</v>
          </cell>
          <cell r="BV416">
            <v>0</v>
          </cell>
          <cell r="BW416">
            <v>-5714751.1800000006</v>
          </cell>
          <cell r="BX416">
            <v>-27.33</v>
          </cell>
          <cell r="BY416">
            <v>0</v>
          </cell>
          <cell r="BZ416">
            <v>-27.33</v>
          </cell>
          <cell r="CA416">
            <v>0</v>
          </cell>
          <cell r="CB416">
            <v>0</v>
          </cell>
          <cell r="CC416">
            <v>0</v>
          </cell>
          <cell r="CD416">
            <v>-27.33</v>
          </cell>
          <cell r="CE416">
            <v>0</v>
          </cell>
          <cell r="CF416">
            <v>-27.33</v>
          </cell>
          <cell r="CG416">
            <v>-2407.61</v>
          </cell>
          <cell r="CH416">
            <v>0</v>
          </cell>
          <cell r="CI416">
            <v>-2407.61</v>
          </cell>
          <cell r="CJ416">
            <v>-5717186.120000001</v>
          </cell>
          <cell r="CK416">
            <v>0</v>
          </cell>
          <cell r="CL416">
            <v>-5717186.120000001</v>
          </cell>
          <cell r="CM416">
            <v>0</v>
          </cell>
          <cell r="CN416">
            <v>0</v>
          </cell>
          <cell r="CO416">
            <v>0</v>
          </cell>
          <cell r="CP416">
            <v>-5717186.120000001</v>
          </cell>
          <cell r="CQ416">
            <v>0</v>
          </cell>
          <cell r="CR416">
            <v>-5717186.120000001</v>
          </cell>
          <cell r="CS416" t="str">
            <v>400020</v>
          </cell>
          <cell r="CT416" t="str">
            <v>400020</v>
          </cell>
          <cell r="CU416" t="str">
            <v>400020AllBU</v>
          </cell>
          <cell r="CV416" t="str">
            <v/>
          </cell>
          <cell r="CW416" t="str">
            <v/>
          </cell>
          <cell r="CY416" t="str">
            <v/>
          </cell>
          <cell r="CZ416" t="str">
            <v/>
          </cell>
        </row>
        <row r="417">
          <cell r="A417">
            <v>400030</v>
          </cell>
          <cell r="B417" t="str">
            <v>GST billed by Remotes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-868257.97499999998</v>
          </cell>
          <cell r="O417">
            <v>-868257.97499999998</v>
          </cell>
          <cell r="P417">
            <v>-34.950000000000003</v>
          </cell>
          <cell r="Q417">
            <v>-868378.93</v>
          </cell>
          <cell r="R417">
            <v>-868413.88</v>
          </cell>
          <cell r="S417">
            <v>-1736515.95</v>
          </cell>
          <cell r="T417">
            <v>1736515.9450000001</v>
          </cell>
          <cell r="U417">
            <v>-4.999999888241291E-3</v>
          </cell>
          <cell r="V417">
            <v>-1736550.9</v>
          </cell>
          <cell r="W417">
            <v>-120.95999999996275</v>
          </cell>
          <cell r="X417">
            <v>-1736671.8599999999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-120.96</v>
          </cell>
          <cell r="AR417">
            <v>120.96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-1736671.8600000003</v>
          </cell>
          <cell r="BV417">
            <v>1.1641532182693481E-10</v>
          </cell>
          <cell r="BW417">
            <v>-1736671.8600000003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1736543.11</v>
          </cell>
          <cell r="CH417">
            <v>0</v>
          </cell>
          <cell r="CI417">
            <v>1736543.11</v>
          </cell>
          <cell r="CJ417">
            <v>-128.75000000031665</v>
          </cell>
          <cell r="CK417">
            <v>1.1641532182693481E-10</v>
          </cell>
          <cell r="CL417">
            <v>-128.75000000020023</v>
          </cell>
          <cell r="CM417">
            <v>0</v>
          </cell>
          <cell r="CN417">
            <v>0</v>
          </cell>
          <cell r="CO417">
            <v>0</v>
          </cell>
          <cell r="CP417">
            <v>-128.75000000031665</v>
          </cell>
          <cell r="CQ417">
            <v>1.1641532182693481E-10</v>
          </cell>
          <cell r="CR417">
            <v>-128.75000000020023</v>
          </cell>
          <cell r="CS417" t="str">
            <v>400030</v>
          </cell>
          <cell r="CT417" t="str">
            <v>400030</v>
          </cell>
          <cell r="CU417" t="str">
            <v>400030AllBU</v>
          </cell>
          <cell r="CV417" t="str">
            <v/>
          </cell>
          <cell r="CW417" t="str">
            <v/>
          </cell>
          <cell r="CY417" t="str">
            <v/>
          </cell>
          <cell r="CZ417" t="str">
            <v/>
          </cell>
        </row>
        <row r="418">
          <cell r="A418">
            <v>400040</v>
          </cell>
          <cell r="B418" t="str">
            <v>GST billed by Telecom Inc.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-14167.58</v>
          </cell>
          <cell r="O418">
            <v>-14167.58</v>
          </cell>
          <cell r="P418">
            <v>-38662.04</v>
          </cell>
          <cell r="Q418">
            <v>-14588.35</v>
          </cell>
          <cell r="R418">
            <v>-53250.39</v>
          </cell>
          <cell r="S418">
            <v>-28335.16</v>
          </cell>
          <cell r="T418">
            <v>28335.16</v>
          </cell>
          <cell r="U418">
            <v>0</v>
          </cell>
          <cell r="V418">
            <v>-66997.2</v>
          </cell>
          <cell r="W418">
            <v>-420.77000000000044</v>
          </cell>
          <cell r="X418">
            <v>-67417.97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-420.77</v>
          </cell>
          <cell r="AR418">
            <v>420.77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-67417.969999999987</v>
          </cell>
          <cell r="BV418">
            <v>0</v>
          </cell>
          <cell r="BW418">
            <v>-67417.969999999987</v>
          </cell>
          <cell r="BX418">
            <v>-40284.19</v>
          </cell>
          <cell r="BY418">
            <v>0</v>
          </cell>
          <cell r="BZ418">
            <v>-40284.19</v>
          </cell>
          <cell r="CA418">
            <v>0</v>
          </cell>
          <cell r="CB418">
            <v>0</v>
          </cell>
          <cell r="CC418">
            <v>0</v>
          </cell>
          <cell r="CD418">
            <v>-40284.19</v>
          </cell>
          <cell r="CE418">
            <v>0</v>
          </cell>
          <cell r="CF418">
            <v>-40284.19</v>
          </cell>
          <cell r="CG418">
            <v>-208.85</v>
          </cell>
          <cell r="CH418">
            <v>0</v>
          </cell>
          <cell r="CI418">
            <v>-208.85</v>
          </cell>
          <cell r="CJ418">
            <v>-107911.01</v>
          </cell>
          <cell r="CK418">
            <v>0</v>
          </cell>
          <cell r="CL418">
            <v>-107911.01</v>
          </cell>
          <cell r="CM418">
            <v>0</v>
          </cell>
          <cell r="CN418">
            <v>0</v>
          </cell>
          <cell r="CO418">
            <v>0</v>
          </cell>
          <cell r="CP418">
            <v>-107911.01</v>
          </cell>
          <cell r="CQ418">
            <v>0</v>
          </cell>
          <cell r="CR418">
            <v>-107911.01</v>
          </cell>
          <cell r="CS418" t="str">
            <v>400040</v>
          </cell>
          <cell r="CT418" t="str">
            <v>400040</v>
          </cell>
          <cell r="CU418" t="str">
            <v>400040AllBU</v>
          </cell>
          <cell r="CV418" t="str">
            <v/>
          </cell>
          <cell r="CW418" t="str">
            <v/>
          </cell>
          <cell r="CY418" t="str">
            <v/>
          </cell>
          <cell r="CZ418" t="str">
            <v/>
          </cell>
        </row>
        <row r="419">
          <cell r="A419">
            <v>400060</v>
          </cell>
          <cell r="B419" t="str">
            <v>GST - HOI (formerly OHE)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2E-3</v>
          </cell>
          <cell r="AI419">
            <v>0</v>
          </cell>
          <cell r="AJ419">
            <v>2E-3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2E-3</v>
          </cell>
          <cell r="BV419">
            <v>0</v>
          </cell>
          <cell r="BW419">
            <v>2E-3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2E-3</v>
          </cell>
          <cell r="CK419">
            <v>0</v>
          </cell>
          <cell r="CL419">
            <v>2E-3</v>
          </cell>
          <cell r="CM419">
            <v>0</v>
          </cell>
          <cell r="CN419">
            <v>0</v>
          </cell>
          <cell r="CO419">
            <v>0</v>
          </cell>
          <cell r="CP419">
            <v>2E-3</v>
          </cell>
          <cell r="CQ419">
            <v>0</v>
          </cell>
          <cell r="CR419">
            <v>2E-3</v>
          </cell>
          <cell r="CV419" t="str">
            <v/>
          </cell>
          <cell r="CW419" t="str">
            <v>Delete?</v>
          </cell>
          <cell r="CY419" t="str">
            <v/>
          </cell>
          <cell r="CZ419" t="str">
            <v/>
          </cell>
        </row>
        <row r="420">
          <cell r="A420">
            <v>400062</v>
          </cell>
          <cell r="B420" t="str">
            <v>GST-electricity sold to Retail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-782599.58</v>
          </cell>
          <cell r="R420">
            <v>-782599.58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-782599.58</v>
          </cell>
          <cell r="X420">
            <v>-782599.58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-782599.58</v>
          </cell>
          <cell r="AR420">
            <v>782599.58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-782599.58</v>
          </cell>
          <cell r="BV420">
            <v>0</v>
          </cell>
          <cell r="BW420">
            <v>-782599.58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-782599.58</v>
          </cell>
          <cell r="CK420">
            <v>0</v>
          </cell>
          <cell r="CL420">
            <v>-782599.58</v>
          </cell>
          <cell r="CM420">
            <v>0</v>
          </cell>
          <cell r="CN420">
            <v>0</v>
          </cell>
          <cell r="CO420">
            <v>0</v>
          </cell>
          <cell r="CP420">
            <v>-782599.58</v>
          </cell>
          <cell r="CQ420">
            <v>0</v>
          </cell>
          <cell r="CR420">
            <v>-782599.58</v>
          </cell>
          <cell r="CS420" t="str">
            <v>400062</v>
          </cell>
          <cell r="CT420" t="str">
            <v>400062</v>
          </cell>
          <cell r="CU420" t="str">
            <v>400062AllBU</v>
          </cell>
          <cell r="CV420" t="str">
            <v/>
          </cell>
          <cell r="CW420" t="str">
            <v/>
          </cell>
          <cell r="CY420" t="str">
            <v/>
          </cell>
          <cell r="CZ420" t="str">
            <v/>
          </cell>
        </row>
        <row r="421">
          <cell r="A421">
            <v>400080</v>
          </cell>
          <cell r="B421" t="str">
            <v>GST-Real Property Acquisitions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9.0000000000000011E-3</v>
          </cell>
          <cell r="O421">
            <v>9.0000000000000011E-3</v>
          </cell>
          <cell r="P421">
            <v>0</v>
          </cell>
          <cell r="Q421">
            <v>0.01</v>
          </cell>
          <cell r="R421">
            <v>0.01</v>
          </cell>
          <cell r="S421">
            <v>0</v>
          </cell>
          <cell r="T421">
            <v>-1.9E-2</v>
          </cell>
          <cell r="U421">
            <v>-1.9E-2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1.7347234759768071E-18</v>
          </cell>
          <cell r="BW421">
            <v>1.7347234759768071E-18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1.7347234759768071E-18</v>
          </cell>
          <cell r="CL421">
            <v>1.7347234759768071E-18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1.7347234759768071E-18</v>
          </cell>
          <cell r="CR421">
            <v>1.7347234759768071E-18</v>
          </cell>
          <cell r="CS421" t="str">
            <v>400080</v>
          </cell>
          <cell r="CT421" t="str">
            <v>400080</v>
          </cell>
          <cell r="CU421" t="str">
            <v>400080AllBU</v>
          </cell>
          <cell r="CV421" t="str">
            <v/>
          </cell>
          <cell r="CW421" t="str">
            <v/>
          </cell>
          <cell r="CY421" t="str">
            <v/>
          </cell>
          <cell r="CZ421" t="str">
            <v/>
          </cell>
        </row>
        <row r="422">
          <cell r="A422">
            <v>400210</v>
          </cell>
          <cell r="B422" t="str">
            <v>GST billed on behalf Retailers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-1100516.58</v>
          </cell>
          <cell r="R422">
            <v>-1100516.58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-1100516.58</v>
          </cell>
          <cell r="X422">
            <v>-1100516.58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-1100516.58</v>
          </cell>
          <cell r="AR422">
            <v>1100516.58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-1100516.58</v>
          </cell>
          <cell r="BV422">
            <v>0</v>
          </cell>
          <cell r="BW422">
            <v>-1100516.58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-1100516.58</v>
          </cell>
          <cell r="CK422">
            <v>0</v>
          </cell>
          <cell r="CL422">
            <v>-1100516.58</v>
          </cell>
          <cell r="CM422">
            <v>0</v>
          </cell>
          <cell r="CN422">
            <v>0</v>
          </cell>
          <cell r="CO422">
            <v>0</v>
          </cell>
          <cell r="CP422">
            <v>-1100516.58</v>
          </cell>
          <cell r="CQ422">
            <v>0</v>
          </cell>
          <cell r="CR422">
            <v>-1100516.58</v>
          </cell>
          <cell r="CS422" t="str">
            <v>400210</v>
          </cell>
          <cell r="CT422" t="str">
            <v>400210</v>
          </cell>
          <cell r="CU422" t="str">
            <v>400210AllBU</v>
          </cell>
          <cell r="CV422" t="str">
            <v/>
          </cell>
          <cell r="CW422" t="str">
            <v/>
          </cell>
          <cell r="CY422" t="str">
            <v/>
          </cell>
          <cell r="CZ422" t="str">
            <v/>
          </cell>
        </row>
        <row r="423">
          <cell r="A423">
            <v>400220</v>
          </cell>
          <cell r="B423" t="str">
            <v>GST billd-Default Supply Sales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-1547007.05</v>
          </cell>
          <cell r="O423">
            <v>-1547007.05</v>
          </cell>
          <cell r="P423">
            <v>0</v>
          </cell>
          <cell r="Q423">
            <v>-7913805.4900000002</v>
          </cell>
          <cell r="R423">
            <v>-7913805.4900000002</v>
          </cell>
          <cell r="S423">
            <v>-3094014.1</v>
          </cell>
          <cell r="T423">
            <v>3094014.1</v>
          </cell>
          <cell r="U423">
            <v>0</v>
          </cell>
          <cell r="V423">
            <v>-3094014.1</v>
          </cell>
          <cell r="W423">
            <v>-6366798.4400000004</v>
          </cell>
          <cell r="X423">
            <v>-9460812.540000001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-6371151.25</v>
          </cell>
          <cell r="AR423">
            <v>6371151.25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-9465165.3499999996</v>
          </cell>
          <cell r="BV423">
            <v>4352.8100000000559</v>
          </cell>
          <cell r="BW423">
            <v>-9460812.5399999991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-14161.57</v>
          </cell>
          <cell r="CH423">
            <v>0</v>
          </cell>
          <cell r="CI423">
            <v>-14161.57</v>
          </cell>
          <cell r="CJ423">
            <v>-9479326.9199999999</v>
          </cell>
          <cell r="CK423">
            <v>4352.8100000000559</v>
          </cell>
          <cell r="CL423">
            <v>-9474974.1099999994</v>
          </cell>
          <cell r="CM423">
            <v>0</v>
          </cell>
          <cell r="CN423">
            <v>0</v>
          </cell>
          <cell r="CO423">
            <v>0</v>
          </cell>
          <cell r="CP423">
            <v>-9479326.9199999999</v>
          </cell>
          <cell r="CQ423">
            <v>4352.8100000000559</v>
          </cell>
          <cell r="CR423">
            <v>-9474974.1099999994</v>
          </cell>
          <cell r="CS423" t="str">
            <v>400220</v>
          </cell>
          <cell r="CT423" t="str">
            <v>400220</v>
          </cell>
          <cell r="CU423" t="str">
            <v>400220AllBU</v>
          </cell>
          <cell r="CV423" t="str">
            <v/>
          </cell>
          <cell r="CW423" t="str">
            <v/>
          </cell>
          <cell r="CY423" t="str">
            <v/>
          </cell>
          <cell r="CZ423" t="str">
            <v/>
          </cell>
        </row>
        <row r="424">
          <cell r="A424">
            <v>400230</v>
          </cell>
          <cell r="B424" t="str">
            <v>GST billed - non-energy sales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-19203.330000000002</v>
          </cell>
          <cell r="N424">
            <v>-168.49</v>
          </cell>
          <cell r="O424">
            <v>-19371.82</v>
          </cell>
          <cell r="P424">
            <v>0</v>
          </cell>
          <cell r="Q424">
            <v>-2256.14</v>
          </cell>
          <cell r="R424">
            <v>-2256.14</v>
          </cell>
          <cell r="S424">
            <v>-336.98</v>
          </cell>
          <cell r="T424">
            <v>336.98</v>
          </cell>
          <cell r="U424">
            <v>0</v>
          </cell>
          <cell r="V424">
            <v>-19540.310000000001</v>
          </cell>
          <cell r="W424">
            <v>-2087.6499999999996</v>
          </cell>
          <cell r="X424">
            <v>-21627.96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-2087.65</v>
          </cell>
          <cell r="AR424">
            <v>2087.65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-21627.96</v>
          </cell>
          <cell r="BV424">
            <v>0</v>
          </cell>
          <cell r="BW424">
            <v>-21627.96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-21627.96</v>
          </cell>
          <cell r="CK424">
            <v>0</v>
          </cell>
          <cell r="CL424">
            <v>-21627.96</v>
          </cell>
          <cell r="CM424">
            <v>0</v>
          </cell>
          <cell r="CN424">
            <v>0</v>
          </cell>
          <cell r="CO424">
            <v>0</v>
          </cell>
          <cell r="CP424">
            <v>-21627.96</v>
          </cell>
          <cell r="CQ424">
            <v>0</v>
          </cell>
          <cell r="CR424">
            <v>-21627.96</v>
          </cell>
          <cell r="CS424" t="str">
            <v>400230</v>
          </cell>
          <cell r="CT424" t="str">
            <v>400230</v>
          </cell>
          <cell r="CU424" t="str">
            <v>400230AllBU</v>
          </cell>
          <cell r="CV424" t="str">
            <v/>
          </cell>
          <cell r="CW424" t="str">
            <v/>
          </cell>
          <cell r="CY424" t="str">
            <v/>
          </cell>
          <cell r="CZ424" t="str">
            <v/>
          </cell>
        </row>
        <row r="425">
          <cell r="A425">
            <v>400260</v>
          </cell>
          <cell r="B425" t="str">
            <v>GST on Bad Debt write-offs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-5025.3249999999998</v>
          </cell>
          <cell r="O425">
            <v>-5025.3249999999998</v>
          </cell>
          <cell r="P425">
            <v>0</v>
          </cell>
          <cell r="Q425">
            <v>58586.400000000001</v>
          </cell>
          <cell r="R425">
            <v>58586.400000000001</v>
          </cell>
          <cell r="S425">
            <v>-10050.65</v>
          </cell>
          <cell r="T425">
            <v>10050.645</v>
          </cell>
          <cell r="U425">
            <v>-4.9999999991996447E-3</v>
          </cell>
          <cell r="V425">
            <v>-10050.65</v>
          </cell>
          <cell r="W425">
            <v>63611.72</v>
          </cell>
          <cell r="X425">
            <v>53561.070000000007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63611.72</v>
          </cell>
          <cell r="AR425">
            <v>-63611.72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53561.07</v>
          </cell>
          <cell r="BV425">
            <v>9.0949470177292824E-13</v>
          </cell>
          <cell r="BW425">
            <v>53561.07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53561.07</v>
          </cell>
          <cell r="CK425">
            <v>9.0949470177292824E-13</v>
          </cell>
          <cell r="CL425">
            <v>53561.07</v>
          </cell>
          <cell r="CM425">
            <v>0</v>
          </cell>
          <cell r="CN425">
            <v>0</v>
          </cell>
          <cell r="CO425">
            <v>0</v>
          </cell>
          <cell r="CP425">
            <v>53561.07</v>
          </cell>
          <cell r="CQ425">
            <v>9.0949470177292824E-13</v>
          </cell>
          <cell r="CR425">
            <v>53561.07</v>
          </cell>
          <cell r="CS425" t="str">
            <v>400260</v>
          </cell>
          <cell r="CT425" t="str">
            <v>400260</v>
          </cell>
          <cell r="CU425" t="str">
            <v>400260AllBU</v>
          </cell>
          <cell r="CV425" t="str">
            <v/>
          </cell>
          <cell r="CW425" t="str">
            <v/>
          </cell>
          <cell r="CY425" t="str">
            <v/>
          </cell>
          <cell r="CZ425" t="str">
            <v/>
          </cell>
        </row>
        <row r="426">
          <cell r="A426">
            <v>400265</v>
          </cell>
          <cell r="B426" t="str">
            <v>GST on Bad Debt recoveries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-8.011000000000001</v>
          </cell>
          <cell r="O426">
            <v>-8.011000000000001</v>
          </cell>
          <cell r="P426">
            <v>0</v>
          </cell>
          <cell r="Q426">
            <v>-8.01</v>
          </cell>
          <cell r="R426">
            <v>-8.01</v>
          </cell>
          <cell r="S426">
            <v>-16.02</v>
          </cell>
          <cell r="T426">
            <v>16.021000000000001</v>
          </cell>
          <cell r="U426">
            <v>1.0000000000012221E-3</v>
          </cell>
          <cell r="V426">
            <v>-16.02</v>
          </cell>
          <cell r="W426">
            <v>0</v>
          </cell>
          <cell r="X426">
            <v>-16.02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-16.02</v>
          </cell>
          <cell r="BV426">
            <v>0</v>
          </cell>
          <cell r="BW426">
            <v>-16.02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-16.02</v>
          </cell>
          <cell r="CK426">
            <v>0</v>
          </cell>
          <cell r="CL426">
            <v>-16.02</v>
          </cell>
          <cell r="CM426">
            <v>0</v>
          </cell>
          <cell r="CN426">
            <v>0</v>
          </cell>
          <cell r="CO426">
            <v>0</v>
          </cell>
          <cell r="CP426">
            <v>-16.02</v>
          </cell>
          <cell r="CQ426">
            <v>0</v>
          </cell>
          <cell r="CR426">
            <v>-16.02</v>
          </cell>
          <cell r="CS426" t="str">
            <v>400265</v>
          </cell>
          <cell r="CT426" t="str">
            <v>400265</v>
          </cell>
          <cell r="CU426" t="str">
            <v>400265AllBU</v>
          </cell>
          <cell r="CV426" t="str">
            <v/>
          </cell>
          <cell r="CW426" t="str">
            <v/>
          </cell>
          <cell r="CY426" t="str">
            <v/>
          </cell>
          <cell r="CZ426" t="str">
            <v/>
          </cell>
        </row>
        <row r="427">
          <cell r="A427">
            <v>400300</v>
          </cell>
          <cell r="B427" t="str">
            <v>GST paid to suppliers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-18927686.999000002</v>
          </cell>
          <cell r="O427">
            <v>-18927686.999000002</v>
          </cell>
          <cell r="P427">
            <v>68121344.909999996</v>
          </cell>
          <cell r="Q427">
            <v>-34559902.640000001</v>
          </cell>
          <cell r="R427">
            <v>33561442.269999996</v>
          </cell>
          <cell r="S427">
            <v>-37855373.979999997</v>
          </cell>
          <cell r="T427">
            <v>37855373.989</v>
          </cell>
          <cell r="U427">
            <v>9.0000033378601074E-3</v>
          </cell>
          <cell r="V427">
            <v>30265970.93</v>
          </cell>
          <cell r="W427">
            <v>-15632215.650000002</v>
          </cell>
          <cell r="X427">
            <v>14633755.279999997</v>
          </cell>
          <cell r="Y427">
            <v>0</v>
          </cell>
          <cell r="Z427">
            <v>0</v>
          </cell>
          <cell r="AA427">
            <v>0</v>
          </cell>
          <cell r="AB427">
            <v>-90.39</v>
          </cell>
          <cell r="AC427">
            <v>0</v>
          </cell>
          <cell r="AD427">
            <v>-90.39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241715.82</v>
          </cell>
          <cell r="AL427">
            <v>0</v>
          </cell>
          <cell r="AM427">
            <v>241715.82</v>
          </cell>
          <cell r="AN427">
            <v>0</v>
          </cell>
          <cell r="AO427">
            <v>0</v>
          </cell>
          <cell r="AP427">
            <v>0</v>
          </cell>
          <cell r="AQ427">
            <v>-15630817.65</v>
          </cell>
          <cell r="AR427">
            <v>15630817.65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1833.15</v>
          </cell>
          <cell r="AX427">
            <v>-1833.15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-2595660.62</v>
          </cell>
          <cell r="BS427">
            <v>0</v>
          </cell>
          <cell r="BT427">
            <v>-2595660.62</v>
          </cell>
          <cell r="BU427">
            <v>12282951.24</v>
          </cell>
          <cell r="BV427">
            <v>-3231.1499999985099</v>
          </cell>
          <cell r="BW427">
            <v>12279720.090000002</v>
          </cell>
          <cell r="BX427">
            <v>144538.54999999999</v>
          </cell>
          <cell r="BY427">
            <v>0</v>
          </cell>
          <cell r="BZ427">
            <v>144538.54999999999</v>
          </cell>
          <cell r="CA427">
            <v>0</v>
          </cell>
          <cell r="CB427">
            <v>0</v>
          </cell>
          <cell r="CC427">
            <v>0</v>
          </cell>
          <cell r="CD427">
            <v>144538.54999999999</v>
          </cell>
          <cell r="CE427">
            <v>0</v>
          </cell>
          <cell r="CF427">
            <v>144538.54999999999</v>
          </cell>
          <cell r="CG427">
            <v>-18584.900000000001</v>
          </cell>
          <cell r="CH427">
            <v>0</v>
          </cell>
          <cell r="CI427">
            <v>-18584.900000000001</v>
          </cell>
          <cell r="CJ427">
            <v>12408904.890000001</v>
          </cell>
          <cell r="CK427">
            <v>-3231.1499999985099</v>
          </cell>
          <cell r="CL427">
            <v>12405673.740000002</v>
          </cell>
          <cell r="CM427">
            <v>0</v>
          </cell>
          <cell r="CN427">
            <v>0</v>
          </cell>
          <cell r="CO427">
            <v>0</v>
          </cell>
          <cell r="CP427">
            <v>12408904.890000001</v>
          </cell>
          <cell r="CQ427">
            <v>-3231.1499999985099</v>
          </cell>
          <cell r="CR427">
            <v>12405673.740000002</v>
          </cell>
          <cell r="CS427" t="str">
            <v>400300</v>
          </cell>
          <cell r="CT427" t="str">
            <v>400300</v>
          </cell>
          <cell r="CU427" t="str">
            <v>400300AllBU</v>
          </cell>
          <cell r="CV427" t="str">
            <v/>
          </cell>
          <cell r="CW427" t="str">
            <v/>
          </cell>
          <cell r="CY427" t="str">
            <v/>
          </cell>
          <cell r="CZ427" t="str">
            <v/>
          </cell>
        </row>
        <row r="428">
          <cell r="A428">
            <v>400340</v>
          </cell>
          <cell r="B428" t="str">
            <v>GST-credit card adjustments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-5.0000000000000001E-3</v>
          </cell>
          <cell r="O428">
            <v>-5.0000000000000001E-3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5.0000000000000001E-3</v>
          </cell>
          <cell r="U428">
            <v>5.0000000000000001E-3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 t="str">
            <v>400340</v>
          </cell>
          <cell r="CT428" t="str">
            <v>400340</v>
          </cell>
          <cell r="CU428" t="str">
            <v>400340AllBU</v>
          </cell>
          <cell r="CV428" t="str">
            <v/>
          </cell>
          <cell r="CW428" t="str">
            <v>Delete?</v>
          </cell>
          <cell r="CY428" t="str">
            <v/>
          </cell>
          <cell r="CZ428" t="str">
            <v/>
          </cell>
        </row>
        <row r="429">
          <cell r="A429">
            <v>400980</v>
          </cell>
          <cell r="B429" t="str">
            <v>Goods And Service Tax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-545354.66</v>
          </cell>
          <cell r="CN429">
            <v>0</v>
          </cell>
          <cell r="CO429">
            <v>-545354.66</v>
          </cell>
          <cell r="CP429">
            <v>-545354.66</v>
          </cell>
          <cell r="CQ429">
            <v>0</v>
          </cell>
          <cell r="CR429">
            <v>-545354.66</v>
          </cell>
          <cell r="CV429" t="str">
            <v/>
          </cell>
          <cell r="CW429" t="str">
            <v/>
          </cell>
          <cell r="CY429" t="str">
            <v/>
          </cell>
          <cell r="CZ429" t="str">
            <v/>
          </cell>
        </row>
        <row r="430">
          <cell r="A430">
            <v>401001</v>
          </cell>
          <cell r="B430" t="str">
            <v>ORST Billed - Tx revenues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-388553.95</v>
          </cell>
          <cell r="N430">
            <v>388259.06800000003</v>
          </cell>
          <cell r="O430">
            <v>-294.88199999998324</v>
          </cell>
          <cell r="P430">
            <v>0</v>
          </cell>
          <cell r="Q430">
            <v>0</v>
          </cell>
          <cell r="R430">
            <v>0</v>
          </cell>
          <cell r="S430">
            <v>388259.07</v>
          </cell>
          <cell r="T430">
            <v>-388259.06800000003</v>
          </cell>
          <cell r="U430">
            <v>1.9999999785795808E-3</v>
          </cell>
          <cell r="V430">
            <v>-294.88000000000466</v>
          </cell>
          <cell r="W430">
            <v>0</v>
          </cell>
          <cell r="X430">
            <v>-294.88000000000466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-294.88000000000932</v>
          </cell>
          <cell r="BV430">
            <v>0</v>
          </cell>
          <cell r="BW430">
            <v>-294.88000000000932</v>
          </cell>
          <cell r="BX430">
            <v>-358.88</v>
          </cell>
          <cell r="BY430">
            <v>0</v>
          </cell>
          <cell r="BZ430">
            <v>-358.88</v>
          </cell>
          <cell r="CA430">
            <v>0</v>
          </cell>
          <cell r="CB430">
            <v>0</v>
          </cell>
          <cell r="CC430">
            <v>0</v>
          </cell>
          <cell r="CD430">
            <v>-358.88</v>
          </cell>
          <cell r="CE430">
            <v>0</v>
          </cell>
          <cell r="CF430">
            <v>-358.88</v>
          </cell>
          <cell r="CG430">
            <v>0</v>
          </cell>
          <cell r="CH430">
            <v>0</v>
          </cell>
          <cell r="CI430">
            <v>0</v>
          </cell>
          <cell r="CJ430">
            <v>-653.76000000000931</v>
          </cell>
          <cell r="CK430">
            <v>0</v>
          </cell>
          <cell r="CL430">
            <v>-653.76000000000931</v>
          </cell>
          <cell r="CM430">
            <v>0</v>
          </cell>
          <cell r="CN430">
            <v>0</v>
          </cell>
          <cell r="CO430">
            <v>0</v>
          </cell>
          <cell r="CP430">
            <v>-653.76000000000931</v>
          </cell>
          <cell r="CQ430">
            <v>0</v>
          </cell>
          <cell r="CR430">
            <v>-653.76000000000931</v>
          </cell>
          <cell r="CS430" t="str">
            <v>401001</v>
          </cell>
          <cell r="CT430" t="str">
            <v>401001</v>
          </cell>
          <cell r="CU430" t="str">
            <v>401001AllBU</v>
          </cell>
          <cell r="CV430" t="str">
            <v/>
          </cell>
          <cell r="CW430" t="str">
            <v/>
          </cell>
          <cell r="CY430" t="str">
            <v/>
          </cell>
          <cell r="CZ430" t="str">
            <v/>
          </cell>
        </row>
        <row r="431">
          <cell r="A431">
            <v>401002</v>
          </cell>
          <cell r="B431" t="str">
            <v>ORST Billed - Dx revenues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-457.37</v>
          </cell>
          <cell r="N431">
            <v>-2E-3</v>
          </cell>
          <cell r="O431">
            <v>-457.37200000000001</v>
          </cell>
          <cell r="P431">
            <v>-125.74</v>
          </cell>
          <cell r="Q431">
            <v>866.66</v>
          </cell>
          <cell r="R431">
            <v>740.92</v>
          </cell>
          <cell r="S431">
            <v>-1132.94</v>
          </cell>
          <cell r="T431">
            <v>1132.942</v>
          </cell>
          <cell r="U431">
            <v>1.9999999999527063E-3</v>
          </cell>
          <cell r="V431">
            <v>-1716.0500000000002</v>
          </cell>
          <cell r="W431">
            <v>1999.6</v>
          </cell>
          <cell r="X431">
            <v>283.5499999999999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1999.6</v>
          </cell>
          <cell r="AR431">
            <v>-1999.6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283.55000000000007</v>
          </cell>
          <cell r="BV431">
            <v>0</v>
          </cell>
          <cell r="BW431">
            <v>283.55000000000007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-1213.22</v>
          </cell>
          <cell r="CH431">
            <v>0</v>
          </cell>
          <cell r="CI431">
            <v>-1213.22</v>
          </cell>
          <cell r="CJ431">
            <v>-929.67</v>
          </cell>
          <cell r="CK431">
            <v>0</v>
          </cell>
          <cell r="CL431">
            <v>-929.67</v>
          </cell>
          <cell r="CM431">
            <v>0</v>
          </cell>
          <cell r="CN431">
            <v>0</v>
          </cell>
          <cell r="CO431">
            <v>0</v>
          </cell>
          <cell r="CP431">
            <v>-929.67</v>
          </cell>
          <cell r="CQ431">
            <v>0</v>
          </cell>
          <cell r="CR431">
            <v>-929.67</v>
          </cell>
          <cell r="CS431" t="str">
            <v>401002</v>
          </cell>
          <cell r="CT431" t="str">
            <v>401002</v>
          </cell>
          <cell r="CU431" t="str">
            <v>401002AllBU</v>
          </cell>
          <cell r="CV431" t="str">
            <v/>
          </cell>
          <cell r="CW431" t="str">
            <v/>
          </cell>
          <cell r="CY431" t="str">
            <v/>
          </cell>
          <cell r="CZ431" t="str">
            <v/>
          </cell>
        </row>
        <row r="432">
          <cell r="A432">
            <v>401003</v>
          </cell>
          <cell r="B432" t="str">
            <v>ORST billed - Remotes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-68.75</v>
          </cell>
          <cell r="CH432">
            <v>0</v>
          </cell>
          <cell r="CI432">
            <v>-68.75</v>
          </cell>
          <cell r="CJ432">
            <v>-68.75</v>
          </cell>
          <cell r="CK432">
            <v>0</v>
          </cell>
          <cell r="CL432">
            <v>-68.75</v>
          </cell>
          <cell r="CM432">
            <v>0</v>
          </cell>
          <cell r="CN432">
            <v>0</v>
          </cell>
          <cell r="CO432">
            <v>0</v>
          </cell>
          <cell r="CP432">
            <v>-68.75</v>
          </cell>
          <cell r="CQ432">
            <v>0</v>
          </cell>
          <cell r="CR432">
            <v>-68.75</v>
          </cell>
          <cell r="CS432" t="str">
            <v>401003</v>
          </cell>
          <cell r="CT432" t="str">
            <v>401003</v>
          </cell>
          <cell r="CU432" t="str">
            <v>401003AllBU</v>
          </cell>
          <cell r="CV432" t="str">
            <v/>
          </cell>
          <cell r="CW432" t="str">
            <v/>
          </cell>
          <cell r="CY432" t="str">
            <v/>
          </cell>
          <cell r="CZ432" t="str">
            <v/>
          </cell>
        </row>
        <row r="433">
          <cell r="A433">
            <v>401004</v>
          </cell>
          <cell r="B433" t="str">
            <v>ORST billed - Telecom Inc.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-232183.54</v>
          </cell>
          <cell r="BY433">
            <v>0</v>
          </cell>
          <cell r="BZ433">
            <v>-232183.54</v>
          </cell>
          <cell r="CA433">
            <v>0</v>
          </cell>
          <cell r="CB433">
            <v>0</v>
          </cell>
          <cell r="CC433">
            <v>0</v>
          </cell>
          <cell r="CD433">
            <v>-232183.54</v>
          </cell>
          <cell r="CE433">
            <v>0</v>
          </cell>
          <cell r="CF433">
            <v>-232183.54</v>
          </cell>
          <cell r="CG433">
            <v>0</v>
          </cell>
          <cell r="CH433">
            <v>0</v>
          </cell>
          <cell r="CI433">
            <v>0</v>
          </cell>
          <cell r="CJ433">
            <v>-232183.54</v>
          </cell>
          <cell r="CK433">
            <v>0</v>
          </cell>
          <cell r="CL433">
            <v>-232183.54</v>
          </cell>
          <cell r="CM433">
            <v>0</v>
          </cell>
          <cell r="CN433">
            <v>0</v>
          </cell>
          <cell r="CO433">
            <v>0</v>
          </cell>
          <cell r="CP433">
            <v>-232183.54</v>
          </cell>
          <cell r="CQ433">
            <v>0</v>
          </cell>
          <cell r="CR433">
            <v>-232183.54</v>
          </cell>
          <cell r="CS433" t="str">
            <v>401004</v>
          </cell>
          <cell r="CT433" t="str">
            <v>401004</v>
          </cell>
          <cell r="CU433" t="str">
            <v>401004AllBU</v>
          </cell>
          <cell r="CV433" t="str">
            <v/>
          </cell>
          <cell r="CW433" t="str">
            <v/>
          </cell>
          <cell r="CY433" t="str">
            <v/>
          </cell>
          <cell r="CZ433" t="str">
            <v/>
          </cell>
        </row>
        <row r="434">
          <cell r="A434">
            <v>401010</v>
          </cell>
          <cell r="B434" t="str">
            <v>ORST self-assessed - purchases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-122808.344</v>
          </cell>
          <cell r="O434">
            <v>-122808.344</v>
          </cell>
          <cell r="P434">
            <v>0</v>
          </cell>
          <cell r="Q434">
            <v>-122808.34</v>
          </cell>
          <cell r="R434">
            <v>-122808.34</v>
          </cell>
          <cell r="S434">
            <v>-245616.67</v>
          </cell>
          <cell r="T434">
            <v>245616.68400000001</v>
          </cell>
          <cell r="U434">
            <v>1.3999999995576218E-2</v>
          </cell>
          <cell r="V434">
            <v>-245616.67</v>
          </cell>
          <cell r="W434">
            <v>0</v>
          </cell>
          <cell r="X434">
            <v>-245616.66999999998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-245616.66999999998</v>
          </cell>
          <cell r="BV434">
            <v>1.4551915228366852E-11</v>
          </cell>
          <cell r="BW434">
            <v>-245616.66999999998</v>
          </cell>
          <cell r="BX434">
            <v>-17710.39</v>
          </cell>
          <cell r="BY434">
            <v>0</v>
          </cell>
          <cell r="BZ434">
            <v>-17710.39</v>
          </cell>
          <cell r="CA434">
            <v>0</v>
          </cell>
          <cell r="CB434">
            <v>0</v>
          </cell>
          <cell r="CC434">
            <v>0</v>
          </cell>
          <cell r="CD434">
            <v>-17710.39</v>
          </cell>
          <cell r="CE434">
            <v>0</v>
          </cell>
          <cell r="CF434">
            <v>-17710.39</v>
          </cell>
          <cell r="CG434">
            <v>-198.3</v>
          </cell>
          <cell r="CH434">
            <v>0</v>
          </cell>
          <cell r="CI434">
            <v>-198.3</v>
          </cell>
          <cell r="CJ434">
            <v>-263525.36</v>
          </cell>
          <cell r="CK434">
            <v>1.4551915228366852E-11</v>
          </cell>
          <cell r="CL434">
            <v>-263525.36</v>
          </cell>
          <cell r="CM434">
            <v>0</v>
          </cell>
          <cell r="CN434">
            <v>0</v>
          </cell>
          <cell r="CO434">
            <v>0</v>
          </cell>
          <cell r="CP434">
            <v>-263525.36</v>
          </cell>
          <cell r="CQ434">
            <v>1.4551915228366852E-11</v>
          </cell>
          <cell r="CR434">
            <v>-263525.36</v>
          </cell>
          <cell r="CS434" t="str">
            <v>401010</v>
          </cell>
          <cell r="CT434" t="str">
            <v>401010</v>
          </cell>
          <cell r="CU434" t="str">
            <v>401010AllBU</v>
          </cell>
          <cell r="CV434" t="str">
            <v/>
          </cell>
          <cell r="CW434" t="str">
            <v/>
          </cell>
          <cell r="CY434" t="str">
            <v/>
          </cell>
          <cell r="CZ434" t="str">
            <v/>
          </cell>
        </row>
        <row r="435">
          <cell r="A435">
            <v>401060</v>
          </cell>
          <cell r="B435" t="str">
            <v>QST paid to suppliers-Telecom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27.477</v>
          </cell>
          <cell r="O435">
            <v>27.477</v>
          </cell>
          <cell r="P435">
            <v>0</v>
          </cell>
          <cell r="Q435">
            <v>27.48</v>
          </cell>
          <cell r="R435">
            <v>27.48</v>
          </cell>
          <cell r="S435">
            <v>54.95</v>
          </cell>
          <cell r="T435">
            <v>-54.957000000000001</v>
          </cell>
          <cell r="U435">
            <v>-6.9999999999978968E-3</v>
          </cell>
          <cell r="V435">
            <v>54.95</v>
          </cell>
          <cell r="W435">
            <v>0</v>
          </cell>
          <cell r="X435">
            <v>54.95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54.949999999998909</v>
          </cell>
          <cell r="BV435">
            <v>0</v>
          </cell>
          <cell r="BW435">
            <v>54.949999999998909</v>
          </cell>
          <cell r="BX435">
            <v>9459.6200000000008</v>
          </cell>
          <cell r="BY435">
            <v>0</v>
          </cell>
          <cell r="BZ435">
            <v>9459.6200000000008</v>
          </cell>
          <cell r="CA435">
            <v>0</v>
          </cell>
          <cell r="CB435">
            <v>0</v>
          </cell>
          <cell r="CC435">
            <v>0</v>
          </cell>
          <cell r="CD435">
            <v>9459.6200000000008</v>
          </cell>
          <cell r="CE435">
            <v>0</v>
          </cell>
          <cell r="CF435">
            <v>9459.6200000000008</v>
          </cell>
          <cell r="CG435">
            <v>0</v>
          </cell>
          <cell r="CH435">
            <v>0</v>
          </cell>
          <cell r="CI435">
            <v>0</v>
          </cell>
          <cell r="CJ435">
            <v>9514.57</v>
          </cell>
          <cell r="CK435">
            <v>0</v>
          </cell>
          <cell r="CL435">
            <v>9514.57</v>
          </cell>
          <cell r="CM435">
            <v>0</v>
          </cell>
          <cell r="CN435">
            <v>0</v>
          </cell>
          <cell r="CO435">
            <v>0</v>
          </cell>
          <cell r="CP435">
            <v>9514.57</v>
          </cell>
          <cell r="CQ435">
            <v>0</v>
          </cell>
          <cell r="CR435">
            <v>9514.57</v>
          </cell>
          <cell r="CS435" t="str">
            <v>401060</v>
          </cell>
          <cell r="CT435" t="str">
            <v>401060</v>
          </cell>
          <cell r="CU435" t="str">
            <v>401060AllBU</v>
          </cell>
          <cell r="CV435" t="str">
            <v/>
          </cell>
          <cell r="CW435" t="str">
            <v/>
          </cell>
          <cell r="CY435" t="str">
            <v/>
          </cell>
          <cell r="CZ435" t="str">
            <v/>
          </cell>
        </row>
        <row r="436">
          <cell r="A436">
            <v>401110</v>
          </cell>
          <cell r="B436" t="str">
            <v>Ont Pst Pybl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-18578.98</v>
          </cell>
          <cell r="CN436">
            <v>0</v>
          </cell>
          <cell r="CO436">
            <v>-18578.98</v>
          </cell>
          <cell r="CP436">
            <v>-18578.98</v>
          </cell>
          <cell r="CQ436">
            <v>0</v>
          </cell>
          <cell r="CR436">
            <v>-18578.98</v>
          </cell>
          <cell r="CV436" t="str">
            <v/>
          </cell>
          <cell r="CW436" t="str">
            <v/>
          </cell>
          <cell r="CY436" t="str">
            <v/>
          </cell>
          <cell r="CZ436" t="str">
            <v/>
          </cell>
        </row>
        <row r="437">
          <cell r="A437">
            <v>403000</v>
          </cell>
          <cell r="B437" t="str">
            <v>QST Collected - HO Telecom Inc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-3342.54</v>
          </cell>
          <cell r="BY437">
            <v>0</v>
          </cell>
          <cell r="BZ437">
            <v>-3342.54</v>
          </cell>
          <cell r="CA437">
            <v>0</v>
          </cell>
          <cell r="CB437">
            <v>0</v>
          </cell>
          <cell r="CC437">
            <v>0</v>
          </cell>
          <cell r="CD437">
            <v>-3342.54</v>
          </cell>
          <cell r="CE437">
            <v>0</v>
          </cell>
          <cell r="CF437">
            <v>-3342.54</v>
          </cell>
          <cell r="CG437">
            <v>30.48</v>
          </cell>
          <cell r="CH437">
            <v>0</v>
          </cell>
          <cell r="CI437">
            <v>30.48</v>
          </cell>
          <cell r="CJ437">
            <v>-3312.06</v>
          </cell>
          <cell r="CK437">
            <v>0</v>
          </cell>
          <cell r="CL437">
            <v>-3312.06</v>
          </cell>
          <cell r="CM437">
            <v>0</v>
          </cell>
          <cell r="CN437">
            <v>0</v>
          </cell>
          <cell r="CO437">
            <v>0</v>
          </cell>
          <cell r="CP437">
            <v>-3312.06</v>
          </cell>
          <cell r="CQ437">
            <v>0</v>
          </cell>
          <cell r="CR437">
            <v>-3312.06</v>
          </cell>
          <cell r="CS437" t="str">
            <v>403000</v>
          </cell>
          <cell r="CT437" t="str">
            <v>403000</v>
          </cell>
          <cell r="CU437" t="str">
            <v>403000AllBU</v>
          </cell>
          <cell r="CV437" t="str">
            <v/>
          </cell>
          <cell r="CW437" t="str">
            <v/>
          </cell>
          <cell r="CY437" t="str">
            <v/>
          </cell>
          <cell r="CZ437" t="str">
            <v/>
          </cell>
        </row>
        <row r="438">
          <cell r="A438">
            <v>403020</v>
          </cell>
          <cell r="B438" t="str">
            <v>ORST compensation earned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-560.82799999999997</v>
          </cell>
          <cell r="O438">
            <v>-560.82799999999997</v>
          </cell>
          <cell r="P438">
            <v>0</v>
          </cell>
          <cell r="Q438">
            <v>-560.83000000000004</v>
          </cell>
          <cell r="R438">
            <v>-560.83000000000004</v>
          </cell>
          <cell r="S438">
            <v>-1121.6500000000001</v>
          </cell>
          <cell r="T438">
            <v>1121.6580000000001</v>
          </cell>
          <cell r="U438">
            <v>8.0000000000381988E-3</v>
          </cell>
          <cell r="V438">
            <v>-1121.6500000000001</v>
          </cell>
          <cell r="W438">
            <v>0</v>
          </cell>
          <cell r="X438">
            <v>-1121.6500000000001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-1121.6500000000001</v>
          </cell>
          <cell r="BV438">
            <v>1.1368683772161603E-13</v>
          </cell>
          <cell r="BW438">
            <v>-1121.6500000000001</v>
          </cell>
          <cell r="BX438">
            <v>-1500</v>
          </cell>
          <cell r="BY438">
            <v>0</v>
          </cell>
          <cell r="BZ438">
            <v>-1500</v>
          </cell>
          <cell r="CA438">
            <v>0</v>
          </cell>
          <cell r="CB438">
            <v>0</v>
          </cell>
          <cell r="CC438">
            <v>0</v>
          </cell>
          <cell r="CD438">
            <v>-1500</v>
          </cell>
          <cell r="CE438">
            <v>0</v>
          </cell>
          <cell r="CF438">
            <v>-1500</v>
          </cell>
          <cell r="CG438">
            <v>-20</v>
          </cell>
          <cell r="CH438">
            <v>0</v>
          </cell>
          <cell r="CI438">
            <v>-20</v>
          </cell>
          <cell r="CJ438">
            <v>-2641.65</v>
          </cell>
          <cell r="CK438">
            <v>1.1368683772161603E-13</v>
          </cell>
          <cell r="CL438">
            <v>-2641.65</v>
          </cell>
          <cell r="CM438">
            <v>0</v>
          </cell>
          <cell r="CN438">
            <v>0</v>
          </cell>
          <cell r="CO438">
            <v>0</v>
          </cell>
          <cell r="CP438">
            <v>-2641.65</v>
          </cell>
          <cell r="CQ438">
            <v>1.1368683772161603E-13</v>
          </cell>
          <cell r="CR438">
            <v>-2641.65</v>
          </cell>
          <cell r="CS438" t="str">
            <v>403020</v>
          </cell>
          <cell r="CT438" t="str">
            <v>403020</v>
          </cell>
          <cell r="CU438" t="str">
            <v>403020AllBU</v>
          </cell>
          <cell r="CV438" t="str">
            <v/>
          </cell>
          <cell r="CW438" t="str">
            <v/>
          </cell>
          <cell r="CY438" t="str">
            <v/>
          </cell>
          <cell r="CZ438" t="str">
            <v/>
          </cell>
        </row>
        <row r="439">
          <cell r="A439">
            <v>404010</v>
          </cell>
          <cell r="B439" t="str">
            <v>Capital Tax Payable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-0.84</v>
          </cell>
          <cell r="N439">
            <v>0</v>
          </cell>
          <cell r="O439">
            <v>-0.84</v>
          </cell>
          <cell r="P439">
            <v>0.84</v>
          </cell>
          <cell r="Q439">
            <v>0</v>
          </cell>
          <cell r="R439">
            <v>0.84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 t="str">
            <v>404010</v>
          </cell>
          <cell r="CT439" t="str">
            <v>404010</v>
          </cell>
          <cell r="CU439" t="str">
            <v>404010AllBU</v>
          </cell>
          <cell r="CV439" t="str">
            <v/>
          </cell>
          <cell r="CW439" t="str">
            <v>Delete?</v>
          </cell>
          <cell r="CY439" t="str">
            <v/>
          </cell>
          <cell r="CZ439" t="str">
            <v/>
          </cell>
        </row>
        <row r="440">
          <cell r="A440">
            <v>404020</v>
          </cell>
          <cell r="B440" t="str">
            <v>Income Tax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-19156807.760000002</v>
          </cell>
          <cell r="N440">
            <v>8912.11</v>
          </cell>
          <cell r="O440">
            <v>-19147895.650000002</v>
          </cell>
          <cell r="P440">
            <v>88839477.900000006</v>
          </cell>
          <cell r="Q440">
            <v>-95844868.890000001</v>
          </cell>
          <cell r="R440">
            <v>-7005390.9899999946</v>
          </cell>
          <cell r="S440">
            <v>14467.712</v>
          </cell>
          <cell r="T440">
            <v>-14467.71</v>
          </cell>
          <cell r="U440">
            <v>2.0000000004074536E-3</v>
          </cell>
          <cell r="V440">
            <v>69697137.851999998</v>
          </cell>
          <cell r="W440">
            <v>-95850424.489999995</v>
          </cell>
          <cell r="X440">
            <v>-26153286.637999997</v>
          </cell>
          <cell r="Y440">
            <v>0</v>
          </cell>
          <cell r="Z440">
            <v>0</v>
          </cell>
          <cell r="AA440">
            <v>0</v>
          </cell>
          <cell r="AB440">
            <v>-62099.95</v>
          </cell>
          <cell r="AC440">
            <v>0</v>
          </cell>
          <cell r="AD440">
            <v>-62099.95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-199433.36</v>
          </cell>
          <cell r="AL440">
            <v>0</v>
          </cell>
          <cell r="AM440">
            <v>-199433.36</v>
          </cell>
          <cell r="AN440">
            <v>0</v>
          </cell>
          <cell r="AO440">
            <v>0</v>
          </cell>
          <cell r="AP440">
            <v>0</v>
          </cell>
          <cell r="AQ440">
            <v>-95850424.489999995</v>
          </cell>
          <cell r="AR440">
            <v>95850424.489999995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24461.77</v>
          </cell>
          <cell r="BJ440">
            <v>0</v>
          </cell>
          <cell r="BK440">
            <v>24461.77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-596566.77</v>
          </cell>
          <cell r="BS440">
            <v>0</v>
          </cell>
          <cell r="BT440">
            <v>-596566.77</v>
          </cell>
          <cell r="BU440">
            <v>-26986924.947999999</v>
          </cell>
          <cell r="BV440">
            <v>0</v>
          </cell>
          <cell r="BW440">
            <v>-26986924.947999999</v>
          </cell>
          <cell r="BX440">
            <v>62991.31</v>
          </cell>
          <cell r="BY440">
            <v>0</v>
          </cell>
          <cell r="BZ440">
            <v>62991.31</v>
          </cell>
          <cell r="CA440">
            <v>-4293.6499999999996</v>
          </cell>
          <cell r="CB440">
            <v>0</v>
          </cell>
          <cell r="CC440">
            <v>-4293.6499999999996</v>
          </cell>
          <cell r="CD440">
            <v>58697.659999999996</v>
          </cell>
          <cell r="CE440">
            <v>0</v>
          </cell>
          <cell r="CF440">
            <v>58697.659999999996</v>
          </cell>
          <cell r="CG440">
            <v>946504.82</v>
          </cell>
          <cell r="CH440">
            <v>0</v>
          </cell>
          <cell r="CI440">
            <v>946504.82</v>
          </cell>
          <cell r="CJ440">
            <v>-25981722.467999998</v>
          </cell>
          <cell r="CK440">
            <v>0</v>
          </cell>
          <cell r="CL440">
            <v>-25981722.467999998</v>
          </cell>
          <cell r="CM440">
            <v>323496.06</v>
          </cell>
          <cell r="CN440">
            <v>0</v>
          </cell>
          <cell r="CO440">
            <v>323496.06</v>
          </cell>
          <cell r="CP440">
            <v>-25658226.408</v>
          </cell>
          <cell r="CQ440">
            <v>0</v>
          </cell>
          <cell r="CR440">
            <v>-25658226.408</v>
          </cell>
          <cell r="CS440" t="str">
            <v>404020</v>
          </cell>
          <cell r="CT440" t="str">
            <v>404020</v>
          </cell>
          <cell r="CU440" t="str">
            <v>404020BU100</v>
          </cell>
          <cell r="CV440" t="str">
            <v/>
          </cell>
          <cell r="CW440" t="str">
            <v/>
          </cell>
          <cell r="CY440" t="str">
            <v/>
          </cell>
          <cell r="CZ440" t="str">
            <v/>
          </cell>
        </row>
        <row r="441">
          <cell r="A441">
            <v>404030</v>
          </cell>
          <cell r="B441" t="str">
            <v>Future Income Tax Liability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-0.27200000000000002</v>
          </cell>
          <cell r="O441">
            <v>-0.27200000000000002</v>
          </cell>
          <cell r="P441">
            <v>0</v>
          </cell>
          <cell r="Q441">
            <v>-0.17</v>
          </cell>
          <cell r="R441">
            <v>-0.17</v>
          </cell>
          <cell r="S441">
            <v>-0.44</v>
          </cell>
          <cell r="T441">
            <v>0.442</v>
          </cell>
          <cell r="U441">
            <v>2.0000000000000018E-3</v>
          </cell>
          <cell r="V441">
            <v>-0.44</v>
          </cell>
          <cell r="W441">
            <v>0</v>
          </cell>
          <cell r="X441">
            <v>-0.44000000000000006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2309144.9300000002</v>
          </cell>
          <cell r="BS441">
            <v>0</v>
          </cell>
          <cell r="BT441">
            <v>2309144.9300000002</v>
          </cell>
          <cell r="BU441">
            <v>2309144.4900000002</v>
          </cell>
          <cell r="BV441">
            <v>-2.7755575615628914E-17</v>
          </cell>
          <cell r="BW441">
            <v>2309144.4900000002</v>
          </cell>
          <cell r="BX441">
            <v>-0.09</v>
          </cell>
          <cell r="BY441">
            <v>0</v>
          </cell>
          <cell r="BZ441">
            <v>-0.09</v>
          </cell>
          <cell r="CA441">
            <v>-0.51</v>
          </cell>
          <cell r="CB441">
            <v>0</v>
          </cell>
          <cell r="CC441">
            <v>-0.51</v>
          </cell>
          <cell r="CD441">
            <v>-0.6</v>
          </cell>
          <cell r="CE441">
            <v>0</v>
          </cell>
          <cell r="CF441">
            <v>-0.6</v>
          </cell>
          <cell r="CG441">
            <v>0</v>
          </cell>
          <cell r="CH441">
            <v>0</v>
          </cell>
          <cell r="CI441">
            <v>0</v>
          </cell>
          <cell r="CJ441">
            <v>2309143.89</v>
          </cell>
          <cell r="CK441">
            <v>-2.7755575615628914E-17</v>
          </cell>
          <cell r="CL441">
            <v>2309143.89</v>
          </cell>
          <cell r="CM441">
            <v>0</v>
          </cell>
          <cell r="CN441">
            <v>0</v>
          </cell>
          <cell r="CO441">
            <v>0</v>
          </cell>
          <cell r="CP441">
            <v>2309143.89</v>
          </cell>
          <cell r="CQ441">
            <v>-2.7755575615628914E-17</v>
          </cell>
          <cell r="CR441">
            <v>2309143.89</v>
          </cell>
          <cell r="CS441" t="str">
            <v>404030</v>
          </cell>
          <cell r="CT441" t="str">
            <v>404030</v>
          </cell>
          <cell r="CU441" t="str">
            <v>404030AllBU</v>
          </cell>
          <cell r="CV441" t="str">
            <v/>
          </cell>
          <cell r="CW441" t="str">
            <v/>
          </cell>
          <cell r="CY441" t="str">
            <v/>
          </cell>
          <cell r="CZ441" t="str">
            <v/>
          </cell>
        </row>
        <row r="442">
          <cell r="A442">
            <v>409000</v>
          </cell>
          <cell r="B442" t="str">
            <v>ACCRUED POWER PURCHASES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-137930040.65000001</v>
          </cell>
          <cell r="R442">
            <v>-137930040.65000001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-137930040.65000001</v>
          </cell>
          <cell r="X442">
            <v>-137930040.65000001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-137930040.65000001</v>
          </cell>
          <cell r="AR442">
            <v>137930040.65000001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-137930040.65000001</v>
          </cell>
          <cell r="BV442">
            <v>0</v>
          </cell>
          <cell r="BW442">
            <v>-137930040.65000001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-137930040.65000001</v>
          </cell>
          <cell r="CK442">
            <v>0</v>
          </cell>
          <cell r="CL442">
            <v>-137930040.65000001</v>
          </cell>
          <cell r="CM442">
            <v>0</v>
          </cell>
          <cell r="CN442">
            <v>0</v>
          </cell>
          <cell r="CO442">
            <v>0</v>
          </cell>
          <cell r="CP442">
            <v>-137930040.65000001</v>
          </cell>
          <cell r="CQ442">
            <v>0</v>
          </cell>
          <cell r="CR442">
            <v>-137930040.65000001</v>
          </cell>
          <cell r="CS442" t="str">
            <v>409000</v>
          </cell>
          <cell r="CT442" t="str">
            <v>409000</v>
          </cell>
          <cell r="CU442" t="str">
            <v>409000BU620</v>
          </cell>
          <cell r="CV442" t="str">
            <v/>
          </cell>
          <cell r="CW442" t="str">
            <v/>
          </cell>
          <cell r="CY442" t="str">
            <v/>
          </cell>
          <cell r="CZ442" t="str">
            <v/>
          </cell>
        </row>
        <row r="443">
          <cell r="A443">
            <v>411000</v>
          </cell>
          <cell r="B443" t="str">
            <v>Accr Payments In Lieu Of Taxes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-37633607.362000003</v>
          </cell>
          <cell r="O443">
            <v>-37633607.362000003</v>
          </cell>
          <cell r="P443">
            <v>0</v>
          </cell>
          <cell r="Q443">
            <v>-2402145.15</v>
          </cell>
          <cell r="R443">
            <v>-2402145.15</v>
          </cell>
          <cell r="S443">
            <v>-40035752.509999998</v>
          </cell>
          <cell r="T443">
            <v>40035752.512000002</v>
          </cell>
          <cell r="U443">
            <v>2.0000040531158447E-3</v>
          </cell>
          <cell r="V443">
            <v>-40035752.509999998</v>
          </cell>
          <cell r="W443">
            <v>0</v>
          </cell>
          <cell r="X443">
            <v>-40035752.509999998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-40035752.509999998</v>
          </cell>
          <cell r="BV443">
            <v>-1.3969838619232178E-9</v>
          </cell>
          <cell r="BW443">
            <v>-40035752.509999998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-220108.05</v>
          </cell>
          <cell r="CH443">
            <v>0</v>
          </cell>
          <cell r="CI443">
            <v>-220108.05</v>
          </cell>
          <cell r="CJ443">
            <v>-40255860.559999995</v>
          </cell>
          <cell r="CK443">
            <v>-1.3969838619232178E-9</v>
          </cell>
          <cell r="CL443">
            <v>-40255860.559999995</v>
          </cell>
          <cell r="CM443">
            <v>0</v>
          </cell>
          <cell r="CN443">
            <v>0</v>
          </cell>
          <cell r="CO443">
            <v>0</v>
          </cell>
          <cell r="CP443">
            <v>-40255860.559999995</v>
          </cell>
          <cell r="CQ443">
            <v>-1.3969838619232178E-9</v>
          </cell>
          <cell r="CR443">
            <v>-40255860.559999995</v>
          </cell>
          <cell r="CS443" t="str">
            <v>411000</v>
          </cell>
          <cell r="CT443" t="str">
            <v>411000</v>
          </cell>
          <cell r="CU443" t="str">
            <v>411000AllBU</v>
          </cell>
          <cell r="CV443" t="str">
            <v/>
          </cell>
          <cell r="CW443" t="str">
            <v/>
          </cell>
          <cell r="CY443" t="str">
            <v/>
          </cell>
          <cell r="CZ443" t="str">
            <v/>
          </cell>
        </row>
        <row r="444">
          <cell r="A444">
            <v>412010</v>
          </cell>
          <cell r="B444" t="str">
            <v>DRC on Default Supply Sales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-9398674.9600000009</v>
          </cell>
          <cell r="R444">
            <v>-9398674.9600000009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-9398674.9600000009</v>
          </cell>
          <cell r="X444">
            <v>-9398674.9600000009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-9405655.8000000007</v>
          </cell>
          <cell r="AR444">
            <v>9405655.8000000007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-9405655.8000000007</v>
          </cell>
          <cell r="BV444">
            <v>6980.84</v>
          </cell>
          <cell r="BW444">
            <v>-9398674.9600000009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-9405655.8000000007</v>
          </cell>
          <cell r="CK444">
            <v>6980.84</v>
          </cell>
          <cell r="CL444">
            <v>-9398674.9600000009</v>
          </cell>
          <cell r="CM444">
            <v>0</v>
          </cell>
          <cell r="CN444">
            <v>0</v>
          </cell>
          <cell r="CO444">
            <v>0</v>
          </cell>
          <cell r="CP444">
            <v>-9405655.8000000007</v>
          </cell>
          <cell r="CQ444">
            <v>6980.84</v>
          </cell>
          <cell r="CR444">
            <v>-9398674.9600000009</v>
          </cell>
          <cell r="CS444" t="str">
            <v>412010</v>
          </cell>
          <cell r="CT444" t="str">
            <v>412010</v>
          </cell>
          <cell r="CU444" t="str">
            <v>412010AllBU</v>
          </cell>
          <cell r="CV444" t="str">
            <v/>
          </cell>
          <cell r="CW444" t="str">
            <v/>
          </cell>
          <cell r="CY444" t="str">
            <v/>
          </cell>
          <cell r="CZ444" t="str">
            <v/>
          </cell>
        </row>
        <row r="445">
          <cell r="A445">
            <v>412011</v>
          </cell>
          <cell r="B445" t="str">
            <v>DRC billed on behalf Retailers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-1914976.77</v>
          </cell>
          <cell r="R445">
            <v>-1914976.77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-1914976.77</v>
          </cell>
          <cell r="X445">
            <v>-1914976.77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-1914976.77</v>
          </cell>
          <cell r="AR445">
            <v>1914976.77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-1914976.77</v>
          </cell>
          <cell r="BV445">
            <v>0</v>
          </cell>
          <cell r="BW445">
            <v>-1914976.77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-1914976.77</v>
          </cell>
          <cell r="CK445">
            <v>0</v>
          </cell>
          <cell r="CL445">
            <v>-1914976.77</v>
          </cell>
          <cell r="CM445">
            <v>0</v>
          </cell>
          <cell r="CN445">
            <v>0</v>
          </cell>
          <cell r="CO445">
            <v>0</v>
          </cell>
          <cell r="CP445">
            <v>-1914976.77</v>
          </cell>
          <cell r="CQ445">
            <v>0</v>
          </cell>
          <cell r="CR445">
            <v>-1914976.77</v>
          </cell>
          <cell r="CS445" t="str">
            <v>412011</v>
          </cell>
          <cell r="CT445" t="str">
            <v>412011</v>
          </cell>
          <cell r="CU445" t="str">
            <v>412011AllBU</v>
          </cell>
          <cell r="CV445" t="str">
            <v/>
          </cell>
          <cell r="CW445" t="str">
            <v/>
          </cell>
          <cell r="CY445" t="str">
            <v/>
          </cell>
          <cell r="CZ445" t="str">
            <v/>
          </cell>
        </row>
        <row r="446">
          <cell r="A446">
            <v>412012</v>
          </cell>
          <cell r="B446" t="str">
            <v>DRC billed by Remotes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-5325.61</v>
          </cell>
          <cell r="CH446">
            <v>0</v>
          </cell>
          <cell r="CI446">
            <v>-5325.61</v>
          </cell>
          <cell r="CJ446">
            <v>-5325.61</v>
          </cell>
          <cell r="CK446">
            <v>0</v>
          </cell>
          <cell r="CL446">
            <v>-5325.61</v>
          </cell>
          <cell r="CM446">
            <v>0</v>
          </cell>
          <cell r="CN446">
            <v>0</v>
          </cell>
          <cell r="CO446">
            <v>0</v>
          </cell>
          <cell r="CP446">
            <v>-5325.61</v>
          </cell>
          <cell r="CQ446">
            <v>0</v>
          </cell>
          <cell r="CR446">
            <v>-5325.61</v>
          </cell>
          <cell r="CS446" t="str">
            <v>412012</v>
          </cell>
          <cell r="CT446" t="str">
            <v>412012</v>
          </cell>
          <cell r="CU446" t="str">
            <v>412012BU650</v>
          </cell>
          <cell r="CV446" t="str">
            <v/>
          </cell>
          <cell r="CW446" t="str">
            <v/>
          </cell>
          <cell r="CY446" t="str">
            <v/>
          </cell>
          <cell r="CZ446" t="str">
            <v/>
          </cell>
        </row>
        <row r="447">
          <cell r="A447">
            <v>412018</v>
          </cell>
          <cell r="B447" t="str">
            <v>DRC on bad debt write-offs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68786.429999999993</v>
          </cell>
          <cell r="R447">
            <v>68786.429999999993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68786.429999999993</v>
          </cell>
          <cell r="X447">
            <v>68786.429999999993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68786.429999999993</v>
          </cell>
          <cell r="AR447">
            <v>-68786.429999999993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68786.429999999993</v>
          </cell>
          <cell r="BV447">
            <v>0</v>
          </cell>
          <cell r="BW447">
            <v>68786.429999999993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49.57</v>
          </cell>
          <cell r="CH447">
            <v>0</v>
          </cell>
          <cell r="CI447">
            <v>49.57</v>
          </cell>
          <cell r="CJ447">
            <v>68836</v>
          </cell>
          <cell r="CK447">
            <v>0</v>
          </cell>
          <cell r="CL447">
            <v>68836</v>
          </cell>
          <cell r="CM447">
            <v>0</v>
          </cell>
          <cell r="CN447">
            <v>0</v>
          </cell>
          <cell r="CO447">
            <v>0</v>
          </cell>
          <cell r="CP447">
            <v>68836</v>
          </cell>
          <cell r="CQ447">
            <v>0</v>
          </cell>
          <cell r="CR447">
            <v>68836</v>
          </cell>
          <cell r="CS447" t="str">
            <v>412018</v>
          </cell>
          <cell r="CT447" t="str">
            <v>412018</v>
          </cell>
          <cell r="CU447" t="str">
            <v>412018AllBU</v>
          </cell>
          <cell r="CV447" t="str">
            <v/>
          </cell>
          <cell r="CW447" t="str">
            <v/>
          </cell>
          <cell r="CY447" t="str">
            <v/>
          </cell>
          <cell r="CZ447" t="str">
            <v/>
          </cell>
        </row>
        <row r="448">
          <cell r="A448">
            <v>412019</v>
          </cell>
          <cell r="B448" t="str">
            <v>DRC on bad debt recoveries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-6862.21</v>
          </cell>
          <cell r="R448">
            <v>-6862.21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-6862.21</v>
          </cell>
          <cell r="X448">
            <v>-6862.21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-6862.21</v>
          </cell>
          <cell r="AR448">
            <v>6862.21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-6862.21</v>
          </cell>
          <cell r="BV448">
            <v>0</v>
          </cell>
          <cell r="BW448">
            <v>-6862.21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-6862.21</v>
          </cell>
          <cell r="CK448">
            <v>0</v>
          </cell>
          <cell r="CL448">
            <v>-6862.21</v>
          </cell>
          <cell r="CM448">
            <v>0</v>
          </cell>
          <cell r="CN448">
            <v>0</v>
          </cell>
          <cell r="CO448">
            <v>0</v>
          </cell>
          <cell r="CP448">
            <v>-6862.21</v>
          </cell>
          <cell r="CQ448">
            <v>0</v>
          </cell>
          <cell r="CR448">
            <v>-6862.21</v>
          </cell>
          <cell r="CS448" t="str">
            <v>412019</v>
          </cell>
          <cell r="CT448" t="str">
            <v>412019</v>
          </cell>
          <cell r="CU448" t="str">
            <v>412019BU620</v>
          </cell>
          <cell r="CV448" t="str">
            <v/>
          </cell>
          <cell r="CW448" t="str">
            <v/>
          </cell>
          <cell r="CY448" t="str">
            <v/>
          </cell>
          <cell r="CZ448" t="str">
            <v/>
          </cell>
        </row>
        <row r="449">
          <cell r="A449">
            <v>413000</v>
          </cell>
          <cell r="B449" t="str">
            <v>Accrued Liabilities - Other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-16803113.855</v>
          </cell>
          <cell r="O449">
            <v>-16803113.855</v>
          </cell>
          <cell r="P449">
            <v>0</v>
          </cell>
          <cell r="Q449">
            <v>-15448544.210000001</v>
          </cell>
          <cell r="R449">
            <v>-15448544.210000001</v>
          </cell>
          <cell r="S449">
            <v>-32251658.079999998</v>
          </cell>
          <cell r="T449">
            <v>32251658.065000001</v>
          </cell>
          <cell r="U449">
            <v>-1.4999996870756149E-2</v>
          </cell>
          <cell r="V449">
            <v>-32251658.079999998</v>
          </cell>
          <cell r="W449">
            <v>0</v>
          </cell>
          <cell r="X449">
            <v>-32251658.079999998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84.21</v>
          </cell>
          <cell r="BS449">
            <v>0</v>
          </cell>
          <cell r="BT449">
            <v>84.21</v>
          </cell>
          <cell r="BU449">
            <v>-32251573.869999997</v>
          </cell>
          <cell r="BV449">
            <v>0</v>
          </cell>
          <cell r="BW449">
            <v>-32251573.869999997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-32251573.869999997</v>
          </cell>
          <cell r="CK449">
            <v>0</v>
          </cell>
          <cell r="CL449">
            <v>-32251573.869999997</v>
          </cell>
          <cell r="CM449">
            <v>0</v>
          </cell>
          <cell r="CN449">
            <v>0</v>
          </cell>
          <cell r="CO449">
            <v>0</v>
          </cell>
          <cell r="CP449">
            <v>-32251573.869999997</v>
          </cell>
          <cell r="CQ449">
            <v>0</v>
          </cell>
          <cell r="CR449">
            <v>-32251573.869999997</v>
          </cell>
          <cell r="CS449" t="str">
            <v>413000</v>
          </cell>
          <cell r="CT449" t="str">
            <v>413000</v>
          </cell>
          <cell r="CU449" t="str">
            <v>413000AllBU</v>
          </cell>
          <cell r="CV449" t="str">
            <v/>
          </cell>
          <cell r="CW449" t="str">
            <v/>
          </cell>
          <cell r="CY449" t="str">
            <v/>
          </cell>
          <cell r="CZ449" t="str">
            <v/>
          </cell>
        </row>
        <row r="450">
          <cell r="A450">
            <v>413090</v>
          </cell>
          <cell r="B450" t="str">
            <v>Progress Pymt Taxes Offset Act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-23071.63</v>
          </cell>
          <cell r="O450">
            <v>-23071.63</v>
          </cell>
          <cell r="P450">
            <v>0</v>
          </cell>
          <cell r="Q450">
            <v>-23071.62</v>
          </cell>
          <cell r="R450">
            <v>-23071.62</v>
          </cell>
          <cell r="S450">
            <v>-46143.26</v>
          </cell>
          <cell r="T450">
            <v>46143.25</v>
          </cell>
          <cell r="U450">
            <v>-1.0000000002037268E-2</v>
          </cell>
          <cell r="V450">
            <v>-46143.26</v>
          </cell>
          <cell r="W450">
            <v>0</v>
          </cell>
          <cell r="X450">
            <v>-46143.26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-46143.26</v>
          </cell>
          <cell r="BV450">
            <v>0</v>
          </cell>
          <cell r="BW450">
            <v>-46143.26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-46143.26</v>
          </cell>
          <cell r="CK450">
            <v>0</v>
          </cell>
          <cell r="CL450">
            <v>-46143.26</v>
          </cell>
          <cell r="CM450">
            <v>0</v>
          </cell>
          <cell r="CN450">
            <v>0</v>
          </cell>
          <cell r="CO450">
            <v>0</v>
          </cell>
          <cell r="CP450">
            <v>-46143.26</v>
          </cell>
          <cell r="CQ450">
            <v>0</v>
          </cell>
          <cell r="CR450">
            <v>-46143.26</v>
          </cell>
          <cell r="CT450" t="str">
            <v>413090</v>
          </cell>
          <cell r="CV450" t="str">
            <v/>
          </cell>
          <cell r="CW450" t="str">
            <v/>
          </cell>
          <cell r="CY450" t="str">
            <v/>
          </cell>
          <cell r="CZ450" t="str">
            <v>Add</v>
          </cell>
        </row>
        <row r="451">
          <cell r="A451">
            <v>413100</v>
          </cell>
          <cell r="B451" t="str">
            <v>Accr Liab - Pst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-54857.254999999997</v>
          </cell>
          <cell r="O451">
            <v>-54857.254999999997</v>
          </cell>
          <cell r="P451">
            <v>0</v>
          </cell>
          <cell r="Q451">
            <v>-54857.25</v>
          </cell>
          <cell r="R451">
            <v>-54857.25</v>
          </cell>
          <cell r="S451">
            <v>-109714.51</v>
          </cell>
          <cell r="T451">
            <v>109714.505</v>
          </cell>
          <cell r="U451">
            <v>-4.9999999901046976E-3</v>
          </cell>
          <cell r="V451">
            <v>-109714.51</v>
          </cell>
          <cell r="W451">
            <v>0</v>
          </cell>
          <cell r="X451">
            <v>-109714.50999999998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-109714.51</v>
          </cell>
          <cell r="BV451">
            <v>7.2759576141834259E-12</v>
          </cell>
          <cell r="BW451">
            <v>-109714.51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-109714.51</v>
          </cell>
          <cell r="CK451">
            <v>7.2759576141834259E-12</v>
          </cell>
          <cell r="CL451">
            <v>-109714.51</v>
          </cell>
          <cell r="CM451">
            <v>0</v>
          </cell>
          <cell r="CN451">
            <v>0</v>
          </cell>
          <cell r="CO451">
            <v>0</v>
          </cell>
          <cell r="CP451">
            <v>-109714.51</v>
          </cell>
          <cell r="CQ451">
            <v>7.2759576141834259E-12</v>
          </cell>
          <cell r="CR451">
            <v>-109714.51</v>
          </cell>
          <cell r="CS451" t="str">
            <v>413100</v>
          </cell>
          <cell r="CT451" t="str">
            <v>413100</v>
          </cell>
          <cell r="CU451" t="str">
            <v>413100AllBU</v>
          </cell>
          <cell r="CV451" t="str">
            <v>Yes</v>
          </cell>
          <cell r="CW451" t="str">
            <v/>
          </cell>
          <cell r="CY451" t="str">
            <v/>
          </cell>
          <cell r="CZ451" t="str">
            <v/>
          </cell>
        </row>
        <row r="452">
          <cell r="A452">
            <v>413120</v>
          </cell>
          <cell r="B452" t="str">
            <v>Accr Liab Carry Cost Surp R 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31249.059000000001</v>
          </cell>
          <cell r="O452">
            <v>31249.059000000001</v>
          </cell>
          <cell r="P452">
            <v>-1432499.1</v>
          </cell>
          <cell r="Q452">
            <v>28729.94</v>
          </cell>
          <cell r="R452">
            <v>-1403769.16</v>
          </cell>
          <cell r="S452">
            <v>59979</v>
          </cell>
          <cell r="T452">
            <v>-59978.998999999996</v>
          </cell>
          <cell r="U452">
            <v>1.0000000038417056E-3</v>
          </cell>
          <cell r="V452">
            <v>-1372520.1</v>
          </cell>
          <cell r="W452">
            <v>0</v>
          </cell>
          <cell r="X452">
            <v>-1372520.1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-1372520.1</v>
          </cell>
          <cell r="BV452">
            <v>7.2759576141834259E-12</v>
          </cell>
          <cell r="BW452">
            <v>-1372520.1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-1372520.1</v>
          </cell>
          <cell r="CK452">
            <v>7.2759576141834259E-12</v>
          </cell>
          <cell r="CL452">
            <v>-1372520.1</v>
          </cell>
          <cell r="CM452">
            <v>0</v>
          </cell>
          <cell r="CN452">
            <v>0</v>
          </cell>
          <cell r="CO452">
            <v>0</v>
          </cell>
          <cell r="CP452">
            <v>-1372520.1</v>
          </cell>
          <cell r="CQ452">
            <v>7.2759576141834259E-12</v>
          </cell>
          <cell r="CR452">
            <v>-1372520.1</v>
          </cell>
          <cell r="CS452" t="str">
            <v>413120</v>
          </cell>
          <cell r="CT452" t="str">
            <v>413120</v>
          </cell>
          <cell r="CU452" t="str">
            <v>413120AllBU</v>
          </cell>
          <cell r="CV452" t="str">
            <v/>
          </cell>
          <cell r="CW452" t="str">
            <v/>
          </cell>
          <cell r="CY452" t="str">
            <v/>
          </cell>
          <cell r="CZ452" t="str">
            <v/>
          </cell>
        </row>
        <row r="453">
          <cell r="A453">
            <v>413200</v>
          </cell>
          <cell r="B453" t="str">
            <v>Environmntl Cost Prov- MEU Acq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-1000000</v>
          </cell>
          <cell r="Q453">
            <v>0</v>
          </cell>
          <cell r="R453">
            <v>-1000000</v>
          </cell>
          <cell r="S453">
            <v>0</v>
          </cell>
          <cell r="T453">
            <v>0</v>
          </cell>
          <cell r="U453">
            <v>0</v>
          </cell>
          <cell r="V453">
            <v>-1000000</v>
          </cell>
          <cell r="W453">
            <v>0</v>
          </cell>
          <cell r="X453">
            <v>-1000000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-1000000</v>
          </cell>
          <cell r="BV453">
            <v>0</v>
          </cell>
          <cell r="BW453">
            <v>-1000000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-1000000</v>
          </cell>
          <cell r="CK453">
            <v>0</v>
          </cell>
          <cell r="CL453">
            <v>-1000000</v>
          </cell>
          <cell r="CM453">
            <v>0</v>
          </cell>
          <cell r="CN453">
            <v>0</v>
          </cell>
          <cell r="CO453">
            <v>0</v>
          </cell>
          <cell r="CP453">
            <v>-1000000</v>
          </cell>
          <cell r="CQ453">
            <v>0</v>
          </cell>
          <cell r="CR453">
            <v>-1000000</v>
          </cell>
          <cell r="CS453" t="str">
            <v>413200</v>
          </cell>
          <cell r="CT453" t="str">
            <v>413200</v>
          </cell>
          <cell r="CU453" t="str">
            <v>413200AllBU</v>
          </cell>
          <cell r="CV453" t="str">
            <v/>
          </cell>
          <cell r="CW453" t="str">
            <v/>
          </cell>
          <cell r="CY453" t="str">
            <v/>
          </cell>
          <cell r="CZ453" t="str">
            <v/>
          </cell>
        </row>
        <row r="454">
          <cell r="A454">
            <v>413530</v>
          </cell>
          <cell r="B454" t="str">
            <v>MPMA Suspense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14251.82</v>
          </cell>
          <cell r="R454">
            <v>14251.82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14251.82</v>
          </cell>
          <cell r="X454">
            <v>14251.82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-7.0000000000000007E-2</v>
          </cell>
          <cell r="AL454">
            <v>0</v>
          </cell>
          <cell r="AM454">
            <v>-7.0000000000000007E-2</v>
          </cell>
          <cell r="AN454">
            <v>0</v>
          </cell>
          <cell r="AO454">
            <v>0</v>
          </cell>
          <cell r="AP454">
            <v>0</v>
          </cell>
          <cell r="AQ454">
            <v>14251.82</v>
          </cell>
          <cell r="AR454">
            <v>-14251.82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14251.75</v>
          </cell>
          <cell r="BV454">
            <v>0</v>
          </cell>
          <cell r="BW454">
            <v>14251.75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14251.75</v>
          </cell>
          <cell r="CK454">
            <v>0</v>
          </cell>
          <cell r="CL454">
            <v>14251.75</v>
          </cell>
          <cell r="CM454">
            <v>0</v>
          </cell>
          <cell r="CN454">
            <v>0</v>
          </cell>
          <cell r="CO454">
            <v>0</v>
          </cell>
          <cell r="CP454">
            <v>14251.75</v>
          </cell>
          <cell r="CQ454">
            <v>0</v>
          </cell>
          <cell r="CR454">
            <v>14251.75</v>
          </cell>
          <cell r="CS454" t="str">
            <v>413530</v>
          </cell>
          <cell r="CT454" t="str">
            <v>413530</v>
          </cell>
          <cell r="CU454" t="str">
            <v>413530BU620</v>
          </cell>
          <cell r="CV454" t="str">
            <v/>
          </cell>
          <cell r="CW454" t="str">
            <v/>
          </cell>
          <cell r="CY454" t="str">
            <v/>
          </cell>
          <cell r="CZ454" t="str">
            <v/>
          </cell>
        </row>
        <row r="455">
          <cell r="A455">
            <v>413740</v>
          </cell>
          <cell r="B455" t="str">
            <v>Bu Period End Accruals</v>
          </cell>
          <cell r="C455">
            <v>1E-3</v>
          </cell>
          <cell r="D455">
            <v>0</v>
          </cell>
          <cell r="E455">
            <v>1E-3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-2920690.9139999999</v>
          </cell>
          <cell r="N455">
            <v>-67872205.172000006</v>
          </cell>
          <cell r="O455">
            <v>-70792896.08600001</v>
          </cell>
          <cell r="P455">
            <v>-4851633.5020000003</v>
          </cell>
          <cell r="Q455">
            <v>-68403415.519999996</v>
          </cell>
          <cell r="R455">
            <v>-73255049.022</v>
          </cell>
          <cell r="S455">
            <v>-135344410.234</v>
          </cell>
          <cell r="T455">
            <v>135344410.25</v>
          </cell>
          <cell r="U455">
            <v>1.600000262260437E-2</v>
          </cell>
          <cell r="V455">
            <v>-143116734.65000001</v>
          </cell>
          <cell r="W455">
            <v>-931210.44200000167</v>
          </cell>
          <cell r="X455">
            <v>-144047945.09200001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1E-3</v>
          </cell>
          <cell r="AI455">
            <v>0</v>
          </cell>
          <cell r="AJ455">
            <v>1E-3</v>
          </cell>
          <cell r="AK455">
            <v>0.05</v>
          </cell>
          <cell r="AL455">
            <v>0</v>
          </cell>
          <cell r="AM455">
            <v>0.05</v>
          </cell>
          <cell r="AN455">
            <v>-0.1</v>
          </cell>
          <cell r="AO455">
            <v>0.10200000000000001</v>
          </cell>
          <cell r="AP455">
            <v>2.0000000000000018E-3</v>
          </cell>
          <cell r="AQ455">
            <v>-931210.33799999999</v>
          </cell>
          <cell r="AR455">
            <v>931210.34</v>
          </cell>
          <cell r="AS455">
            <v>1.9999999785795808E-3</v>
          </cell>
          <cell r="AT455">
            <v>0</v>
          </cell>
          <cell r="AU455">
            <v>0</v>
          </cell>
          <cell r="AV455">
            <v>0</v>
          </cell>
          <cell r="AW455">
            <v>47149.5</v>
          </cell>
          <cell r="AX455">
            <v>-47149.5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-377257.76</v>
          </cell>
          <cell r="BS455">
            <v>0</v>
          </cell>
          <cell r="BT455">
            <v>-377257.76</v>
          </cell>
          <cell r="BU455">
            <v>-144378053.296</v>
          </cell>
          <cell r="BV455">
            <v>-47149.500000012995</v>
          </cell>
          <cell r="BW455">
            <v>-144425202.796</v>
          </cell>
          <cell r="BX455">
            <v>-8564910.2459999993</v>
          </cell>
          <cell r="BY455">
            <v>0</v>
          </cell>
          <cell r="BZ455">
            <v>-8564910.2459999993</v>
          </cell>
          <cell r="CA455">
            <v>0</v>
          </cell>
          <cell r="CB455">
            <v>0</v>
          </cell>
          <cell r="CC455">
            <v>0</v>
          </cell>
          <cell r="CD455">
            <v>-8564910.2459999993</v>
          </cell>
          <cell r="CE455">
            <v>0</v>
          </cell>
          <cell r="CF455">
            <v>-8564910.2459999993</v>
          </cell>
          <cell r="CG455">
            <v>-1545183.8319999999</v>
          </cell>
          <cell r="CH455">
            <v>0</v>
          </cell>
          <cell r="CI455">
            <v>-1545183.8319999999</v>
          </cell>
          <cell r="CJ455">
            <v>-154488147.37399998</v>
          </cell>
          <cell r="CK455">
            <v>-47149.500000012995</v>
          </cell>
          <cell r="CL455">
            <v>-154535296.87399998</v>
          </cell>
          <cell r="CM455">
            <v>-40128715.43</v>
          </cell>
          <cell r="CN455">
            <v>0</v>
          </cell>
          <cell r="CO455">
            <v>-40128715.43</v>
          </cell>
          <cell r="CP455">
            <v>-194616862.80399999</v>
          </cell>
          <cell r="CQ455">
            <v>-47149.500000012995</v>
          </cell>
          <cell r="CR455">
            <v>-194664012.30399999</v>
          </cell>
          <cell r="CS455" t="str">
            <v>413740</v>
          </cell>
          <cell r="CT455" t="str">
            <v>413740</v>
          </cell>
          <cell r="CU455" t="str">
            <v>413740AllBU</v>
          </cell>
          <cell r="CV455" t="str">
            <v/>
          </cell>
          <cell r="CW455" t="str">
            <v/>
          </cell>
          <cell r="CY455" t="str">
            <v/>
          </cell>
          <cell r="CZ455" t="str">
            <v/>
          </cell>
        </row>
        <row r="456">
          <cell r="A456">
            <v>413741</v>
          </cell>
          <cell r="B456" t="str">
            <v>Bonus and Incentive Accruals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-5267274.2589999996</v>
          </cell>
          <cell r="O456">
            <v>-5267274.2589999996</v>
          </cell>
          <cell r="P456">
            <v>0</v>
          </cell>
          <cell r="Q456">
            <v>-6982200.7699999996</v>
          </cell>
          <cell r="R456">
            <v>-6982200.7699999996</v>
          </cell>
          <cell r="S456">
            <v>-12249475.029999999</v>
          </cell>
          <cell r="T456">
            <v>12249475.028999999</v>
          </cell>
          <cell r="U456">
            <v>-1.0000001639127731E-3</v>
          </cell>
          <cell r="V456">
            <v>-12249475.029999999</v>
          </cell>
          <cell r="W456">
            <v>0</v>
          </cell>
          <cell r="X456">
            <v>-12249475.029999999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-641129.43000000005</v>
          </cell>
          <cell r="BS456">
            <v>0</v>
          </cell>
          <cell r="BT456">
            <v>-641129.43000000005</v>
          </cell>
          <cell r="BU456">
            <v>-12890604.459999999</v>
          </cell>
          <cell r="BV456">
            <v>0</v>
          </cell>
          <cell r="BW456">
            <v>-12890604.459999999</v>
          </cell>
          <cell r="BX456">
            <v>-299282.61</v>
          </cell>
          <cell r="BY456">
            <v>0</v>
          </cell>
          <cell r="BZ456">
            <v>-299282.61</v>
          </cell>
          <cell r="CA456">
            <v>0</v>
          </cell>
          <cell r="CB456">
            <v>0</v>
          </cell>
          <cell r="CC456">
            <v>0</v>
          </cell>
          <cell r="CD456">
            <v>-299282.61</v>
          </cell>
          <cell r="CE456">
            <v>0</v>
          </cell>
          <cell r="CF456">
            <v>-299282.61</v>
          </cell>
          <cell r="CG456">
            <v>-109725.38</v>
          </cell>
          <cell r="CH456">
            <v>0</v>
          </cell>
          <cell r="CI456">
            <v>-109725.38</v>
          </cell>
          <cell r="CJ456">
            <v>-13299612.449999999</v>
          </cell>
          <cell r="CK456">
            <v>0</v>
          </cell>
          <cell r="CL456">
            <v>-13299612.449999999</v>
          </cell>
          <cell r="CM456">
            <v>0</v>
          </cell>
          <cell r="CN456">
            <v>0</v>
          </cell>
          <cell r="CO456">
            <v>0</v>
          </cell>
          <cell r="CP456">
            <v>-13299612.449999999</v>
          </cell>
          <cell r="CQ456">
            <v>0</v>
          </cell>
          <cell r="CR456">
            <v>-13299612.449999999</v>
          </cell>
          <cell r="CS456" t="str">
            <v>413741</v>
          </cell>
          <cell r="CT456" t="str">
            <v>413741</v>
          </cell>
          <cell r="CU456" t="str">
            <v>413741AllBU</v>
          </cell>
          <cell r="CV456" t="str">
            <v/>
          </cell>
          <cell r="CW456" t="str">
            <v/>
          </cell>
          <cell r="CY456" t="str">
            <v/>
          </cell>
          <cell r="CZ456" t="str">
            <v/>
          </cell>
        </row>
        <row r="457">
          <cell r="A457">
            <v>413800</v>
          </cell>
          <cell r="B457" t="str">
            <v>Accr Liab Indemnity Costs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-2249974.6</v>
          </cell>
          <cell r="N457">
            <v>1E-3</v>
          </cell>
          <cell r="O457">
            <v>-2249974.5989999999</v>
          </cell>
          <cell r="P457">
            <v>-250003.4</v>
          </cell>
          <cell r="Q457">
            <v>0</v>
          </cell>
          <cell r="R457">
            <v>-250003.4</v>
          </cell>
          <cell r="S457">
            <v>0</v>
          </cell>
          <cell r="T457">
            <v>-1E-3</v>
          </cell>
          <cell r="U457">
            <v>-1E-3</v>
          </cell>
          <cell r="V457">
            <v>-2499978</v>
          </cell>
          <cell r="W457">
            <v>0</v>
          </cell>
          <cell r="X457">
            <v>-2499978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-2499978</v>
          </cell>
          <cell r="BV457">
            <v>0</v>
          </cell>
          <cell r="BW457">
            <v>-2499978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-2499978</v>
          </cell>
          <cell r="CK457">
            <v>0</v>
          </cell>
          <cell r="CL457">
            <v>-2499978</v>
          </cell>
          <cell r="CM457">
            <v>0</v>
          </cell>
          <cell r="CN457">
            <v>0</v>
          </cell>
          <cell r="CO457">
            <v>0</v>
          </cell>
          <cell r="CP457">
            <v>-2499978</v>
          </cell>
          <cell r="CQ457">
            <v>0</v>
          </cell>
          <cell r="CR457">
            <v>-2499978</v>
          </cell>
          <cell r="CS457" t="str">
            <v>413800</v>
          </cell>
          <cell r="CT457" t="str">
            <v>413800</v>
          </cell>
          <cell r="CU457" t="str">
            <v>413800AllBU</v>
          </cell>
          <cell r="CV457" t="str">
            <v/>
          </cell>
          <cell r="CW457" t="str">
            <v/>
          </cell>
          <cell r="CY457" t="str">
            <v/>
          </cell>
          <cell r="CZ457" t="str">
            <v/>
          </cell>
        </row>
        <row r="458">
          <cell r="A458">
            <v>413870</v>
          </cell>
          <cell r="B458" t="str">
            <v>Prov for Awards to Pensioners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  <cell r="N458">
            <v>-2E-3</v>
          </cell>
          <cell r="O458">
            <v>-2E-3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2E-3</v>
          </cell>
          <cell r="U458">
            <v>2E-3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V458" t="str">
            <v>Yes</v>
          </cell>
          <cell r="CW458" t="str">
            <v>Delete?</v>
          </cell>
          <cell r="CY458" t="str">
            <v/>
          </cell>
          <cell r="CZ458" t="str">
            <v/>
          </cell>
        </row>
        <row r="459">
          <cell r="A459">
            <v>413880</v>
          </cell>
          <cell r="B459" t="str">
            <v>2004 VSP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1E-3</v>
          </cell>
          <cell r="O459">
            <v>1E-3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-1E-3</v>
          </cell>
          <cell r="U459">
            <v>-1E-3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V459" t="str">
            <v>Yes</v>
          </cell>
          <cell r="CW459" t="str">
            <v>Delete?</v>
          </cell>
          <cell r="CY459" t="str">
            <v/>
          </cell>
          <cell r="CZ459" t="str">
            <v/>
          </cell>
        </row>
        <row r="460">
          <cell r="A460">
            <v>413881</v>
          </cell>
          <cell r="B460" t="str">
            <v>2007 Severence Accrual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4.0000000000000001E-3</v>
          </cell>
          <cell r="O460">
            <v>4.0000000000000001E-3</v>
          </cell>
          <cell r="P460">
            <v>0</v>
          </cell>
          <cell r="Q460">
            <v>0.01</v>
          </cell>
          <cell r="R460">
            <v>0.01</v>
          </cell>
          <cell r="S460">
            <v>0</v>
          </cell>
          <cell r="T460">
            <v>-1.4E-2</v>
          </cell>
          <cell r="U460">
            <v>-1.4E-2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 t="str">
            <v>413881</v>
          </cell>
          <cell r="CT460" t="str">
            <v>413881</v>
          </cell>
          <cell r="CU460" t="str">
            <v>413881AllBU</v>
          </cell>
          <cell r="CV460" t="str">
            <v/>
          </cell>
          <cell r="CW460" t="str">
            <v>Delete?</v>
          </cell>
          <cell r="CY460" t="str">
            <v/>
          </cell>
          <cell r="CZ460" t="str">
            <v/>
          </cell>
        </row>
        <row r="461">
          <cell r="A461">
            <v>413894</v>
          </cell>
          <cell r="B461" t="str">
            <v>2002 Staff Reduction Provision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-1E-3</v>
          </cell>
          <cell r="O461">
            <v>-1E-3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1E-3</v>
          </cell>
          <cell r="U461">
            <v>1E-3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0.09</v>
          </cell>
          <cell r="BS461">
            <v>0</v>
          </cell>
          <cell r="BT461">
            <v>0.09</v>
          </cell>
          <cell r="BU461">
            <v>0.09</v>
          </cell>
          <cell r="BV461">
            <v>0</v>
          </cell>
          <cell r="BW461">
            <v>0.09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0.09</v>
          </cell>
          <cell r="CK461">
            <v>0</v>
          </cell>
          <cell r="CL461">
            <v>0.09</v>
          </cell>
          <cell r="CM461">
            <v>0</v>
          </cell>
          <cell r="CN461">
            <v>0</v>
          </cell>
          <cell r="CO461">
            <v>0</v>
          </cell>
          <cell r="CP461">
            <v>0.09</v>
          </cell>
          <cell r="CQ461">
            <v>0</v>
          </cell>
          <cell r="CR461">
            <v>0.09</v>
          </cell>
          <cell r="CT461" t="str">
            <v>413894</v>
          </cell>
          <cell r="CV461" t="str">
            <v>Yes</v>
          </cell>
          <cell r="CW461" t="str">
            <v>Delete?</v>
          </cell>
          <cell r="CY461" t="str">
            <v/>
          </cell>
          <cell r="CZ461" t="str">
            <v>Add</v>
          </cell>
        </row>
        <row r="462">
          <cell r="A462">
            <v>422010</v>
          </cell>
          <cell r="B462" t="str">
            <v>Unpres Cheques General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-809884.92</v>
          </cell>
          <cell r="R462">
            <v>-809884.92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-809884.92</v>
          </cell>
          <cell r="X462">
            <v>-809884.92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-809977.58</v>
          </cell>
          <cell r="AR462">
            <v>809977.58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-92.66</v>
          </cell>
          <cell r="AY462">
            <v>-92.66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-809977.58</v>
          </cell>
          <cell r="BV462">
            <v>0</v>
          </cell>
          <cell r="BW462">
            <v>-809977.58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-809977.58</v>
          </cell>
          <cell r="CK462">
            <v>0</v>
          </cell>
          <cell r="CL462">
            <v>-809977.58</v>
          </cell>
          <cell r="CM462">
            <v>0</v>
          </cell>
          <cell r="CN462">
            <v>0</v>
          </cell>
          <cell r="CO462">
            <v>0</v>
          </cell>
          <cell r="CP462">
            <v>-809977.58</v>
          </cell>
          <cell r="CQ462">
            <v>0</v>
          </cell>
          <cell r="CR462">
            <v>-809977.58</v>
          </cell>
          <cell r="CS462" t="str">
            <v>422010</v>
          </cell>
          <cell r="CT462" t="str">
            <v>422010</v>
          </cell>
          <cell r="CU462" t="str">
            <v>422010BU620</v>
          </cell>
          <cell r="CV462" t="str">
            <v/>
          </cell>
          <cell r="CW462" t="str">
            <v/>
          </cell>
          <cell r="CY462" t="str">
            <v/>
          </cell>
          <cell r="CZ462" t="str">
            <v/>
          </cell>
        </row>
        <row r="463">
          <cell r="A463">
            <v>425001</v>
          </cell>
          <cell r="B463" t="str">
            <v>P/Port Amts W/Held Fr Contract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-209515.16</v>
          </cell>
          <cell r="N463">
            <v>-1479922.0290000001</v>
          </cell>
          <cell r="O463">
            <v>-1689437.189</v>
          </cell>
          <cell r="P463">
            <v>0</v>
          </cell>
          <cell r="Q463">
            <v>-1479922.03</v>
          </cell>
          <cell r="R463">
            <v>-1479922.03</v>
          </cell>
          <cell r="S463">
            <v>-2959844.04</v>
          </cell>
          <cell r="T463">
            <v>2959844.0589999999</v>
          </cell>
          <cell r="U463">
            <v>1.8999999854713678E-2</v>
          </cell>
          <cell r="V463">
            <v>-3169359.2</v>
          </cell>
          <cell r="W463">
            <v>0</v>
          </cell>
          <cell r="X463">
            <v>-3169359.2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-3169359.2</v>
          </cell>
          <cell r="BV463">
            <v>-2.3283064365386963E-10</v>
          </cell>
          <cell r="BW463">
            <v>-3169359.2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-3169359.2</v>
          </cell>
          <cell r="CK463">
            <v>-2.3283064365386963E-10</v>
          </cell>
          <cell r="CL463">
            <v>-3169359.2</v>
          </cell>
          <cell r="CM463">
            <v>0</v>
          </cell>
          <cell r="CN463">
            <v>0</v>
          </cell>
          <cell r="CO463">
            <v>0</v>
          </cell>
          <cell r="CP463">
            <v>-3169359.2</v>
          </cell>
          <cell r="CQ463">
            <v>-2.3283064365386963E-10</v>
          </cell>
          <cell r="CR463">
            <v>-3169359.2</v>
          </cell>
          <cell r="CS463" t="str">
            <v>425001</v>
          </cell>
          <cell r="CT463" t="str">
            <v>425001</v>
          </cell>
          <cell r="CU463" t="str">
            <v>425001AllBU</v>
          </cell>
          <cell r="CV463" t="str">
            <v/>
          </cell>
          <cell r="CW463" t="str">
            <v/>
          </cell>
          <cell r="CY463" t="str">
            <v/>
          </cell>
          <cell r="CZ463" t="str">
            <v/>
          </cell>
        </row>
        <row r="464">
          <cell r="A464">
            <v>426000</v>
          </cell>
          <cell r="B464" t="str">
            <v>Unearned Interest on Bond Disc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-20571606.25</v>
          </cell>
          <cell r="BP464">
            <v>0</v>
          </cell>
          <cell r="BQ464">
            <v>-20571606.25</v>
          </cell>
          <cell r="BR464">
            <v>20571606.25</v>
          </cell>
          <cell r="BS464">
            <v>0</v>
          </cell>
          <cell r="BT464">
            <v>20571606.25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 t="str">
            <v>426000</v>
          </cell>
          <cell r="CT464" t="str">
            <v>426000</v>
          </cell>
          <cell r="CU464" t="str">
            <v>426000BU100</v>
          </cell>
          <cell r="CV464" t="str">
            <v/>
          </cell>
          <cell r="CW464" t="str">
            <v>Delete?</v>
          </cell>
          <cell r="CY464" t="str">
            <v/>
          </cell>
          <cell r="CZ464" t="str">
            <v/>
          </cell>
        </row>
        <row r="465">
          <cell r="A465">
            <v>427000</v>
          </cell>
          <cell r="B465" t="str">
            <v>Unearned Revenues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-595747.68799999997</v>
          </cell>
          <cell r="O465">
            <v>-595747.68799999997</v>
          </cell>
          <cell r="P465">
            <v>0</v>
          </cell>
          <cell r="Q465">
            <v>-547721.96</v>
          </cell>
          <cell r="R465">
            <v>-547721.96</v>
          </cell>
          <cell r="S465">
            <v>-1143469.6499999999</v>
          </cell>
          <cell r="T465">
            <v>1143469.648</v>
          </cell>
          <cell r="U465">
            <v>-1.999999862164259E-3</v>
          </cell>
          <cell r="V465">
            <v>-1143469.6499999999</v>
          </cell>
          <cell r="W465">
            <v>0</v>
          </cell>
          <cell r="X465">
            <v>-1143469.6499999999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-1143469.6499999999</v>
          </cell>
          <cell r="BV465">
            <v>1.1641532182693481E-10</v>
          </cell>
          <cell r="BW465">
            <v>-1143469.6499999999</v>
          </cell>
          <cell r="BX465">
            <v>-521876.44</v>
          </cell>
          <cell r="BY465">
            <v>0</v>
          </cell>
          <cell r="BZ465">
            <v>-521876.44</v>
          </cell>
          <cell r="CA465">
            <v>-7521.57</v>
          </cell>
          <cell r="CB465">
            <v>0</v>
          </cell>
          <cell r="CC465">
            <v>-7521.57</v>
          </cell>
          <cell r="CD465">
            <v>-529398.01</v>
          </cell>
          <cell r="CE465">
            <v>0</v>
          </cell>
          <cell r="CF465">
            <v>-529398.01</v>
          </cell>
          <cell r="CG465">
            <v>0</v>
          </cell>
          <cell r="CH465">
            <v>0</v>
          </cell>
          <cell r="CI465">
            <v>0</v>
          </cell>
          <cell r="CJ465">
            <v>-1672867.66</v>
          </cell>
          <cell r="CK465">
            <v>1.1641532182693481E-10</v>
          </cell>
          <cell r="CL465">
            <v>-1672867.66</v>
          </cell>
          <cell r="CM465">
            <v>0</v>
          </cell>
          <cell r="CN465">
            <v>0</v>
          </cell>
          <cell r="CO465">
            <v>0</v>
          </cell>
          <cell r="CP465">
            <v>-1672867.66</v>
          </cell>
          <cell r="CQ465">
            <v>1.1641532182693481E-10</v>
          </cell>
          <cell r="CR465">
            <v>-1672867.66</v>
          </cell>
          <cell r="CS465" t="str">
            <v>427000</v>
          </cell>
          <cell r="CT465" t="str">
            <v>427000</v>
          </cell>
          <cell r="CU465" t="str">
            <v>427000BU510</v>
          </cell>
          <cell r="CV465" t="str">
            <v/>
          </cell>
          <cell r="CW465" t="str">
            <v/>
          </cell>
          <cell r="CY465" t="str">
            <v/>
          </cell>
          <cell r="CZ465" t="str">
            <v/>
          </cell>
        </row>
        <row r="466">
          <cell r="A466">
            <v>427001</v>
          </cell>
          <cell r="B466" t="str">
            <v>CIA Suspense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-324000</v>
          </cell>
          <cell r="Q466">
            <v>-58250</v>
          </cell>
          <cell r="R466">
            <v>-382250</v>
          </cell>
          <cell r="S466">
            <v>0</v>
          </cell>
          <cell r="T466">
            <v>0</v>
          </cell>
          <cell r="U466">
            <v>0</v>
          </cell>
          <cell r="V466">
            <v>-324000</v>
          </cell>
          <cell r="W466">
            <v>-58250</v>
          </cell>
          <cell r="X466">
            <v>-382250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-58250</v>
          </cell>
          <cell r="AR466">
            <v>58250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-382250</v>
          </cell>
          <cell r="BV466">
            <v>0</v>
          </cell>
          <cell r="BW466">
            <v>-382250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-382250</v>
          </cell>
          <cell r="CK466">
            <v>0</v>
          </cell>
          <cell r="CL466">
            <v>-382250</v>
          </cell>
          <cell r="CM466">
            <v>0</v>
          </cell>
          <cell r="CN466">
            <v>0</v>
          </cell>
          <cell r="CO466">
            <v>0</v>
          </cell>
          <cell r="CP466">
            <v>-382250</v>
          </cell>
          <cell r="CQ466">
            <v>0</v>
          </cell>
          <cell r="CR466">
            <v>-382250</v>
          </cell>
          <cell r="CS466" t="str">
            <v>427001</v>
          </cell>
          <cell r="CT466" t="str">
            <v>427001</v>
          </cell>
          <cell r="CU466" t="str">
            <v>427001BU220</v>
          </cell>
          <cell r="CV466" t="str">
            <v/>
          </cell>
          <cell r="CW466" t="str">
            <v/>
          </cell>
          <cell r="CY466" t="str">
            <v/>
          </cell>
          <cell r="CZ466" t="str">
            <v/>
          </cell>
        </row>
        <row r="467">
          <cell r="A467">
            <v>427100</v>
          </cell>
          <cell r="B467" t="str">
            <v>OPA Funding Liability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-1151461.1200000001</v>
          </cell>
          <cell r="R467">
            <v>-1151461.1200000001</v>
          </cell>
          <cell r="S467">
            <v>-1151461.1200000001</v>
          </cell>
          <cell r="T467">
            <v>1151461.1200000001</v>
          </cell>
          <cell r="U467">
            <v>0</v>
          </cell>
          <cell r="V467">
            <v>-1151461.1200000001</v>
          </cell>
          <cell r="W467">
            <v>0</v>
          </cell>
          <cell r="X467">
            <v>-1151461.1200000001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-1151461.1200000001</v>
          </cell>
          <cell r="BV467">
            <v>0</v>
          </cell>
          <cell r="BW467">
            <v>-1151461.1200000001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-1151461.1200000001</v>
          </cell>
          <cell r="CK467">
            <v>0</v>
          </cell>
          <cell r="CL467">
            <v>-1151461.1200000001</v>
          </cell>
          <cell r="CM467">
            <v>0</v>
          </cell>
          <cell r="CN467">
            <v>0</v>
          </cell>
          <cell r="CO467">
            <v>0</v>
          </cell>
          <cell r="CP467">
            <v>-1151461.1200000001</v>
          </cell>
          <cell r="CQ467">
            <v>0</v>
          </cell>
          <cell r="CR467">
            <v>-1151461.1200000001</v>
          </cell>
          <cell r="CS467" t="str">
            <v>427100</v>
          </cell>
          <cell r="CT467" t="str">
            <v>427100</v>
          </cell>
          <cell r="CU467" t="str">
            <v>427100BU300</v>
          </cell>
          <cell r="CV467" t="str">
            <v/>
          </cell>
          <cell r="CW467" t="str">
            <v/>
          </cell>
          <cell r="CY467" t="str">
            <v/>
          </cell>
          <cell r="CZ467" t="str">
            <v/>
          </cell>
        </row>
        <row r="468">
          <cell r="A468">
            <v>427191</v>
          </cell>
          <cell r="B468" t="str">
            <v>Remote Rate Protection Rev Var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2039365.11</v>
          </cell>
          <cell r="CH468">
            <v>0</v>
          </cell>
          <cell r="CI468">
            <v>2039365.11</v>
          </cell>
          <cell r="CJ468">
            <v>2039365.11</v>
          </cell>
          <cell r="CK468">
            <v>0</v>
          </cell>
          <cell r="CL468">
            <v>2039365.11</v>
          </cell>
          <cell r="CM468">
            <v>0</v>
          </cell>
          <cell r="CN468">
            <v>0</v>
          </cell>
          <cell r="CO468">
            <v>0</v>
          </cell>
          <cell r="CP468">
            <v>2039365.11</v>
          </cell>
          <cell r="CQ468">
            <v>0</v>
          </cell>
          <cell r="CR468">
            <v>2039365.11</v>
          </cell>
          <cell r="CS468" t="str">
            <v>427191</v>
          </cell>
          <cell r="CT468" t="str">
            <v>427191</v>
          </cell>
          <cell r="CU468" t="str">
            <v>427191BU650</v>
          </cell>
          <cell r="CV468" t="str">
            <v/>
          </cell>
          <cell r="CW468" t="str">
            <v/>
          </cell>
          <cell r="CY468" t="str">
            <v/>
          </cell>
          <cell r="CZ468" t="str">
            <v/>
          </cell>
        </row>
        <row r="469">
          <cell r="A469">
            <v>440010</v>
          </cell>
          <cell r="B469" t="str">
            <v>Short Term Notes Payable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-160000000</v>
          </cell>
          <cell r="BS469">
            <v>0</v>
          </cell>
          <cell r="BT469">
            <v>-160000000</v>
          </cell>
          <cell r="BU469">
            <v>-160000000</v>
          </cell>
          <cell r="BV469">
            <v>0</v>
          </cell>
          <cell r="BW469">
            <v>-160000000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-160000000</v>
          </cell>
          <cell r="CK469">
            <v>0</v>
          </cell>
          <cell r="CL469">
            <v>-160000000</v>
          </cell>
          <cell r="CM469">
            <v>0</v>
          </cell>
          <cell r="CN469">
            <v>0</v>
          </cell>
          <cell r="CO469">
            <v>0</v>
          </cell>
          <cell r="CP469">
            <v>-160000000</v>
          </cell>
          <cell r="CQ469">
            <v>0</v>
          </cell>
          <cell r="CR469">
            <v>-160000000</v>
          </cell>
          <cell r="CS469" t="str">
            <v>440010</v>
          </cell>
          <cell r="CT469" t="str">
            <v>440010</v>
          </cell>
          <cell r="CU469" t="str">
            <v>440010BU100</v>
          </cell>
          <cell r="CV469" t="str">
            <v/>
          </cell>
          <cell r="CW469" t="str">
            <v/>
          </cell>
          <cell r="CY469" t="str">
            <v/>
          </cell>
          <cell r="CZ469" t="str">
            <v/>
          </cell>
        </row>
        <row r="470">
          <cell r="A470">
            <v>442010</v>
          </cell>
          <cell r="B470" t="str">
            <v>Accrued Interest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-56609107.590000004</v>
          </cell>
          <cell r="N470">
            <v>0</v>
          </cell>
          <cell r="O470">
            <v>-56609107.590000004</v>
          </cell>
          <cell r="P470">
            <v>-35137662.280000001</v>
          </cell>
          <cell r="Q470">
            <v>0</v>
          </cell>
          <cell r="R470">
            <v>-35137662.280000001</v>
          </cell>
          <cell r="S470">
            <v>0</v>
          </cell>
          <cell r="T470">
            <v>0</v>
          </cell>
          <cell r="U470">
            <v>0</v>
          </cell>
          <cell r="V470">
            <v>-91746769.870000005</v>
          </cell>
          <cell r="W470">
            <v>0</v>
          </cell>
          <cell r="X470">
            <v>-91746769.870000005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95522957.780000001</v>
          </cell>
          <cell r="BP470">
            <v>0</v>
          </cell>
          <cell r="BQ470">
            <v>95522957.780000001</v>
          </cell>
          <cell r="BR470">
            <v>-95178882.189999998</v>
          </cell>
          <cell r="BS470">
            <v>0</v>
          </cell>
          <cell r="BT470">
            <v>-95178882.189999998</v>
          </cell>
          <cell r="BU470">
            <v>-91402694.280000001</v>
          </cell>
          <cell r="BV470">
            <v>0</v>
          </cell>
          <cell r="BW470">
            <v>-91402694.280000001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-454278.36</v>
          </cell>
          <cell r="CH470">
            <v>0</v>
          </cell>
          <cell r="CI470">
            <v>-454278.36</v>
          </cell>
          <cell r="CJ470">
            <v>-91856972.640000001</v>
          </cell>
          <cell r="CK470">
            <v>0</v>
          </cell>
          <cell r="CL470">
            <v>-91856972.640000001</v>
          </cell>
          <cell r="CM470">
            <v>-3321909.92</v>
          </cell>
          <cell r="CN470">
            <v>0</v>
          </cell>
          <cell r="CO470">
            <v>-3321909.92</v>
          </cell>
          <cell r="CP470">
            <v>-95178882.560000002</v>
          </cell>
          <cell r="CQ470">
            <v>0</v>
          </cell>
          <cell r="CR470">
            <v>-95178882.560000002</v>
          </cell>
          <cell r="CS470" t="str">
            <v>442010</v>
          </cell>
          <cell r="CT470" t="str">
            <v>442010</v>
          </cell>
          <cell r="CU470" t="str">
            <v>442010AllBU</v>
          </cell>
          <cell r="CV470" t="str">
            <v/>
          </cell>
          <cell r="CW470" t="str">
            <v/>
          </cell>
          <cell r="CY470" t="str">
            <v/>
          </cell>
          <cell r="CZ470" t="str">
            <v/>
          </cell>
        </row>
        <row r="471">
          <cell r="A471">
            <v>443020</v>
          </cell>
          <cell r="B471" t="str">
            <v>Div Payable - Preferred Shares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-3270267.69</v>
          </cell>
          <cell r="N471">
            <v>0</v>
          </cell>
          <cell r="O471">
            <v>-3270267.69</v>
          </cell>
          <cell r="P471">
            <v>-1843261.06</v>
          </cell>
          <cell r="Q471">
            <v>0</v>
          </cell>
          <cell r="R471">
            <v>-1843261.06</v>
          </cell>
          <cell r="S471">
            <v>0</v>
          </cell>
          <cell r="T471">
            <v>0</v>
          </cell>
          <cell r="U471">
            <v>0</v>
          </cell>
          <cell r="V471">
            <v>-5113528.75</v>
          </cell>
          <cell r="W471">
            <v>0</v>
          </cell>
          <cell r="X471">
            <v>-5113528.75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5113528.75</v>
          </cell>
          <cell r="BP471">
            <v>0</v>
          </cell>
          <cell r="BQ471">
            <v>5113528.75</v>
          </cell>
          <cell r="BR471">
            <v>-4441250</v>
          </cell>
          <cell r="BS471">
            <v>0</v>
          </cell>
          <cell r="BT471">
            <v>-4441250</v>
          </cell>
          <cell r="BU471">
            <v>-4441250</v>
          </cell>
          <cell r="BV471">
            <v>0</v>
          </cell>
          <cell r="BW471">
            <v>-4441250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-4441250</v>
          </cell>
          <cell r="CK471">
            <v>0</v>
          </cell>
          <cell r="CL471">
            <v>-4441250</v>
          </cell>
          <cell r="CM471">
            <v>0</v>
          </cell>
          <cell r="CN471">
            <v>0</v>
          </cell>
          <cell r="CO471">
            <v>0</v>
          </cell>
          <cell r="CP471">
            <v>-4441250</v>
          </cell>
          <cell r="CQ471">
            <v>0</v>
          </cell>
          <cell r="CR471">
            <v>-4441250</v>
          </cell>
          <cell r="CS471" t="str">
            <v>443020</v>
          </cell>
          <cell r="CT471" t="str">
            <v>443020</v>
          </cell>
          <cell r="CU471" t="str">
            <v>443020BU100</v>
          </cell>
          <cell r="CV471" t="str">
            <v/>
          </cell>
          <cell r="CW471" t="str">
            <v/>
          </cell>
          <cell r="CY471" t="str">
            <v/>
          </cell>
          <cell r="CZ471" t="str">
            <v/>
          </cell>
        </row>
        <row r="472">
          <cell r="A472">
            <v>451250</v>
          </cell>
          <cell r="B472" t="str">
            <v>Legal Claims Provision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-2692012.29</v>
          </cell>
          <cell r="N472">
            <v>-2520936.6379999998</v>
          </cell>
          <cell r="O472">
            <v>-5212948.9279999994</v>
          </cell>
          <cell r="P472">
            <v>0</v>
          </cell>
          <cell r="Q472">
            <v>-1680624.43</v>
          </cell>
          <cell r="R472">
            <v>-1680624.43</v>
          </cell>
          <cell r="S472">
            <v>-4201561.07</v>
          </cell>
          <cell r="T472">
            <v>4201561.068</v>
          </cell>
          <cell r="U472">
            <v>-2.0000003278255463E-3</v>
          </cell>
          <cell r="V472">
            <v>-6893573.3600000003</v>
          </cell>
          <cell r="W472">
            <v>0</v>
          </cell>
          <cell r="X472">
            <v>-6893573.3599999994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-6893573.3600000003</v>
          </cell>
          <cell r="BV472">
            <v>0</v>
          </cell>
          <cell r="BW472">
            <v>-6893573.3600000003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-6893573.3600000003</v>
          </cell>
          <cell r="CK472">
            <v>0</v>
          </cell>
          <cell r="CL472">
            <v>-6893573.3600000003</v>
          </cell>
          <cell r="CM472">
            <v>-2501.5</v>
          </cell>
          <cell r="CN472">
            <v>0</v>
          </cell>
          <cell r="CO472">
            <v>-2501.5</v>
          </cell>
          <cell r="CP472">
            <v>-6896074.8600000003</v>
          </cell>
          <cell r="CQ472">
            <v>0</v>
          </cell>
          <cell r="CR472">
            <v>-6896074.8600000003</v>
          </cell>
          <cell r="CS472" t="str">
            <v>451250</v>
          </cell>
          <cell r="CT472" t="str">
            <v>451250</v>
          </cell>
          <cell r="CU472" t="str">
            <v>451250AllBU</v>
          </cell>
          <cell r="CV472" t="str">
            <v/>
          </cell>
          <cell r="CW472" t="str">
            <v/>
          </cell>
          <cell r="CY472" t="str">
            <v/>
          </cell>
          <cell r="CZ472" t="str">
            <v/>
          </cell>
        </row>
        <row r="473">
          <cell r="A473">
            <v>452000</v>
          </cell>
          <cell r="B473" t="str">
            <v>OEB Review Process Provision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-0.25</v>
          </cell>
          <cell r="Q473">
            <v>0</v>
          </cell>
          <cell r="R473">
            <v>-0.25</v>
          </cell>
          <cell r="S473">
            <v>0</v>
          </cell>
          <cell r="T473">
            <v>0</v>
          </cell>
          <cell r="U473">
            <v>0</v>
          </cell>
          <cell r="V473">
            <v>-0.25</v>
          </cell>
          <cell r="W473">
            <v>0</v>
          </cell>
          <cell r="X473">
            <v>-0.25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-0.25</v>
          </cell>
          <cell r="BV473">
            <v>0</v>
          </cell>
          <cell r="BW473">
            <v>-0.25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-0.25</v>
          </cell>
          <cell r="CK473">
            <v>0</v>
          </cell>
          <cell r="CL473">
            <v>-0.25</v>
          </cell>
          <cell r="CM473">
            <v>0</v>
          </cell>
          <cell r="CN473">
            <v>0</v>
          </cell>
          <cell r="CO473">
            <v>0</v>
          </cell>
          <cell r="CP473">
            <v>-0.25</v>
          </cell>
          <cell r="CQ473">
            <v>0</v>
          </cell>
          <cell r="CR473">
            <v>-0.25</v>
          </cell>
          <cell r="CT473" t="str">
            <v>452000</v>
          </cell>
          <cell r="CV473" t="str">
            <v>Yes</v>
          </cell>
          <cell r="CW473" t="str">
            <v>Delete?</v>
          </cell>
          <cell r="CY473" t="str">
            <v/>
          </cell>
          <cell r="CZ473" t="str">
            <v>Add</v>
          </cell>
        </row>
        <row r="474">
          <cell r="A474">
            <v>452010</v>
          </cell>
          <cell r="B474" t="str">
            <v>Regulatory  Liabilities - DPA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-424995052.48000002</v>
          </cell>
          <cell r="BS474">
            <v>0</v>
          </cell>
          <cell r="BT474">
            <v>-424995052.48000002</v>
          </cell>
          <cell r="BU474">
            <v>-424995052.48000002</v>
          </cell>
          <cell r="BV474">
            <v>0</v>
          </cell>
          <cell r="BW474">
            <v>-424995052.48000002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-424995052.48000002</v>
          </cell>
          <cell r="CK474">
            <v>0</v>
          </cell>
          <cell r="CL474">
            <v>-424995052.48000002</v>
          </cell>
          <cell r="CM474">
            <v>0</v>
          </cell>
          <cell r="CN474">
            <v>0</v>
          </cell>
          <cell r="CO474">
            <v>0</v>
          </cell>
          <cell r="CP474">
            <v>-424995052.48000002</v>
          </cell>
          <cell r="CQ474">
            <v>0</v>
          </cell>
          <cell r="CR474">
            <v>-424995052.48000002</v>
          </cell>
          <cell r="CS474" t="str">
            <v>452010</v>
          </cell>
          <cell r="CT474" t="str">
            <v>452010</v>
          </cell>
          <cell r="CU474" t="str">
            <v>452010AllBU</v>
          </cell>
          <cell r="CV474" t="str">
            <v/>
          </cell>
          <cell r="CW474" t="str">
            <v/>
          </cell>
          <cell r="CY474" t="str">
            <v/>
          </cell>
          <cell r="CZ474" t="str">
            <v/>
          </cell>
        </row>
        <row r="475">
          <cell r="A475">
            <v>452013</v>
          </cell>
          <cell r="B475" t="str">
            <v>Current Liabilty Dx PCB (01)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-891002.88</v>
          </cell>
          <cell r="Q475">
            <v>0</v>
          </cell>
          <cell r="R475">
            <v>-891002.88</v>
          </cell>
          <cell r="S475">
            <v>0</v>
          </cell>
          <cell r="T475">
            <v>0</v>
          </cell>
          <cell r="U475">
            <v>0</v>
          </cell>
          <cell r="V475">
            <v>-891002.88</v>
          </cell>
          <cell r="W475">
            <v>0</v>
          </cell>
          <cell r="X475">
            <v>-891002.88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-891002.88</v>
          </cell>
          <cell r="BV475">
            <v>0</v>
          </cell>
          <cell r="BW475">
            <v>-891002.88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-891002.88</v>
          </cell>
          <cell r="CK475">
            <v>0</v>
          </cell>
          <cell r="CL475">
            <v>-891002.88</v>
          </cell>
          <cell r="CM475">
            <v>0</v>
          </cell>
          <cell r="CN475">
            <v>0</v>
          </cell>
          <cell r="CO475">
            <v>0</v>
          </cell>
          <cell r="CP475">
            <v>-891002.88</v>
          </cell>
          <cell r="CQ475">
            <v>0</v>
          </cell>
          <cell r="CR475">
            <v>-891002.88</v>
          </cell>
          <cell r="CS475" t="str">
            <v>452013</v>
          </cell>
          <cell r="CT475" t="str">
            <v>452013</v>
          </cell>
          <cell r="CU475" t="str">
            <v>452013AllBU</v>
          </cell>
          <cell r="CV475" t="str">
            <v/>
          </cell>
          <cell r="CW475" t="str">
            <v/>
          </cell>
          <cell r="CY475" t="str">
            <v/>
          </cell>
          <cell r="CZ475" t="str">
            <v/>
          </cell>
        </row>
        <row r="476">
          <cell r="A476">
            <v>452014</v>
          </cell>
          <cell r="B476" t="str">
            <v>Current Liability -  Dx LAR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-5552997.0999999996</v>
          </cell>
          <cell r="Q476">
            <v>0</v>
          </cell>
          <cell r="R476">
            <v>-5552997.0999999996</v>
          </cell>
          <cell r="S476">
            <v>0</v>
          </cell>
          <cell r="T476">
            <v>0</v>
          </cell>
          <cell r="U476">
            <v>0</v>
          </cell>
          <cell r="V476">
            <v>-5552997.0999999996</v>
          </cell>
          <cell r="W476">
            <v>0</v>
          </cell>
          <cell r="X476">
            <v>-5552997.0999999996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-5552997.0999999996</v>
          </cell>
          <cell r="BV476">
            <v>0</v>
          </cell>
          <cell r="BW476">
            <v>-5552997.0999999996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-5552997.0999999996</v>
          </cell>
          <cell r="CK476">
            <v>0</v>
          </cell>
          <cell r="CL476">
            <v>-5552997.0999999996</v>
          </cell>
          <cell r="CM476">
            <v>0</v>
          </cell>
          <cell r="CN476">
            <v>0</v>
          </cell>
          <cell r="CO476">
            <v>0</v>
          </cell>
          <cell r="CP476">
            <v>-5552997.0999999996</v>
          </cell>
          <cell r="CQ476">
            <v>0</v>
          </cell>
          <cell r="CR476">
            <v>-5552997.0999999996</v>
          </cell>
          <cell r="CS476" t="str">
            <v>452014</v>
          </cell>
          <cell r="CT476" t="str">
            <v>452014</v>
          </cell>
          <cell r="CU476" t="str">
            <v>452014AllBU</v>
          </cell>
          <cell r="CV476" t="str">
            <v/>
          </cell>
          <cell r="CW476" t="str">
            <v/>
          </cell>
          <cell r="CY476" t="str">
            <v/>
          </cell>
          <cell r="CZ476" t="str">
            <v/>
          </cell>
        </row>
        <row r="477">
          <cell r="A477">
            <v>452015</v>
          </cell>
          <cell r="B477" t="str">
            <v>Current Liability Tx PCB (01)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-598003.32999999996</v>
          </cell>
          <cell r="N477">
            <v>0</v>
          </cell>
          <cell r="O477">
            <v>-598003.32999999996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-598003.32999999996</v>
          </cell>
          <cell r="W477">
            <v>0</v>
          </cell>
          <cell r="X477">
            <v>-598003.32999999996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-598003.32999999996</v>
          </cell>
          <cell r="BV477">
            <v>0</v>
          </cell>
          <cell r="BW477">
            <v>-598003.32999999996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-598003.32999999996</v>
          </cell>
          <cell r="CK477">
            <v>0</v>
          </cell>
          <cell r="CL477">
            <v>-598003.32999999996</v>
          </cell>
          <cell r="CM477">
            <v>0</v>
          </cell>
          <cell r="CN477">
            <v>0</v>
          </cell>
          <cell r="CO477">
            <v>0</v>
          </cell>
          <cell r="CP477">
            <v>-598003.32999999996</v>
          </cell>
          <cell r="CQ477">
            <v>0</v>
          </cell>
          <cell r="CR477">
            <v>-598003.32999999996</v>
          </cell>
          <cell r="CS477" t="str">
            <v>452015</v>
          </cell>
          <cell r="CT477" t="str">
            <v>452015</v>
          </cell>
          <cell r="CU477" t="str">
            <v>452015AllBU</v>
          </cell>
          <cell r="CV477" t="str">
            <v/>
          </cell>
          <cell r="CW477" t="str">
            <v/>
          </cell>
          <cell r="CY477" t="str">
            <v/>
          </cell>
          <cell r="CZ477" t="str">
            <v/>
          </cell>
        </row>
        <row r="478">
          <cell r="A478">
            <v>452016</v>
          </cell>
          <cell r="B478" t="str">
            <v>Current Liability -  Tx LAR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-4194000.38</v>
          </cell>
          <cell r="N478">
            <v>0</v>
          </cell>
          <cell r="O478">
            <v>-4194000.38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-4194000.38</v>
          </cell>
          <cell r="W478">
            <v>0</v>
          </cell>
          <cell r="X478">
            <v>-4194000.38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-4194000.38</v>
          </cell>
          <cell r="BV478">
            <v>0</v>
          </cell>
          <cell r="BW478">
            <v>-4194000.38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-4194000.38</v>
          </cell>
          <cell r="CK478">
            <v>0</v>
          </cell>
          <cell r="CL478">
            <v>-4194000.38</v>
          </cell>
          <cell r="CM478">
            <v>0</v>
          </cell>
          <cell r="CN478">
            <v>0</v>
          </cell>
          <cell r="CO478">
            <v>0</v>
          </cell>
          <cell r="CP478">
            <v>-4194000.38</v>
          </cell>
          <cell r="CQ478">
            <v>0</v>
          </cell>
          <cell r="CR478">
            <v>-4194000.38</v>
          </cell>
          <cell r="CS478" t="str">
            <v>452016</v>
          </cell>
          <cell r="CT478" t="str">
            <v>452016</v>
          </cell>
          <cell r="CU478" t="str">
            <v>452016AllBU</v>
          </cell>
          <cell r="CV478" t="str">
            <v/>
          </cell>
          <cell r="CW478" t="str">
            <v/>
          </cell>
          <cell r="CY478" t="str">
            <v/>
          </cell>
          <cell r="CZ478" t="str">
            <v/>
          </cell>
        </row>
        <row r="479">
          <cell r="A479">
            <v>452017</v>
          </cell>
          <cell r="B479" t="str">
            <v>Current Liability-Remotes LAR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-2643484.98</v>
          </cell>
          <cell r="CH479">
            <v>0</v>
          </cell>
          <cell r="CI479">
            <v>-2643484.98</v>
          </cell>
          <cell r="CJ479">
            <v>-2643484.98</v>
          </cell>
          <cell r="CK479">
            <v>0</v>
          </cell>
          <cell r="CL479">
            <v>-2643484.98</v>
          </cell>
          <cell r="CM479">
            <v>0</v>
          </cell>
          <cell r="CN479">
            <v>0</v>
          </cell>
          <cell r="CO479">
            <v>0</v>
          </cell>
          <cell r="CP479">
            <v>-2643484.98</v>
          </cell>
          <cell r="CQ479">
            <v>0</v>
          </cell>
          <cell r="CR479">
            <v>-2643484.98</v>
          </cell>
          <cell r="CS479" t="str">
            <v>452017</v>
          </cell>
          <cell r="CT479" t="str">
            <v>452017</v>
          </cell>
          <cell r="CU479" t="str">
            <v>452017BU650</v>
          </cell>
          <cell r="CV479" t="str">
            <v/>
          </cell>
          <cell r="CW479" t="str">
            <v/>
          </cell>
          <cell r="CY479" t="str">
            <v/>
          </cell>
          <cell r="CZ479" t="str">
            <v/>
          </cell>
        </row>
        <row r="480">
          <cell r="A480">
            <v>452050</v>
          </cell>
          <cell r="B480" t="str">
            <v>Long-Term Liab Dx PCB (01)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-22612190.859999999</v>
          </cell>
          <cell r="Q480">
            <v>0</v>
          </cell>
          <cell r="R480">
            <v>-22612190.859999999</v>
          </cell>
          <cell r="S480">
            <v>0</v>
          </cell>
          <cell r="T480">
            <v>0</v>
          </cell>
          <cell r="U480">
            <v>0</v>
          </cell>
          <cell r="V480">
            <v>-22612190.859999999</v>
          </cell>
          <cell r="W480">
            <v>0</v>
          </cell>
          <cell r="X480">
            <v>-22612190.859999999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-22612190.859999999</v>
          </cell>
          <cell r="BV480">
            <v>0</v>
          </cell>
          <cell r="BW480">
            <v>-22612190.859999999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-22612190.859999999</v>
          </cell>
          <cell r="CK480">
            <v>0</v>
          </cell>
          <cell r="CL480">
            <v>-22612190.859999999</v>
          </cell>
          <cell r="CM480">
            <v>0</v>
          </cell>
          <cell r="CN480">
            <v>0</v>
          </cell>
          <cell r="CO480">
            <v>0</v>
          </cell>
          <cell r="CP480">
            <v>-22612190.859999999</v>
          </cell>
          <cell r="CQ480">
            <v>0</v>
          </cell>
          <cell r="CR480">
            <v>-22612190.859999999</v>
          </cell>
          <cell r="CS480" t="str">
            <v>452050</v>
          </cell>
          <cell r="CT480" t="str">
            <v>452050</v>
          </cell>
          <cell r="CU480" t="str">
            <v>452050AllBU</v>
          </cell>
          <cell r="CV480" t="str">
            <v/>
          </cell>
          <cell r="CW480" t="str">
            <v/>
          </cell>
          <cell r="CY480" t="str">
            <v/>
          </cell>
          <cell r="CZ480" t="str">
            <v/>
          </cell>
        </row>
        <row r="481">
          <cell r="A481">
            <v>452051</v>
          </cell>
          <cell r="B481" t="str">
            <v>Long-Term Liability -Dx LAR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-8097625.8530000001</v>
          </cell>
          <cell r="Q481">
            <v>0</v>
          </cell>
          <cell r="R481">
            <v>-8097625.8530000001</v>
          </cell>
          <cell r="S481">
            <v>0</v>
          </cell>
          <cell r="T481">
            <v>0</v>
          </cell>
          <cell r="U481">
            <v>0</v>
          </cell>
          <cell r="V481">
            <v>-8097625.8530000001</v>
          </cell>
          <cell r="W481">
            <v>0</v>
          </cell>
          <cell r="X481">
            <v>-8097625.8530000001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-8097625.8530000001</v>
          </cell>
          <cell r="BV481">
            <v>0</v>
          </cell>
          <cell r="BW481">
            <v>-8097625.8530000001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-8097625.8530000001</v>
          </cell>
          <cell r="CK481">
            <v>0</v>
          </cell>
          <cell r="CL481">
            <v>-8097625.8530000001</v>
          </cell>
          <cell r="CM481">
            <v>0</v>
          </cell>
          <cell r="CN481">
            <v>0</v>
          </cell>
          <cell r="CO481">
            <v>0</v>
          </cell>
          <cell r="CP481">
            <v>-8097625.8530000001</v>
          </cell>
          <cell r="CQ481">
            <v>0</v>
          </cell>
          <cell r="CR481">
            <v>-8097625.8530000001</v>
          </cell>
          <cell r="CS481" t="str">
            <v>452051</v>
          </cell>
          <cell r="CT481" t="str">
            <v>452051</v>
          </cell>
          <cell r="CU481" t="str">
            <v>452051AllBU</v>
          </cell>
          <cell r="CV481" t="str">
            <v/>
          </cell>
          <cell r="CW481" t="str">
            <v/>
          </cell>
          <cell r="CY481" t="str">
            <v/>
          </cell>
          <cell r="CZ481" t="str">
            <v/>
          </cell>
        </row>
        <row r="482">
          <cell r="A482">
            <v>452052</v>
          </cell>
          <cell r="B482" t="str">
            <v>Long-Term Liab Tx PCB (01)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-3644546.094</v>
          </cell>
          <cell r="N482">
            <v>0</v>
          </cell>
          <cell r="O482">
            <v>-3644546.094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-3644546.094</v>
          </cell>
          <cell r="W482">
            <v>0</v>
          </cell>
          <cell r="X482">
            <v>-3644546.094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-3644546.094</v>
          </cell>
          <cell r="BV482">
            <v>0</v>
          </cell>
          <cell r="BW482">
            <v>-3644546.094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-3644546.094</v>
          </cell>
          <cell r="CK482">
            <v>0</v>
          </cell>
          <cell r="CL482">
            <v>-3644546.094</v>
          </cell>
          <cell r="CM482">
            <v>0</v>
          </cell>
          <cell r="CN482">
            <v>0</v>
          </cell>
          <cell r="CO482">
            <v>0</v>
          </cell>
          <cell r="CP482">
            <v>-3644546.094</v>
          </cell>
          <cell r="CQ482">
            <v>0</v>
          </cell>
          <cell r="CR482">
            <v>-3644546.094</v>
          </cell>
          <cell r="CS482" t="str">
            <v>452052</v>
          </cell>
          <cell r="CT482" t="str">
            <v>452052</v>
          </cell>
          <cell r="CU482" t="str">
            <v>452052AllBU</v>
          </cell>
          <cell r="CV482" t="str">
            <v/>
          </cell>
          <cell r="CW482" t="str">
            <v/>
          </cell>
          <cell r="CY482" t="str">
            <v/>
          </cell>
          <cell r="CZ482" t="str">
            <v/>
          </cell>
        </row>
        <row r="483">
          <cell r="A483">
            <v>452053</v>
          </cell>
          <cell r="B483" t="str">
            <v>Long-Term Liability -Tx LAR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-4361420.4960000003</v>
          </cell>
          <cell r="N483">
            <v>0</v>
          </cell>
          <cell r="O483">
            <v>-4361420.4960000003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-4361420.4960000003</v>
          </cell>
          <cell r="W483">
            <v>0</v>
          </cell>
          <cell r="X483">
            <v>-4361420.4960000003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-4361420.4960000003</v>
          </cell>
          <cell r="BV483">
            <v>0</v>
          </cell>
          <cell r="BW483">
            <v>-4361420.4960000003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-4361420.4960000003</v>
          </cell>
          <cell r="CK483">
            <v>0</v>
          </cell>
          <cell r="CL483">
            <v>-4361420.4960000003</v>
          </cell>
          <cell r="CM483">
            <v>0</v>
          </cell>
          <cell r="CN483">
            <v>0</v>
          </cell>
          <cell r="CO483">
            <v>0</v>
          </cell>
          <cell r="CP483">
            <v>-4361420.4960000003</v>
          </cell>
          <cell r="CQ483">
            <v>0</v>
          </cell>
          <cell r="CR483">
            <v>-4361420.4960000003</v>
          </cell>
          <cell r="CS483" t="str">
            <v>452053</v>
          </cell>
          <cell r="CT483" t="str">
            <v>452053</v>
          </cell>
          <cell r="CU483" t="str">
            <v>452053AllBU</v>
          </cell>
          <cell r="CV483" t="str">
            <v/>
          </cell>
          <cell r="CW483" t="str">
            <v/>
          </cell>
          <cell r="CY483" t="str">
            <v/>
          </cell>
          <cell r="CZ483" t="str">
            <v/>
          </cell>
        </row>
        <row r="484">
          <cell r="A484">
            <v>452054</v>
          </cell>
          <cell r="B484" t="str">
            <v>Long-Term Liability-Rem LAR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-3126650.25</v>
          </cell>
          <cell r="CH484">
            <v>0</v>
          </cell>
          <cell r="CI484">
            <v>-3126650.25</v>
          </cell>
          <cell r="CJ484">
            <v>-3126650.25</v>
          </cell>
          <cell r="CK484">
            <v>0</v>
          </cell>
          <cell r="CL484">
            <v>-3126650.25</v>
          </cell>
          <cell r="CM484">
            <v>0</v>
          </cell>
          <cell r="CN484">
            <v>0</v>
          </cell>
          <cell r="CO484">
            <v>0</v>
          </cell>
          <cell r="CP484">
            <v>-3126650.25</v>
          </cell>
          <cell r="CQ484">
            <v>0</v>
          </cell>
          <cell r="CR484">
            <v>-3126650.25</v>
          </cell>
          <cell r="CS484" t="str">
            <v>452054</v>
          </cell>
          <cell r="CT484" t="str">
            <v>452054</v>
          </cell>
          <cell r="CU484" t="str">
            <v>452054AllBU</v>
          </cell>
          <cell r="CV484" t="str">
            <v/>
          </cell>
          <cell r="CW484" t="str">
            <v/>
          </cell>
          <cell r="CY484" t="str">
            <v/>
          </cell>
          <cell r="CZ484" t="str">
            <v/>
          </cell>
        </row>
        <row r="485">
          <cell r="A485">
            <v>452056</v>
          </cell>
          <cell r="B485" t="str">
            <v>LT Liability - Remotes LAR2007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-4222409.8099999996</v>
          </cell>
          <cell r="CH485">
            <v>0</v>
          </cell>
          <cell r="CI485">
            <v>-4222409.8099999996</v>
          </cell>
          <cell r="CJ485">
            <v>-4222409.8099999996</v>
          </cell>
          <cell r="CK485">
            <v>0</v>
          </cell>
          <cell r="CL485">
            <v>-4222409.8099999996</v>
          </cell>
          <cell r="CM485">
            <v>0</v>
          </cell>
          <cell r="CN485">
            <v>0</v>
          </cell>
          <cell r="CO485">
            <v>0</v>
          </cell>
          <cell r="CP485">
            <v>-4222409.8099999996</v>
          </cell>
          <cell r="CQ485">
            <v>0</v>
          </cell>
          <cell r="CR485">
            <v>-4222409.8099999996</v>
          </cell>
          <cell r="CS485" t="str">
            <v>452056</v>
          </cell>
          <cell r="CT485" t="str">
            <v>452056</v>
          </cell>
          <cell r="CU485" t="str">
            <v>452056AllBU</v>
          </cell>
          <cell r="CV485" t="str">
            <v/>
          </cell>
          <cell r="CW485" t="str">
            <v/>
          </cell>
          <cell r="CY485" t="str">
            <v/>
          </cell>
          <cell r="CZ485" t="str">
            <v/>
          </cell>
        </row>
        <row r="486">
          <cell r="A486">
            <v>452068</v>
          </cell>
          <cell r="B486" t="str">
            <v>UNAMORT TRINITY TENANT ALLOW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-339941.92700000003</v>
          </cell>
          <cell r="O486">
            <v>-339941.92700000003</v>
          </cell>
          <cell r="P486">
            <v>0</v>
          </cell>
          <cell r="Q486">
            <v>-450620.7</v>
          </cell>
          <cell r="R486">
            <v>-450620.7</v>
          </cell>
          <cell r="S486">
            <v>-790562.62</v>
          </cell>
          <cell r="T486">
            <v>790562.62699999998</v>
          </cell>
          <cell r="U486">
            <v>6.9999999832361937E-3</v>
          </cell>
          <cell r="V486">
            <v>-790562.62</v>
          </cell>
          <cell r="W486">
            <v>0</v>
          </cell>
          <cell r="X486">
            <v>-790562.62000000011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-790562.62</v>
          </cell>
          <cell r="BV486">
            <v>-5.8207660913467407E-11</v>
          </cell>
          <cell r="BW486">
            <v>-790562.62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-790562.62</v>
          </cell>
          <cell r="CK486">
            <v>-5.8207660913467407E-11</v>
          </cell>
          <cell r="CL486">
            <v>-790562.62</v>
          </cell>
          <cell r="CM486">
            <v>0</v>
          </cell>
          <cell r="CN486">
            <v>0</v>
          </cell>
          <cell r="CO486">
            <v>0</v>
          </cell>
          <cell r="CP486">
            <v>-790562.62</v>
          </cell>
          <cell r="CQ486">
            <v>-5.8207660913467407E-11</v>
          </cell>
          <cell r="CR486">
            <v>-790562.62</v>
          </cell>
          <cell r="CS486" t="str">
            <v>452068</v>
          </cell>
          <cell r="CT486" t="str">
            <v>452068</v>
          </cell>
          <cell r="CU486" t="str">
            <v>452068AllBU</v>
          </cell>
          <cell r="CV486" t="str">
            <v/>
          </cell>
          <cell r="CW486" t="str">
            <v/>
          </cell>
          <cell r="CY486" t="str">
            <v/>
          </cell>
          <cell r="CZ486" t="str">
            <v/>
          </cell>
        </row>
        <row r="487">
          <cell r="A487">
            <v>452069</v>
          </cell>
          <cell r="B487" t="str">
            <v>ASSET RETIREMENT OBLIGATION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-47673</v>
          </cell>
          <cell r="N487">
            <v>0</v>
          </cell>
          <cell r="O487">
            <v>-47673</v>
          </cell>
          <cell r="P487">
            <v>-995058</v>
          </cell>
          <cell r="Q487">
            <v>0</v>
          </cell>
          <cell r="R487">
            <v>-995058</v>
          </cell>
          <cell r="S487">
            <v>0</v>
          </cell>
          <cell r="T487">
            <v>0</v>
          </cell>
          <cell r="U487">
            <v>0</v>
          </cell>
          <cell r="V487">
            <v>-1042731</v>
          </cell>
          <cell r="W487">
            <v>0</v>
          </cell>
          <cell r="X487">
            <v>-1042731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-1042731</v>
          </cell>
          <cell r="BV487">
            <v>0</v>
          </cell>
          <cell r="BW487">
            <v>-1042731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-1042731</v>
          </cell>
          <cell r="CK487">
            <v>0</v>
          </cell>
          <cell r="CL487">
            <v>-1042731</v>
          </cell>
          <cell r="CM487">
            <v>0</v>
          </cell>
          <cell r="CN487">
            <v>0</v>
          </cell>
          <cell r="CO487">
            <v>0</v>
          </cell>
          <cell r="CP487">
            <v>-1042731</v>
          </cell>
          <cell r="CQ487">
            <v>0</v>
          </cell>
          <cell r="CR487">
            <v>-1042731</v>
          </cell>
          <cell r="CS487" t="str">
            <v>452069</v>
          </cell>
          <cell r="CT487" t="str">
            <v>452069</v>
          </cell>
          <cell r="CU487" t="str">
            <v>452069AllBU</v>
          </cell>
          <cell r="CV487" t="str">
            <v/>
          </cell>
          <cell r="CW487" t="str">
            <v/>
          </cell>
          <cell r="CY487" t="str">
            <v/>
          </cell>
          <cell r="CZ487" t="str">
            <v/>
          </cell>
        </row>
        <row r="488">
          <cell r="A488">
            <v>452070</v>
          </cell>
          <cell r="B488" t="str">
            <v>Load Research Funding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</v>
          </cell>
          <cell r="N488">
            <v>-1E-3</v>
          </cell>
          <cell r="O488">
            <v>-1E-3</v>
          </cell>
          <cell r="P488">
            <v>-561603.13</v>
          </cell>
          <cell r="Q488">
            <v>0</v>
          </cell>
          <cell r="R488">
            <v>-561603.13</v>
          </cell>
          <cell r="S488">
            <v>0</v>
          </cell>
          <cell r="T488">
            <v>1E-3</v>
          </cell>
          <cell r="U488">
            <v>1E-3</v>
          </cell>
          <cell r="V488">
            <v>-561603.13</v>
          </cell>
          <cell r="W488">
            <v>0</v>
          </cell>
          <cell r="X488">
            <v>-561603.13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-561603.13</v>
          </cell>
          <cell r="BV488">
            <v>0</v>
          </cell>
          <cell r="BW488">
            <v>-561603.13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-561603.13</v>
          </cell>
          <cell r="CK488">
            <v>0</v>
          </cell>
          <cell r="CL488">
            <v>-561603.13</v>
          </cell>
          <cell r="CM488">
            <v>0</v>
          </cell>
          <cell r="CN488">
            <v>0</v>
          </cell>
          <cell r="CO488">
            <v>0</v>
          </cell>
          <cell r="CP488">
            <v>-561603.13</v>
          </cell>
          <cell r="CQ488">
            <v>0</v>
          </cell>
          <cell r="CR488">
            <v>-561603.13</v>
          </cell>
          <cell r="CS488" t="str">
            <v>452070</v>
          </cell>
          <cell r="CT488" t="str">
            <v>452070</v>
          </cell>
          <cell r="CU488" t="str">
            <v>452070AllBU</v>
          </cell>
          <cell r="CV488" t="str">
            <v/>
          </cell>
          <cell r="CW488" t="str">
            <v/>
          </cell>
          <cell r="CY488" t="str">
            <v/>
          </cell>
          <cell r="CZ488" t="str">
            <v/>
          </cell>
        </row>
        <row r="489">
          <cell r="A489">
            <v>452073</v>
          </cell>
          <cell r="B489" t="str">
            <v>Def Rev - Phase I Incr Int Imp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1E-3</v>
          </cell>
          <cell r="Q489">
            <v>0</v>
          </cell>
          <cell r="R489">
            <v>1E-3</v>
          </cell>
          <cell r="S489">
            <v>0</v>
          </cell>
          <cell r="T489">
            <v>0</v>
          </cell>
          <cell r="U489">
            <v>0</v>
          </cell>
          <cell r="V489">
            <v>1E-3</v>
          </cell>
          <cell r="W489">
            <v>0</v>
          </cell>
          <cell r="X489">
            <v>1E-3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1E-3</v>
          </cell>
          <cell r="BV489">
            <v>0</v>
          </cell>
          <cell r="BW489">
            <v>1E-3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1E-3</v>
          </cell>
          <cell r="CK489">
            <v>0</v>
          </cell>
          <cell r="CL489">
            <v>1E-3</v>
          </cell>
          <cell r="CM489">
            <v>0</v>
          </cell>
          <cell r="CN489">
            <v>0</v>
          </cell>
          <cell r="CO489">
            <v>0</v>
          </cell>
          <cell r="CP489">
            <v>1E-3</v>
          </cell>
          <cell r="CQ489">
            <v>0</v>
          </cell>
          <cell r="CR489">
            <v>1E-3</v>
          </cell>
          <cell r="CV489" t="str">
            <v/>
          </cell>
          <cell r="CW489" t="str">
            <v>Delete?</v>
          </cell>
          <cell r="CY489" t="str">
            <v/>
          </cell>
          <cell r="CZ489" t="str">
            <v/>
          </cell>
        </row>
        <row r="490">
          <cell r="A490">
            <v>452074</v>
          </cell>
          <cell r="B490" t="str">
            <v>Def Rev - Phase I MR&amp;LV IntImp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1E-3</v>
          </cell>
          <cell r="Q490">
            <v>0</v>
          </cell>
          <cell r="R490">
            <v>1E-3</v>
          </cell>
          <cell r="S490">
            <v>0</v>
          </cell>
          <cell r="T490">
            <v>0</v>
          </cell>
          <cell r="U490">
            <v>0</v>
          </cell>
          <cell r="V490">
            <v>1E-3</v>
          </cell>
          <cell r="W490">
            <v>0</v>
          </cell>
          <cell r="X490">
            <v>1E-3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1E-3</v>
          </cell>
          <cell r="BV490">
            <v>0</v>
          </cell>
          <cell r="BW490">
            <v>1E-3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1E-3</v>
          </cell>
          <cell r="CK490">
            <v>0</v>
          </cell>
          <cell r="CL490">
            <v>1E-3</v>
          </cell>
          <cell r="CM490">
            <v>0</v>
          </cell>
          <cell r="CN490">
            <v>0</v>
          </cell>
          <cell r="CO490">
            <v>0</v>
          </cell>
          <cell r="CP490">
            <v>1E-3</v>
          </cell>
          <cell r="CQ490">
            <v>0</v>
          </cell>
          <cell r="CR490">
            <v>1E-3</v>
          </cell>
          <cell r="CV490" t="str">
            <v/>
          </cell>
          <cell r="CW490" t="str">
            <v>Delete?</v>
          </cell>
          <cell r="CY490" t="str">
            <v/>
          </cell>
          <cell r="CZ490" t="str">
            <v/>
          </cell>
        </row>
        <row r="491">
          <cell r="A491">
            <v>452075</v>
          </cell>
          <cell r="B491" t="str">
            <v>Unreald Gain/Loss Fibre Swaps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-229683.72</v>
          </cell>
          <cell r="BY491">
            <v>0</v>
          </cell>
          <cell r="BZ491">
            <v>-229683.72</v>
          </cell>
          <cell r="CA491">
            <v>0</v>
          </cell>
          <cell r="CB491">
            <v>0</v>
          </cell>
          <cell r="CC491">
            <v>0</v>
          </cell>
          <cell r="CD491">
            <v>-229683.72</v>
          </cell>
          <cell r="CE491">
            <v>0</v>
          </cell>
          <cell r="CF491">
            <v>-229683.72</v>
          </cell>
          <cell r="CG491">
            <v>0</v>
          </cell>
          <cell r="CH491">
            <v>0</v>
          </cell>
          <cell r="CI491">
            <v>0</v>
          </cell>
          <cell r="CJ491">
            <v>-229683.72</v>
          </cell>
          <cell r="CK491">
            <v>0</v>
          </cell>
          <cell r="CL491">
            <v>-229683.72</v>
          </cell>
          <cell r="CM491">
            <v>0</v>
          </cell>
          <cell r="CN491">
            <v>0</v>
          </cell>
          <cell r="CO491">
            <v>0</v>
          </cell>
          <cell r="CP491">
            <v>-229683.72</v>
          </cell>
          <cell r="CQ491">
            <v>0</v>
          </cell>
          <cell r="CR491">
            <v>-229683.72</v>
          </cell>
          <cell r="CS491" t="str">
            <v>452075</v>
          </cell>
          <cell r="CT491" t="str">
            <v>452075</v>
          </cell>
          <cell r="CU491" t="str">
            <v>452075BU510</v>
          </cell>
          <cell r="CV491" t="str">
            <v/>
          </cell>
          <cell r="CW491" t="str">
            <v/>
          </cell>
          <cell r="CY491" t="str">
            <v/>
          </cell>
          <cell r="CZ491" t="str">
            <v/>
          </cell>
        </row>
        <row r="492">
          <cell r="A492">
            <v>452078</v>
          </cell>
          <cell r="B492" t="str">
            <v>Defe'd Liab-Cogeco Fibre Swap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110430</v>
          </cell>
          <cell r="BY492">
            <v>0</v>
          </cell>
          <cell r="BZ492">
            <v>110430</v>
          </cell>
          <cell r="CA492">
            <v>0</v>
          </cell>
          <cell r="CB492">
            <v>0</v>
          </cell>
          <cell r="CC492">
            <v>0</v>
          </cell>
          <cell r="CD492">
            <v>110430</v>
          </cell>
          <cell r="CE492">
            <v>0</v>
          </cell>
          <cell r="CF492">
            <v>110430</v>
          </cell>
          <cell r="CG492">
            <v>0</v>
          </cell>
          <cell r="CH492">
            <v>0</v>
          </cell>
          <cell r="CI492">
            <v>0</v>
          </cell>
          <cell r="CJ492">
            <v>110430</v>
          </cell>
          <cell r="CK492">
            <v>0</v>
          </cell>
          <cell r="CL492">
            <v>110430</v>
          </cell>
          <cell r="CM492">
            <v>0</v>
          </cell>
          <cell r="CN492">
            <v>0</v>
          </cell>
          <cell r="CO492">
            <v>0</v>
          </cell>
          <cell r="CP492">
            <v>110430</v>
          </cell>
          <cell r="CQ492">
            <v>0</v>
          </cell>
          <cell r="CR492">
            <v>110430</v>
          </cell>
          <cell r="CS492" t="str">
            <v>452078</v>
          </cell>
          <cell r="CT492" t="str">
            <v>452078</v>
          </cell>
          <cell r="CU492" t="str">
            <v>452078BU510</v>
          </cell>
          <cell r="CV492" t="str">
            <v/>
          </cell>
          <cell r="CW492" t="str">
            <v/>
          </cell>
          <cell r="CY492" t="str">
            <v/>
          </cell>
          <cell r="CZ492" t="str">
            <v/>
          </cell>
        </row>
        <row r="493">
          <cell r="A493">
            <v>452079</v>
          </cell>
          <cell r="B493" t="str">
            <v>Defe'd Liab-Allstream F 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-993000</v>
          </cell>
          <cell r="BY493">
            <v>0</v>
          </cell>
          <cell r="BZ493">
            <v>-993000</v>
          </cell>
          <cell r="CA493">
            <v>0</v>
          </cell>
          <cell r="CB493">
            <v>0</v>
          </cell>
          <cell r="CC493">
            <v>0</v>
          </cell>
          <cell r="CD493">
            <v>-993000</v>
          </cell>
          <cell r="CE493">
            <v>0</v>
          </cell>
          <cell r="CF493">
            <v>-993000</v>
          </cell>
          <cell r="CG493">
            <v>0</v>
          </cell>
          <cell r="CH493">
            <v>0</v>
          </cell>
          <cell r="CI493">
            <v>0</v>
          </cell>
          <cell r="CJ493">
            <v>-993000</v>
          </cell>
          <cell r="CK493">
            <v>0</v>
          </cell>
          <cell r="CL493">
            <v>-993000</v>
          </cell>
          <cell r="CM493">
            <v>0</v>
          </cell>
          <cell r="CN493">
            <v>0</v>
          </cell>
          <cell r="CO493">
            <v>0</v>
          </cell>
          <cell r="CP493">
            <v>-993000</v>
          </cell>
          <cell r="CQ493">
            <v>0</v>
          </cell>
          <cell r="CR493">
            <v>-993000</v>
          </cell>
          <cell r="CS493" t="str">
            <v>452079</v>
          </cell>
          <cell r="CT493" t="str">
            <v>452079</v>
          </cell>
          <cell r="CU493" t="str">
            <v>452079BU510</v>
          </cell>
          <cell r="CV493" t="str">
            <v/>
          </cell>
          <cell r="CW493" t="str">
            <v/>
          </cell>
          <cell r="CY493" t="str">
            <v/>
          </cell>
          <cell r="CZ493" t="str">
            <v/>
          </cell>
        </row>
        <row r="494">
          <cell r="A494">
            <v>452081</v>
          </cell>
          <cell r="B494" t="str">
            <v>Defe'd Liab-Persona Fibre Swap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-213750</v>
          </cell>
          <cell r="BY494">
            <v>0</v>
          </cell>
          <cell r="BZ494">
            <v>-213750</v>
          </cell>
          <cell r="CA494">
            <v>0</v>
          </cell>
          <cell r="CB494">
            <v>0</v>
          </cell>
          <cell r="CC494">
            <v>0</v>
          </cell>
          <cell r="CD494">
            <v>-213750</v>
          </cell>
          <cell r="CE494">
            <v>0</v>
          </cell>
          <cell r="CF494">
            <v>-213750</v>
          </cell>
          <cell r="CG494">
            <v>0</v>
          </cell>
          <cell r="CH494">
            <v>0</v>
          </cell>
          <cell r="CI494">
            <v>0</v>
          </cell>
          <cell r="CJ494">
            <v>-213750</v>
          </cell>
          <cell r="CK494">
            <v>0</v>
          </cell>
          <cell r="CL494">
            <v>-213750</v>
          </cell>
          <cell r="CM494">
            <v>0</v>
          </cell>
          <cell r="CN494">
            <v>0</v>
          </cell>
          <cell r="CO494">
            <v>0</v>
          </cell>
          <cell r="CP494">
            <v>-213750</v>
          </cell>
          <cell r="CQ494">
            <v>0</v>
          </cell>
          <cell r="CR494">
            <v>-213750</v>
          </cell>
          <cell r="CS494" t="str">
            <v>452081</v>
          </cell>
          <cell r="CT494" t="str">
            <v>452081</v>
          </cell>
          <cell r="CU494" t="str">
            <v>452081BU510</v>
          </cell>
          <cell r="CV494" t="str">
            <v/>
          </cell>
          <cell r="CW494" t="str">
            <v/>
          </cell>
          <cell r="CY494" t="str">
            <v/>
          </cell>
          <cell r="CZ494" t="str">
            <v/>
          </cell>
        </row>
        <row r="495">
          <cell r="A495">
            <v>452082</v>
          </cell>
          <cell r="B495" t="str">
            <v>Deferred Export Tx Serv Credit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-26745970.170000002</v>
          </cell>
          <cell r="N495">
            <v>0</v>
          </cell>
          <cell r="O495">
            <v>-26745970.170000002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-26745970.170000002</v>
          </cell>
          <cell r="W495">
            <v>0</v>
          </cell>
          <cell r="X495">
            <v>-26745970.170000002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-26745970.170000002</v>
          </cell>
          <cell r="BV495">
            <v>0</v>
          </cell>
          <cell r="BW495">
            <v>-26745970.170000002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-26745970.170000002</v>
          </cell>
          <cell r="CK495">
            <v>0</v>
          </cell>
          <cell r="CL495">
            <v>-26745970.170000002</v>
          </cell>
          <cell r="CM495">
            <v>0</v>
          </cell>
          <cell r="CN495">
            <v>0</v>
          </cell>
          <cell r="CO495">
            <v>0</v>
          </cell>
          <cell r="CP495">
            <v>-26745970.170000002</v>
          </cell>
          <cell r="CQ495">
            <v>0</v>
          </cell>
          <cell r="CR495">
            <v>-26745970.170000002</v>
          </cell>
          <cell r="CS495" t="str">
            <v>452082</v>
          </cell>
          <cell r="CT495" t="str">
            <v>452082</v>
          </cell>
          <cell r="CU495" t="str">
            <v>452082BU210</v>
          </cell>
          <cell r="CV495" t="str">
            <v/>
          </cell>
          <cell r="CW495" t="str">
            <v/>
          </cell>
          <cell r="CY495" t="str">
            <v/>
          </cell>
          <cell r="CZ495" t="str">
            <v/>
          </cell>
        </row>
        <row r="496">
          <cell r="A496">
            <v>452084</v>
          </cell>
          <cell r="B496" t="str">
            <v>Def Rev-TX Earnings Sharing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-5838809.5999999996</v>
          </cell>
          <cell r="N496">
            <v>0</v>
          </cell>
          <cell r="O496">
            <v>-5838809.5999999996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-5838809.5999999996</v>
          </cell>
          <cell r="W496">
            <v>0</v>
          </cell>
          <cell r="X496">
            <v>-5838809.5999999996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-5838809.5999999996</v>
          </cell>
          <cell r="BV496">
            <v>0</v>
          </cell>
          <cell r="BW496">
            <v>-5838809.5999999996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-5838809.5999999996</v>
          </cell>
          <cell r="CK496">
            <v>0</v>
          </cell>
          <cell r="CL496">
            <v>-5838809.5999999996</v>
          </cell>
          <cell r="CM496">
            <v>0</v>
          </cell>
          <cell r="CN496">
            <v>0</v>
          </cell>
          <cell r="CO496">
            <v>0</v>
          </cell>
          <cell r="CP496">
            <v>-5838809.5999999996</v>
          </cell>
          <cell r="CQ496">
            <v>0</v>
          </cell>
          <cell r="CR496">
            <v>-5838809.5999999996</v>
          </cell>
          <cell r="CS496" t="str">
            <v>452084</v>
          </cell>
          <cell r="CT496" t="str">
            <v>452084</v>
          </cell>
          <cell r="CU496" t="str">
            <v>452084BU210</v>
          </cell>
          <cell r="CV496" t="str">
            <v/>
          </cell>
          <cell r="CW496" t="str">
            <v/>
          </cell>
          <cell r="CY496" t="str">
            <v/>
          </cell>
          <cell r="CZ496" t="str">
            <v/>
          </cell>
        </row>
        <row r="497">
          <cell r="A497">
            <v>452085</v>
          </cell>
          <cell r="B497" t="str">
            <v>Unamort DeBeers Contribution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-1335078.3</v>
          </cell>
          <cell r="N497">
            <v>0</v>
          </cell>
          <cell r="O497">
            <v>-1335078.3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-1335078.3</v>
          </cell>
          <cell r="W497">
            <v>0</v>
          </cell>
          <cell r="X497">
            <v>-1335078.3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-1335078.3</v>
          </cell>
          <cell r="BV497">
            <v>0</v>
          </cell>
          <cell r="BW497">
            <v>-1335078.3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-1335078.3</v>
          </cell>
          <cell r="CK497">
            <v>0</v>
          </cell>
          <cell r="CL497">
            <v>-1335078.3</v>
          </cell>
          <cell r="CM497">
            <v>0</v>
          </cell>
          <cell r="CN497">
            <v>0</v>
          </cell>
          <cell r="CO497">
            <v>0</v>
          </cell>
          <cell r="CP497">
            <v>-1335078.3</v>
          </cell>
          <cell r="CQ497">
            <v>0</v>
          </cell>
          <cell r="CR497">
            <v>-1335078.3</v>
          </cell>
          <cell r="CS497" t="str">
            <v>452085</v>
          </cell>
          <cell r="CT497" t="str">
            <v>452085</v>
          </cell>
          <cell r="CU497" t="str">
            <v>452085AllBU</v>
          </cell>
          <cell r="CV497" t="str">
            <v/>
          </cell>
          <cell r="CW497" t="str">
            <v/>
          </cell>
          <cell r="CY497" t="str">
            <v/>
          </cell>
          <cell r="CZ497" t="str">
            <v/>
          </cell>
        </row>
        <row r="498">
          <cell r="A498">
            <v>452182</v>
          </cell>
          <cell r="B498" t="str">
            <v>Def Export Serv Cr Interest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M498">
            <v>-3130748.42</v>
          </cell>
          <cell r="N498">
            <v>0</v>
          </cell>
          <cell r="O498">
            <v>-3130748.42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-3130748.42</v>
          </cell>
          <cell r="W498">
            <v>0</v>
          </cell>
          <cell r="X498">
            <v>-3130748.42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-3130748.42</v>
          </cell>
          <cell r="BV498">
            <v>0</v>
          </cell>
          <cell r="BW498">
            <v>-3130748.42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-3130748.42</v>
          </cell>
          <cell r="CK498">
            <v>0</v>
          </cell>
          <cell r="CL498">
            <v>-3130748.42</v>
          </cell>
          <cell r="CM498">
            <v>0</v>
          </cell>
          <cell r="CN498">
            <v>0</v>
          </cell>
          <cell r="CO498">
            <v>0</v>
          </cell>
          <cell r="CP498">
            <v>-3130748.42</v>
          </cell>
          <cell r="CQ498">
            <v>0</v>
          </cell>
          <cell r="CR498">
            <v>-3130748.42</v>
          </cell>
          <cell r="CS498" t="str">
            <v>452182</v>
          </cell>
          <cell r="CT498" t="str">
            <v>452182</v>
          </cell>
          <cell r="CU498" t="str">
            <v>452182BU210</v>
          </cell>
          <cell r="CV498" t="str">
            <v/>
          </cell>
          <cell r="CW498" t="str">
            <v/>
          </cell>
          <cell r="CY498" t="str">
            <v/>
          </cell>
          <cell r="CZ498" t="str">
            <v/>
          </cell>
        </row>
        <row r="499">
          <cell r="A499">
            <v>452184</v>
          </cell>
          <cell r="B499" t="str">
            <v>TX Earning Sharing Interest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M499">
            <v>-1248690.017</v>
          </cell>
          <cell r="N499">
            <v>0</v>
          </cell>
          <cell r="O499">
            <v>-1248690.017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-1248690.017</v>
          </cell>
          <cell r="W499">
            <v>0</v>
          </cell>
          <cell r="X499">
            <v>-1248690.017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-1248690.017</v>
          </cell>
          <cell r="BV499">
            <v>0</v>
          </cell>
          <cell r="BW499">
            <v>-1248690.017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-1248690.017</v>
          </cell>
          <cell r="CK499">
            <v>0</v>
          </cell>
          <cell r="CL499">
            <v>-1248690.017</v>
          </cell>
          <cell r="CM499">
            <v>0</v>
          </cell>
          <cell r="CN499">
            <v>0</v>
          </cell>
          <cell r="CO499">
            <v>0</v>
          </cell>
          <cell r="CP499">
            <v>-1248690.017</v>
          </cell>
          <cell r="CQ499">
            <v>0</v>
          </cell>
          <cell r="CR499">
            <v>-1248690.017</v>
          </cell>
          <cell r="CS499" t="str">
            <v>452184</v>
          </cell>
          <cell r="CT499" t="str">
            <v>452184</v>
          </cell>
          <cell r="CU499" t="str">
            <v>452184BU210</v>
          </cell>
          <cell r="CV499" t="str">
            <v/>
          </cell>
          <cell r="CW499" t="str">
            <v/>
          </cell>
          <cell r="CY499" t="str">
            <v/>
          </cell>
          <cell r="CZ499" t="str">
            <v/>
          </cell>
        </row>
        <row r="500">
          <cell r="A500">
            <v>358000</v>
          </cell>
          <cell r="B500" t="str">
            <v>OPRB Short Term Liability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-19190991</v>
          </cell>
          <cell r="N500">
            <v>0</v>
          </cell>
          <cell r="O500">
            <v>-19190991</v>
          </cell>
          <cell r="P500">
            <v>-20191009</v>
          </cell>
          <cell r="Q500">
            <v>0</v>
          </cell>
          <cell r="R500">
            <v>-20191009</v>
          </cell>
          <cell r="S500">
            <v>0</v>
          </cell>
          <cell r="T500">
            <v>0</v>
          </cell>
          <cell r="U500">
            <v>0</v>
          </cell>
          <cell r="V500">
            <v>-39382000</v>
          </cell>
          <cell r="W500">
            <v>0</v>
          </cell>
          <cell r="X500">
            <v>-39382000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-79000</v>
          </cell>
          <cell r="BS500">
            <v>0</v>
          </cell>
          <cell r="BT500">
            <v>-79000</v>
          </cell>
          <cell r="BU500">
            <v>-39461000</v>
          </cell>
          <cell r="BV500">
            <v>0</v>
          </cell>
          <cell r="BW500">
            <v>-39461000</v>
          </cell>
          <cell r="BX500">
            <v>-239000</v>
          </cell>
          <cell r="BY500">
            <v>0</v>
          </cell>
          <cell r="BZ500">
            <v>-239000</v>
          </cell>
          <cell r="CA500">
            <v>0</v>
          </cell>
          <cell r="CB500">
            <v>0</v>
          </cell>
          <cell r="CC500">
            <v>0</v>
          </cell>
          <cell r="CD500">
            <v>-239000</v>
          </cell>
          <cell r="CE500">
            <v>0</v>
          </cell>
          <cell r="CF500">
            <v>-239000</v>
          </cell>
          <cell r="CG500">
            <v>-300000</v>
          </cell>
          <cell r="CH500">
            <v>0</v>
          </cell>
          <cell r="CI500">
            <v>-300000</v>
          </cell>
          <cell r="CJ500">
            <v>-40000000</v>
          </cell>
          <cell r="CK500">
            <v>0</v>
          </cell>
          <cell r="CL500">
            <v>-40000000</v>
          </cell>
          <cell r="CM500">
            <v>0</v>
          </cell>
          <cell r="CN500">
            <v>0</v>
          </cell>
          <cell r="CO500">
            <v>0</v>
          </cell>
          <cell r="CP500">
            <v>-40000000</v>
          </cell>
          <cell r="CQ500">
            <v>0</v>
          </cell>
          <cell r="CR500">
            <v>-40000000</v>
          </cell>
          <cell r="CS500" t="str">
            <v>358000</v>
          </cell>
          <cell r="CV500" t="str">
            <v/>
          </cell>
          <cell r="CW500" t="str">
            <v/>
          </cell>
          <cell r="CX500">
            <v>453000</v>
          </cell>
          <cell r="CZ500" t="str">
            <v/>
          </cell>
        </row>
        <row r="501">
          <cell r="A501">
            <v>451070</v>
          </cell>
          <cell r="B501" t="str">
            <v>WC/WSIB Deferred Gains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-2503471.4500000002</v>
          </cell>
          <cell r="O501">
            <v>-2503471.4500000002</v>
          </cell>
          <cell r="P501">
            <v>0</v>
          </cell>
          <cell r="Q501">
            <v>-3264895.94</v>
          </cell>
          <cell r="R501">
            <v>-3264895.94</v>
          </cell>
          <cell r="S501">
            <v>-5768367.3899999997</v>
          </cell>
          <cell r="T501">
            <v>5768367.3899999997</v>
          </cell>
          <cell r="U501">
            <v>0</v>
          </cell>
          <cell r="V501">
            <v>-5768367.3899999997</v>
          </cell>
          <cell r="W501">
            <v>0</v>
          </cell>
          <cell r="X501">
            <v>-5768367.3900000006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-0.01</v>
          </cell>
          <cell r="BS501">
            <v>0</v>
          </cell>
          <cell r="BT501">
            <v>-0.01</v>
          </cell>
          <cell r="BU501">
            <v>-5768367.4000000004</v>
          </cell>
          <cell r="BV501">
            <v>-4.6566128730773926E-10</v>
          </cell>
          <cell r="BW501">
            <v>-5768367.4000000004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-10051.85</v>
          </cell>
          <cell r="CH501">
            <v>0</v>
          </cell>
          <cell r="CI501">
            <v>-10051.85</v>
          </cell>
          <cell r="CJ501">
            <v>-5778419.25</v>
          </cell>
          <cell r="CK501">
            <v>-4.6566128730773926E-10</v>
          </cell>
          <cell r="CL501">
            <v>-5778419.25</v>
          </cell>
          <cell r="CM501">
            <v>0</v>
          </cell>
          <cell r="CN501">
            <v>0</v>
          </cell>
          <cell r="CO501">
            <v>0</v>
          </cell>
          <cell r="CP501">
            <v>-5778419.25</v>
          </cell>
          <cell r="CQ501">
            <v>-4.6566128730773926E-10</v>
          </cell>
          <cell r="CR501">
            <v>-5778419.25</v>
          </cell>
          <cell r="CS501" t="str">
            <v>451070</v>
          </cell>
          <cell r="CV501" t="str">
            <v/>
          </cell>
          <cell r="CW501" t="str">
            <v/>
          </cell>
          <cell r="CX501">
            <v>453000</v>
          </cell>
          <cell r="CZ501" t="str">
            <v/>
          </cell>
        </row>
        <row r="502">
          <cell r="A502">
            <v>453000</v>
          </cell>
          <cell r="B502" t="str">
            <v>OPEB/OPRB - Opening Liability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-36052751.43</v>
          </cell>
          <cell r="N502">
            <v>-264555697.764</v>
          </cell>
          <cell r="O502">
            <v>-300608449.19400001</v>
          </cell>
          <cell r="P502">
            <v>-47155138.126000002</v>
          </cell>
          <cell r="Q502">
            <v>-345019642.69999999</v>
          </cell>
          <cell r="R502">
            <v>-392174780.82599998</v>
          </cell>
          <cell r="S502">
            <v>-609575340.46000004</v>
          </cell>
          <cell r="T502">
            <v>609575340.46399999</v>
          </cell>
          <cell r="U502">
            <v>3.9999485015869141E-3</v>
          </cell>
          <cell r="V502">
            <v>-692783230.01600003</v>
          </cell>
          <cell r="W502">
            <v>0</v>
          </cell>
          <cell r="X502">
            <v>-692783230.01600003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-948613.53</v>
          </cell>
          <cell r="BS502">
            <v>0</v>
          </cell>
          <cell r="BT502">
            <v>-948613.53</v>
          </cell>
          <cell r="BU502">
            <v>-693731843.546</v>
          </cell>
          <cell r="BV502">
            <v>0</v>
          </cell>
          <cell r="BW502">
            <v>-693731843.546</v>
          </cell>
          <cell r="BX502">
            <v>-3519202.27</v>
          </cell>
          <cell r="BY502">
            <v>0</v>
          </cell>
          <cell r="BZ502">
            <v>-3519202.27</v>
          </cell>
          <cell r="CA502">
            <v>0</v>
          </cell>
          <cell r="CB502">
            <v>0</v>
          </cell>
          <cell r="CC502">
            <v>0</v>
          </cell>
          <cell r="CD502">
            <v>-3519202.27</v>
          </cell>
          <cell r="CE502">
            <v>0</v>
          </cell>
          <cell r="CF502">
            <v>-3519202.27</v>
          </cell>
          <cell r="CG502">
            <v>-5732110.4800000004</v>
          </cell>
          <cell r="CH502">
            <v>0</v>
          </cell>
          <cell r="CI502">
            <v>-5732110.4800000004</v>
          </cell>
          <cell r="CJ502">
            <v>-702983156.296</v>
          </cell>
          <cell r="CK502">
            <v>0</v>
          </cell>
          <cell r="CL502">
            <v>-702983156.296</v>
          </cell>
          <cell r="CM502">
            <v>0</v>
          </cell>
          <cell r="CN502">
            <v>0</v>
          </cell>
          <cell r="CO502">
            <v>0</v>
          </cell>
          <cell r="CP502">
            <v>-702983156.296</v>
          </cell>
          <cell r="CQ502">
            <v>0</v>
          </cell>
          <cell r="CR502">
            <v>-702983156.296</v>
          </cell>
          <cell r="CS502" t="str">
            <v>453000</v>
          </cell>
          <cell r="CT502" t="str">
            <v>453000</v>
          </cell>
          <cell r="CU502" t="str">
            <v>453000GROUP</v>
          </cell>
          <cell r="CV502" t="str">
            <v/>
          </cell>
          <cell r="CW502" t="str">
            <v/>
          </cell>
          <cell r="CZ502" t="str">
            <v/>
          </cell>
        </row>
        <row r="503">
          <cell r="A503">
            <v>453010</v>
          </cell>
          <cell r="B503" t="str">
            <v>OPRB-GLI-Open Liability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M503">
            <v>0</v>
          </cell>
          <cell r="N503">
            <v>2E-3</v>
          </cell>
          <cell r="O503">
            <v>2E-3</v>
          </cell>
          <cell r="P503">
            <v>1E-3</v>
          </cell>
          <cell r="Q503">
            <v>0</v>
          </cell>
          <cell r="R503">
            <v>1E-3</v>
          </cell>
          <cell r="S503">
            <v>0</v>
          </cell>
          <cell r="T503">
            <v>-2E-3</v>
          </cell>
          <cell r="U503">
            <v>-2E-3</v>
          </cell>
          <cell r="V503">
            <v>1E-3</v>
          </cell>
          <cell r="W503">
            <v>0</v>
          </cell>
          <cell r="X503">
            <v>1E-3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1E-3</v>
          </cell>
          <cell r="BV503">
            <v>0</v>
          </cell>
          <cell r="BW503">
            <v>1E-3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1E-3</v>
          </cell>
          <cell r="CK503">
            <v>0</v>
          </cell>
          <cell r="CL503">
            <v>1E-3</v>
          </cell>
          <cell r="CM503">
            <v>0</v>
          </cell>
          <cell r="CN503">
            <v>0</v>
          </cell>
          <cell r="CO503">
            <v>0</v>
          </cell>
          <cell r="CP503">
            <v>1E-3</v>
          </cell>
          <cell r="CQ503">
            <v>0</v>
          </cell>
          <cell r="CR503">
            <v>1E-3</v>
          </cell>
          <cell r="CV503" t="str">
            <v/>
          </cell>
          <cell r="CW503" t="str">
            <v>Delete?</v>
          </cell>
          <cell r="CX503">
            <v>453000</v>
          </cell>
          <cell r="CZ503" t="str">
            <v/>
          </cell>
        </row>
        <row r="504">
          <cell r="A504">
            <v>453020</v>
          </cell>
          <cell r="B504" t="str">
            <v>OPRB-Health-opening liability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M504">
            <v>0</v>
          </cell>
          <cell r="N504">
            <v>5.0000000000000001E-3</v>
          </cell>
          <cell r="O504">
            <v>5.0000000000000001E-3</v>
          </cell>
          <cell r="P504">
            <v>-5.0000000000000001E-3</v>
          </cell>
          <cell r="Q504">
            <v>0</v>
          </cell>
          <cell r="R504">
            <v>-5.0000000000000001E-3</v>
          </cell>
          <cell r="S504">
            <v>0</v>
          </cell>
          <cell r="T504">
            <v>-5.0000000000000001E-3</v>
          </cell>
          <cell r="U504">
            <v>-5.0000000000000001E-3</v>
          </cell>
          <cell r="V504">
            <v>-5.0000000000000001E-3</v>
          </cell>
          <cell r="W504">
            <v>0</v>
          </cell>
          <cell r="X504">
            <v>-5.0000000000000001E-3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-5.0000000000000001E-3</v>
          </cell>
          <cell r="BV504">
            <v>0</v>
          </cell>
          <cell r="BW504">
            <v>-5.0000000000000001E-3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-5.0000000000000001E-3</v>
          </cell>
          <cell r="CK504">
            <v>0</v>
          </cell>
          <cell r="CL504">
            <v>-5.0000000000000001E-3</v>
          </cell>
          <cell r="CM504">
            <v>0</v>
          </cell>
          <cell r="CN504">
            <v>0</v>
          </cell>
          <cell r="CO504">
            <v>0</v>
          </cell>
          <cell r="CP504">
            <v>-5.0000000000000001E-3</v>
          </cell>
          <cell r="CQ504">
            <v>0</v>
          </cell>
          <cell r="CR504">
            <v>-5.0000000000000001E-3</v>
          </cell>
          <cell r="CV504" t="str">
            <v/>
          </cell>
          <cell r="CW504" t="str">
            <v>Delete?</v>
          </cell>
          <cell r="CX504">
            <v>453000</v>
          </cell>
          <cell r="CZ504" t="str">
            <v/>
          </cell>
        </row>
        <row r="505">
          <cell r="A505">
            <v>453030</v>
          </cell>
          <cell r="B505" t="str">
            <v>OPEB-LTD-Open Liability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-13874164.02</v>
          </cell>
          <cell r="N505">
            <v>-27744079.333999999</v>
          </cell>
          <cell r="O505">
            <v>-41618243.354000002</v>
          </cell>
          <cell r="P505">
            <v>-18382498.170000002</v>
          </cell>
          <cell r="Q505">
            <v>-36182370.740000002</v>
          </cell>
          <cell r="R505">
            <v>-54564868.910000004</v>
          </cell>
          <cell r="S505">
            <v>-63926450.07</v>
          </cell>
          <cell r="T505">
            <v>63926450.074000001</v>
          </cell>
          <cell r="U505">
            <v>4.0000006556510925E-3</v>
          </cell>
          <cell r="V505">
            <v>-96183112.260000005</v>
          </cell>
          <cell r="W505">
            <v>0</v>
          </cell>
          <cell r="X505">
            <v>-96183112.260000005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30312.63</v>
          </cell>
          <cell r="BS505">
            <v>0</v>
          </cell>
          <cell r="BT505">
            <v>30312.63</v>
          </cell>
          <cell r="BU505">
            <v>-96152799.629999995</v>
          </cell>
          <cell r="BV505">
            <v>0</v>
          </cell>
          <cell r="BW505">
            <v>-96152799.629999995</v>
          </cell>
          <cell r="BX505">
            <v>65154.35</v>
          </cell>
          <cell r="BY505">
            <v>0</v>
          </cell>
          <cell r="BZ505">
            <v>65154.35</v>
          </cell>
          <cell r="CA505">
            <v>0</v>
          </cell>
          <cell r="CB505">
            <v>0</v>
          </cell>
          <cell r="CC505">
            <v>0</v>
          </cell>
          <cell r="CD505">
            <v>65154.35</v>
          </cell>
          <cell r="CE505">
            <v>0</v>
          </cell>
          <cell r="CF505">
            <v>65154.35</v>
          </cell>
          <cell r="CG505">
            <v>38712.239999999998</v>
          </cell>
          <cell r="CH505">
            <v>0</v>
          </cell>
          <cell r="CI505">
            <v>38712.239999999998</v>
          </cell>
          <cell r="CJ505">
            <v>-96048933.040000007</v>
          </cell>
          <cell r="CK505">
            <v>0</v>
          </cell>
          <cell r="CL505">
            <v>-96048933.040000007</v>
          </cell>
          <cell r="CM505">
            <v>0</v>
          </cell>
          <cell r="CN505">
            <v>0</v>
          </cell>
          <cell r="CO505">
            <v>0</v>
          </cell>
          <cell r="CP505">
            <v>-96048933.040000007</v>
          </cell>
          <cell r="CQ505">
            <v>0</v>
          </cell>
          <cell r="CR505">
            <v>-96048933.040000007</v>
          </cell>
          <cell r="CS505" t="str">
            <v>453030</v>
          </cell>
          <cell r="CV505" t="str">
            <v/>
          </cell>
          <cell r="CW505" t="str">
            <v/>
          </cell>
          <cell r="CX505">
            <v>453000</v>
          </cell>
          <cell r="CZ505" t="str">
            <v/>
          </cell>
        </row>
        <row r="506">
          <cell r="A506">
            <v>453050</v>
          </cell>
          <cell r="B506" t="str">
            <v>OPRB-SPS-Opening Liability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-2613719.7799999998</v>
          </cell>
          <cell r="N506">
            <v>-23622632.682</v>
          </cell>
          <cell r="O506">
            <v>-26236352.462000001</v>
          </cell>
          <cell r="P506">
            <v>-3453225.4</v>
          </cell>
          <cell r="Q506">
            <v>-30807396.539999999</v>
          </cell>
          <cell r="R506">
            <v>-34260621.939999998</v>
          </cell>
          <cell r="S506">
            <v>-54430029.219999999</v>
          </cell>
          <cell r="T506">
            <v>54430029.222000003</v>
          </cell>
          <cell r="U506">
            <v>2.0000040531158447E-3</v>
          </cell>
          <cell r="V506">
            <v>-60496974.399999999</v>
          </cell>
          <cell r="W506">
            <v>0</v>
          </cell>
          <cell r="X506">
            <v>-60496974.399999991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5182651.79</v>
          </cell>
          <cell r="BS506">
            <v>0</v>
          </cell>
          <cell r="BT506">
            <v>5182651.79</v>
          </cell>
          <cell r="BU506">
            <v>-55314322.609999999</v>
          </cell>
          <cell r="BV506">
            <v>3.7252902984619141E-9</v>
          </cell>
          <cell r="BW506">
            <v>-55314322.609999999</v>
          </cell>
          <cell r="BX506">
            <v>-564014.59</v>
          </cell>
          <cell r="BY506">
            <v>0</v>
          </cell>
          <cell r="BZ506">
            <v>-564014.59</v>
          </cell>
          <cell r="CA506">
            <v>0</v>
          </cell>
          <cell r="CB506">
            <v>0</v>
          </cell>
          <cell r="CC506">
            <v>0</v>
          </cell>
          <cell r="CD506">
            <v>-564014.59</v>
          </cell>
          <cell r="CE506">
            <v>0</v>
          </cell>
          <cell r="CF506">
            <v>-564014.59</v>
          </cell>
          <cell r="CG506">
            <v>-535712.47</v>
          </cell>
          <cell r="CH506">
            <v>0</v>
          </cell>
          <cell r="CI506">
            <v>-535712.47</v>
          </cell>
          <cell r="CJ506">
            <v>-56414049.670000002</v>
          </cell>
          <cell r="CK506">
            <v>3.7252902984619141E-9</v>
          </cell>
          <cell r="CL506">
            <v>-56414049.670000002</v>
          </cell>
          <cell r="CM506">
            <v>0</v>
          </cell>
          <cell r="CN506">
            <v>0</v>
          </cell>
          <cell r="CO506">
            <v>0</v>
          </cell>
          <cell r="CP506">
            <v>-56414049.670000002</v>
          </cell>
          <cell r="CQ506">
            <v>3.7252902984619141E-9</v>
          </cell>
          <cell r="CR506">
            <v>-56414049.670000002</v>
          </cell>
          <cell r="CS506" t="str">
            <v>453050</v>
          </cell>
          <cell r="CV506" t="str">
            <v/>
          </cell>
          <cell r="CW506" t="str">
            <v/>
          </cell>
          <cell r="CX506">
            <v>453000</v>
          </cell>
          <cell r="CZ506" t="str">
            <v/>
          </cell>
        </row>
        <row r="507">
          <cell r="A507">
            <v>453060</v>
          </cell>
          <cell r="B507" t="str">
            <v>OPRB-Spec.Arr.-opening liab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128476.54</v>
          </cell>
          <cell r="N507">
            <v>-86461.588000000003</v>
          </cell>
          <cell r="O507">
            <v>42014.95199999999</v>
          </cell>
          <cell r="P507">
            <v>174382.02</v>
          </cell>
          <cell r="Q507">
            <v>-112758.66</v>
          </cell>
          <cell r="R507">
            <v>61623.360000000001</v>
          </cell>
          <cell r="S507">
            <v>-199220.25</v>
          </cell>
          <cell r="T507">
            <v>199220.24799999999</v>
          </cell>
          <cell r="U507">
            <v>-2.0000000076834112E-3</v>
          </cell>
          <cell r="V507">
            <v>103638.30999999998</v>
          </cell>
          <cell r="W507">
            <v>0</v>
          </cell>
          <cell r="X507">
            <v>103638.30999999998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-5981833.6399999997</v>
          </cell>
          <cell r="BS507">
            <v>0</v>
          </cell>
          <cell r="BT507">
            <v>-5981833.6399999997</v>
          </cell>
          <cell r="BU507">
            <v>-5878195.3300000001</v>
          </cell>
          <cell r="BV507">
            <v>-1.4551915228366852E-11</v>
          </cell>
          <cell r="BW507">
            <v>-5878195.3300000001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-5878195.3300000001</v>
          </cell>
          <cell r="CK507">
            <v>-1.4551915228366852E-11</v>
          </cell>
          <cell r="CL507">
            <v>-5878195.3300000001</v>
          </cell>
          <cell r="CM507">
            <v>0</v>
          </cell>
          <cell r="CN507">
            <v>0</v>
          </cell>
          <cell r="CO507">
            <v>0</v>
          </cell>
          <cell r="CP507">
            <v>-5878195.3300000001</v>
          </cell>
          <cell r="CQ507">
            <v>-1.4551915228366852E-11</v>
          </cell>
          <cell r="CR507">
            <v>-5878195.3300000001</v>
          </cell>
          <cell r="CS507" t="str">
            <v>453060</v>
          </cell>
          <cell r="CV507" t="str">
            <v/>
          </cell>
          <cell r="CW507" t="str">
            <v/>
          </cell>
          <cell r="CX507">
            <v>453000</v>
          </cell>
          <cell r="CZ507" t="str">
            <v/>
          </cell>
        </row>
        <row r="508">
          <cell r="A508">
            <v>453070</v>
          </cell>
          <cell r="B508" t="str">
            <v>OPRB-Inergi Opening Liability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-986963</v>
          </cell>
          <cell r="N508">
            <v>-8517944.0510000009</v>
          </cell>
          <cell r="O508">
            <v>-9504907.0510000009</v>
          </cell>
          <cell r="P508">
            <v>-333647</v>
          </cell>
          <cell r="Q508">
            <v>-11108655.15</v>
          </cell>
          <cell r="R508">
            <v>-11442302.15</v>
          </cell>
          <cell r="S508">
            <v>-19626599.199999999</v>
          </cell>
          <cell r="T508">
            <v>19626599.201000001</v>
          </cell>
          <cell r="U508">
            <v>1.0000020265579224E-3</v>
          </cell>
          <cell r="V508">
            <v>-20947209.199999999</v>
          </cell>
          <cell r="W508">
            <v>0</v>
          </cell>
          <cell r="X508">
            <v>-20947209.199999999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-20947209.199999999</v>
          </cell>
          <cell r="BV508">
            <v>0</v>
          </cell>
          <cell r="BW508">
            <v>-20947209.199999999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-20947209.199999999</v>
          </cell>
          <cell r="CK508">
            <v>0</v>
          </cell>
          <cell r="CL508">
            <v>-20947209.199999999</v>
          </cell>
          <cell r="CM508">
            <v>0</v>
          </cell>
          <cell r="CN508">
            <v>0</v>
          </cell>
          <cell r="CO508">
            <v>0</v>
          </cell>
          <cell r="CP508">
            <v>-20947209.199999999</v>
          </cell>
          <cell r="CQ508">
            <v>0</v>
          </cell>
          <cell r="CR508">
            <v>-20947209.199999999</v>
          </cell>
          <cell r="CS508" t="str">
            <v>453070</v>
          </cell>
          <cell r="CV508" t="str">
            <v/>
          </cell>
          <cell r="CW508" t="str">
            <v/>
          </cell>
          <cell r="CX508">
            <v>453000</v>
          </cell>
          <cell r="CZ508" t="str">
            <v/>
          </cell>
        </row>
        <row r="509">
          <cell r="A509">
            <v>453090</v>
          </cell>
          <cell r="B509" t="str">
            <v>OPRB - Opening Liability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9659817</v>
          </cell>
          <cell r="N509">
            <v>7939595.892</v>
          </cell>
          <cell r="O509">
            <v>17599412.892000001</v>
          </cell>
          <cell r="P509">
            <v>11428183</v>
          </cell>
          <cell r="Q509">
            <v>10354403.859999999</v>
          </cell>
          <cell r="R509">
            <v>21782586.859999999</v>
          </cell>
          <cell r="S509">
            <v>18293999.760000002</v>
          </cell>
          <cell r="T509">
            <v>-18293999.752</v>
          </cell>
          <cell r="U509">
            <v>8.0000013113021851E-3</v>
          </cell>
          <cell r="V509">
            <v>39381999.760000005</v>
          </cell>
          <cell r="W509">
            <v>0</v>
          </cell>
          <cell r="X509">
            <v>39381999.760000005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79000</v>
          </cell>
          <cell r="BS509">
            <v>0</v>
          </cell>
          <cell r="BT509">
            <v>79000</v>
          </cell>
          <cell r="BU509">
            <v>39460999.760000005</v>
          </cell>
          <cell r="BV509">
            <v>0</v>
          </cell>
          <cell r="BW509">
            <v>39460999.760000005</v>
          </cell>
          <cell r="BX509">
            <v>239000</v>
          </cell>
          <cell r="BY509">
            <v>0</v>
          </cell>
          <cell r="BZ509">
            <v>239000</v>
          </cell>
          <cell r="CA509">
            <v>0</v>
          </cell>
          <cell r="CB509">
            <v>0</v>
          </cell>
          <cell r="CC509">
            <v>0</v>
          </cell>
          <cell r="CD509">
            <v>239000</v>
          </cell>
          <cell r="CE509">
            <v>0</v>
          </cell>
          <cell r="CF509">
            <v>239000</v>
          </cell>
          <cell r="CG509">
            <v>300000</v>
          </cell>
          <cell r="CH509">
            <v>0</v>
          </cell>
          <cell r="CI509">
            <v>300000</v>
          </cell>
          <cell r="CJ509">
            <v>39999999.760000005</v>
          </cell>
          <cell r="CK509">
            <v>0</v>
          </cell>
          <cell r="CL509">
            <v>39999999.760000005</v>
          </cell>
          <cell r="CM509">
            <v>-5509500</v>
          </cell>
          <cell r="CN509">
            <v>0</v>
          </cell>
          <cell r="CO509">
            <v>-5509500</v>
          </cell>
          <cell r="CP509">
            <v>34490499.760000005</v>
          </cell>
          <cell r="CQ509">
            <v>0</v>
          </cell>
          <cell r="CR509">
            <v>34490499.760000005</v>
          </cell>
          <cell r="CS509" t="str">
            <v>453090</v>
          </cell>
          <cell r="CV509" t="str">
            <v/>
          </cell>
          <cell r="CW509" t="str">
            <v/>
          </cell>
          <cell r="CX509">
            <v>453000</v>
          </cell>
          <cell r="CZ509" t="str">
            <v/>
          </cell>
        </row>
        <row r="510">
          <cell r="A510">
            <v>453092</v>
          </cell>
          <cell r="B510" t="str">
            <v>OPRB Liab- Acq MEUs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165.24700000000001</v>
          </cell>
          <cell r="O510">
            <v>165.24700000000001</v>
          </cell>
          <cell r="P510">
            <v>61837.83</v>
          </cell>
          <cell r="Q510">
            <v>215.51</v>
          </cell>
          <cell r="R510">
            <v>62053.34</v>
          </cell>
          <cell r="S510">
            <v>380.75</v>
          </cell>
          <cell r="T510">
            <v>-380.75700000000001</v>
          </cell>
          <cell r="U510">
            <v>-7.0000000000050022E-3</v>
          </cell>
          <cell r="V510">
            <v>62218.58</v>
          </cell>
          <cell r="W510">
            <v>0</v>
          </cell>
          <cell r="X510">
            <v>62218.58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62218.58</v>
          </cell>
          <cell r="BV510">
            <v>0</v>
          </cell>
          <cell r="BW510">
            <v>62218.58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62218.58</v>
          </cell>
          <cell r="CK510">
            <v>0</v>
          </cell>
          <cell r="CL510">
            <v>62218.58</v>
          </cell>
          <cell r="CM510">
            <v>0</v>
          </cell>
          <cell r="CN510">
            <v>0</v>
          </cell>
          <cell r="CO510">
            <v>0</v>
          </cell>
          <cell r="CP510">
            <v>62218.58</v>
          </cell>
          <cell r="CQ510">
            <v>0</v>
          </cell>
          <cell r="CR510">
            <v>62218.58</v>
          </cell>
          <cell r="CS510" t="str">
            <v>453092</v>
          </cell>
          <cell r="CV510" t="str">
            <v/>
          </cell>
          <cell r="CW510" t="str">
            <v/>
          </cell>
          <cell r="CX510">
            <v>453000</v>
          </cell>
          <cell r="CZ510" t="str">
            <v/>
          </cell>
        </row>
        <row r="511">
          <cell r="A511">
            <v>453100</v>
          </cell>
          <cell r="B511" t="str">
            <v>OPRB-Dental-Payments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M511">
            <v>0</v>
          </cell>
          <cell r="N511">
            <v>2241708.875</v>
          </cell>
          <cell r="O511">
            <v>2241708.875</v>
          </cell>
          <cell r="P511">
            <v>0</v>
          </cell>
          <cell r="Q511">
            <v>2923518.94</v>
          </cell>
          <cell r="R511">
            <v>2923518.94</v>
          </cell>
          <cell r="S511">
            <v>5165227.82</v>
          </cell>
          <cell r="T511">
            <v>-5165227.8150000004</v>
          </cell>
          <cell r="U511">
            <v>4.999999888241291E-3</v>
          </cell>
          <cell r="V511">
            <v>5165227.82</v>
          </cell>
          <cell r="W511">
            <v>0</v>
          </cell>
          <cell r="X511">
            <v>5165227.82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14994.69</v>
          </cell>
          <cell r="BS511">
            <v>0</v>
          </cell>
          <cell r="BT511">
            <v>14994.69</v>
          </cell>
          <cell r="BU511">
            <v>5180222.5100000007</v>
          </cell>
          <cell r="BV511">
            <v>-4.6566128730773926E-10</v>
          </cell>
          <cell r="BW511">
            <v>5180222.5100000007</v>
          </cell>
          <cell r="BX511">
            <v>6470.93</v>
          </cell>
          <cell r="BY511">
            <v>0</v>
          </cell>
          <cell r="BZ511">
            <v>6470.93</v>
          </cell>
          <cell r="CA511">
            <v>0</v>
          </cell>
          <cell r="CB511">
            <v>0</v>
          </cell>
          <cell r="CC511">
            <v>0</v>
          </cell>
          <cell r="CD511">
            <v>6470.93</v>
          </cell>
          <cell r="CE511">
            <v>0</v>
          </cell>
          <cell r="CF511">
            <v>6470.93</v>
          </cell>
          <cell r="CG511">
            <v>46041.42</v>
          </cell>
          <cell r="CH511">
            <v>0</v>
          </cell>
          <cell r="CI511">
            <v>46041.42</v>
          </cell>
          <cell r="CJ511">
            <v>5232734.8600000003</v>
          </cell>
          <cell r="CK511">
            <v>-4.6566128730773926E-10</v>
          </cell>
          <cell r="CL511">
            <v>5232734.8600000003</v>
          </cell>
          <cell r="CM511">
            <v>0</v>
          </cell>
          <cell r="CN511">
            <v>0</v>
          </cell>
          <cell r="CO511">
            <v>0</v>
          </cell>
          <cell r="CP511">
            <v>5232734.8600000003</v>
          </cell>
          <cell r="CQ511">
            <v>-4.6566128730773926E-10</v>
          </cell>
          <cell r="CR511">
            <v>5232734.8600000003</v>
          </cell>
          <cell r="CS511" t="str">
            <v>453100</v>
          </cell>
          <cell r="CV511" t="str">
            <v/>
          </cell>
          <cell r="CW511" t="str">
            <v/>
          </cell>
          <cell r="CX511">
            <v>453000</v>
          </cell>
          <cell r="CZ511" t="str">
            <v/>
          </cell>
        </row>
        <row r="512">
          <cell r="A512">
            <v>453110</v>
          </cell>
          <cell r="B512" t="str">
            <v>OPRB - GLI Payments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M512">
            <v>0</v>
          </cell>
          <cell r="N512">
            <v>181666.36</v>
          </cell>
          <cell r="O512">
            <v>181666.36</v>
          </cell>
          <cell r="P512">
            <v>0</v>
          </cell>
          <cell r="Q512">
            <v>236919.72</v>
          </cell>
          <cell r="R512">
            <v>236919.72</v>
          </cell>
          <cell r="S512">
            <v>418586.09</v>
          </cell>
          <cell r="T512">
            <v>-418586.08</v>
          </cell>
          <cell r="U512">
            <v>1.0000000009313226E-2</v>
          </cell>
          <cell r="V512">
            <v>418586.09</v>
          </cell>
          <cell r="W512">
            <v>0</v>
          </cell>
          <cell r="X512">
            <v>418586.08999999997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418586.09</v>
          </cell>
          <cell r="BV512">
            <v>0</v>
          </cell>
          <cell r="BW512">
            <v>418586.09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418586.09</v>
          </cell>
          <cell r="CK512">
            <v>0</v>
          </cell>
          <cell r="CL512">
            <v>418586.09</v>
          </cell>
          <cell r="CM512">
            <v>0</v>
          </cell>
          <cell r="CN512">
            <v>0</v>
          </cell>
          <cell r="CO512">
            <v>0</v>
          </cell>
          <cell r="CP512">
            <v>418586.09</v>
          </cell>
          <cell r="CQ512">
            <v>0</v>
          </cell>
          <cell r="CR512">
            <v>418586.09</v>
          </cell>
          <cell r="CS512" t="str">
            <v>453110</v>
          </cell>
          <cell r="CV512" t="str">
            <v/>
          </cell>
          <cell r="CW512" t="str">
            <v/>
          </cell>
          <cell r="CX512">
            <v>453000</v>
          </cell>
          <cell r="CZ512" t="str">
            <v/>
          </cell>
        </row>
        <row r="513">
          <cell r="A513">
            <v>453120</v>
          </cell>
          <cell r="B513" t="str">
            <v>OPRB-Health-Payments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5975950.835</v>
          </cell>
          <cell r="O513">
            <v>5975950.835</v>
          </cell>
          <cell r="P513">
            <v>0</v>
          </cell>
          <cell r="Q513">
            <v>7793521.1399999997</v>
          </cell>
          <cell r="R513">
            <v>7793521.1399999997</v>
          </cell>
          <cell r="S513">
            <v>13769471.98</v>
          </cell>
          <cell r="T513">
            <v>-13769471.975</v>
          </cell>
          <cell r="U513">
            <v>5.0000008195638657E-3</v>
          </cell>
          <cell r="V513">
            <v>13769471.98</v>
          </cell>
          <cell r="W513">
            <v>0</v>
          </cell>
          <cell r="X513">
            <v>13769471.98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943819.15</v>
          </cell>
          <cell r="BS513">
            <v>0</v>
          </cell>
          <cell r="BT513">
            <v>943819.15</v>
          </cell>
          <cell r="BU513">
            <v>14713291.129999999</v>
          </cell>
          <cell r="BV513">
            <v>0</v>
          </cell>
          <cell r="BW513">
            <v>14713291.129999999</v>
          </cell>
          <cell r="BX513">
            <v>16273.81</v>
          </cell>
          <cell r="BY513">
            <v>0</v>
          </cell>
          <cell r="BZ513">
            <v>16273.81</v>
          </cell>
          <cell r="CA513">
            <v>0</v>
          </cell>
          <cell r="CB513">
            <v>0</v>
          </cell>
          <cell r="CC513">
            <v>0</v>
          </cell>
          <cell r="CD513">
            <v>16273.81</v>
          </cell>
          <cell r="CE513">
            <v>0</v>
          </cell>
          <cell r="CF513">
            <v>16273.81</v>
          </cell>
          <cell r="CG513">
            <v>121707.17</v>
          </cell>
          <cell r="CH513">
            <v>0</v>
          </cell>
          <cell r="CI513">
            <v>121707.17</v>
          </cell>
          <cell r="CJ513">
            <v>14851272.109999999</v>
          </cell>
          <cell r="CK513">
            <v>0</v>
          </cell>
          <cell r="CL513">
            <v>14851272.109999999</v>
          </cell>
          <cell r="CM513">
            <v>0</v>
          </cell>
          <cell r="CN513">
            <v>0</v>
          </cell>
          <cell r="CO513">
            <v>0</v>
          </cell>
          <cell r="CP513">
            <v>14851272.109999999</v>
          </cell>
          <cell r="CQ513">
            <v>0</v>
          </cell>
          <cell r="CR513">
            <v>14851272.109999999</v>
          </cell>
          <cell r="CS513" t="str">
            <v>453120</v>
          </cell>
          <cell r="CV513" t="str">
            <v/>
          </cell>
          <cell r="CW513" t="str">
            <v/>
          </cell>
          <cell r="CX513">
            <v>453000</v>
          </cell>
          <cell r="CZ513" t="str">
            <v/>
          </cell>
        </row>
        <row r="514">
          <cell r="A514">
            <v>453130</v>
          </cell>
          <cell r="B514" t="str">
            <v>OPRB-LTD-Payments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2161439.1379999998</v>
          </cell>
          <cell r="O514">
            <v>2161439.1379999998</v>
          </cell>
          <cell r="P514">
            <v>0</v>
          </cell>
          <cell r="Q514">
            <v>2818835.37</v>
          </cell>
          <cell r="R514">
            <v>2818835.37</v>
          </cell>
          <cell r="S514">
            <v>4980274.5</v>
          </cell>
          <cell r="T514">
            <v>-4980274.5080000004</v>
          </cell>
          <cell r="U514">
            <v>-8.0000003799796104E-3</v>
          </cell>
          <cell r="V514">
            <v>4980274.5</v>
          </cell>
          <cell r="W514">
            <v>0</v>
          </cell>
          <cell r="X514">
            <v>4980274.5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1927.27</v>
          </cell>
          <cell r="BS514">
            <v>0</v>
          </cell>
          <cell r="BT514">
            <v>1927.27</v>
          </cell>
          <cell r="BU514">
            <v>4982201.7700000005</v>
          </cell>
          <cell r="BV514">
            <v>-4.6566128730773926E-10</v>
          </cell>
          <cell r="BW514">
            <v>4982201.7700000005</v>
          </cell>
          <cell r="BX514">
            <v>25596.38</v>
          </cell>
          <cell r="BY514">
            <v>0</v>
          </cell>
          <cell r="BZ514">
            <v>25596.38</v>
          </cell>
          <cell r="CA514">
            <v>0</v>
          </cell>
          <cell r="CB514">
            <v>0</v>
          </cell>
          <cell r="CC514">
            <v>0</v>
          </cell>
          <cell r="CD514">
            <v>25596.38</v>
          </cell>
          <cell r="CE514">
            <v>0</v>
          </cell>
          <cell r="CF514">
            <v>25596.38</v>
          </cell>
          <cell r="CG514">
            <v>6461.89</v>
          </cell>
          <cell r="CH514">
            <v>0</v>
          </cell>
          <cell r="CI514">
            <v>6461.89</v>
          </cell>
          <cell r="CJ514">
            <v>5014260.04</v>
          </cell>
          <cell r="CK514">
            <v>-4.6566128730773926E-10</v>
          </cell>
          <cell r="CL514">
            <v>5014260.04</v>
          </cell>
          <cell r="CM514">
            <v>0</v>
          </cell>
          <cell r="CN514">
            <v>0</v>
          </cell>
          <cell r="CO514">
            <v>0</v>
          </cell>
          <cell r="CP514">
            <v>5014260.04</v>
          </cell>
          <cell r="CQ514">
            <v>-4.6566128730773926E-10</v>
          </cell>
          <cell r="CR514">
            <v>5014260.04</v>
          </cell>
          <cell r="CS514" t="str">
            <v>453130</v>
          </cell>
          <cell r="CV514" t="str">
            <v/>
          </cell>
          <cell r="CW514" t="str">
            <v/>
          </cell>
          <cell r="CX514">
            <v>453000</v>
          </cell>
          <cell r="CZ514" t="str">
            <v/>
          </cell>
        </row>
        <row r="515">
          <cell r="A515">
            <v>453140</v>
          </cell>
          <cell r="B515" t="str">
            <v>OPRB-RETIREMENT BONUS-PAYMENTS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241498.413</v>
          </cell>
          <cell r="O515">
            <v>241498.413</v>
          </cell>
          <cell r="P515">
            <v>0</v>
          </cell>
          <cell r="Q515">
            <v>314949.53999999998</v>
          </cell>
          <cell r="R515">
            <v>314949.53999999998</v>
          </cell>
          <cell r="S515">
            <v>556447.96</v>
          </cell>
          <cell r="T515">
            <v>-556447.95299999998</v>
          </cell>
          <cell r="U515">
            <v>6.9999999832361937E-3</v>
          </cell>
          <cell r="V515">
            <v>556447.96</v>
          </cell>
          <cell r="W515">
            <v>0</v>
          </cell>
          <cell r="X515">
            <v>556447.96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556447.96</v>
          </cell>
          <cell r="BV515">
            <v>0</v>
          </cell>
          <cell r="BW515">
            <v>556447.96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556447.96</v>
          </cell>
          <cell r="CK515">
            <v>0</v>
          </cell>
          <cell r="CL515">
            <v>556447.96</v>
          </cell>
          <cell r="CM515">
            <v>0</v>
          </cell>
          <cell r="CN515">
            <v>0</v>
          </cell>
          <cell r="CO515">
            <v>0</v>
          </cell>
          <cell r="CP515">
            <v>556447.96</v>
          </cell>
          <cell r="CQ515">
            <v>0</v>
          </cell>
          <cell r="CR515">
            <v>556447.96</v>
          </cell>
          <cell r="CS515" t="str">
            <v>453140</v>
          </cell>
          <cell r="CV515" t="str">
            <v/>
          </cell>
          <cell r="CW515" t="str">
            <v/>
          </cell>
          <cell r="CX515">
            <v>453000</v>
          </cell>
          <cell r="CZ515" t="str">
            <v/>
          </cell>
        </row>
        <row r="516">
          <cell r="A516">
            <v>453150</v>
          </cell>
          <cell r="B516" t="str">
            <v>OPRB-SPS- PAYMENTS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2E-3</v>
          </cell>
          <cell r="O516">
            <v>2E-3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-2E-3</v>
          </cell>
          <cell r="U516">
            <v>-2E-3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749146.7</v>
          </cell>
          <cell r="BS516">
            <v>0</v>
          </cell>
          <cell r="BT516">
            <v>749146.7</v>
          </cell>
          <cell r="BU516">
            <v>749146.7</v>
          </cell>
          <cell r="BV516">
            <v>0</v>
          </cell>
          <cell r="BW516">
            <v>749146.7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749146.7</v>
          </cell>
          <cell r="CK516">
            <v>0</v>
          </cell>
          <cell r="CL516">
            <v>749146.7</v>
          </cell>
          <cell r="CM516">
            <v>0</v>
          </cell>
          <cell r="CN516">
            <v>0</v>
          </cell>
          <cell r="CO516">
            <v>0</v>
          </cell>
          <cell r="CP516">
            <v>749146.7</v>
          </cell>
          <cell r="CQ516">
            <v>0</v>
          </cell>
          <cell r="CR516">
            <v>749146.7</v>
          </cell>
          <cell r="CS516" t="str">
            <v>453150</v>
          </cell>
          <cell r="CV516" t="str">
            <v/>
          </cell>
          <cell r="CW516" t="str">
            <v/>
          </cell>
          <cell r="CX516">
            <v>453000</v>
          </cell>
          <cell r="CZ516" t="str">
            <v/>
          </cell>
        </row>
        <row r="517">
          <cell r="A517">
            <v>453160</v>
          </cell>
          <cell r="B517" t="str">
            <v>OPRB-Spec. Arr.-Payments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2916.62</v>
          </cell>
          <cell r="BS517">
            <v>0</v>
          </cell>
          <cell r="BT517">
            <v>2916.62</v>
          </cell>
          <cell r="BU517">
            <v>2916.62</v>
          </cell>
          <cell r="BV517">
            <v>0</v>
          </cell>
          <cell r="BW517">
            <v>2916.62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2916.62</v>
          </cell>
          <cell r="CK517">
            <v>0</v>
          </cell>
          <cell r="CL517">
            <v>2916.62</v>
          </cell>
          <cell r="CM517">
            <v>0</v>
          </cell>
          <cell r="CN517">
            <v>0</v>
          </cell>
          <cell r="CO517">
            <v>0</v>
          </cell>
          <cell r="CP517">
            <v>2916.62</v>
          </cell>
          <cell r="CQ517">
            <v>0</v>
          </cell>
          <cell r="CR517">
            <v>2916.62</v>
          </cell>
          <cell r="CS517" t="str">
            <v>453160</v>
          </cell>
          <cell r="CV517" t="str">
            <v/>
          </cell>
          <cell r="CW517" t="str">
            <v/>
          </cell>
          <cell r="CX517">
            <v>453000</v>
          </cell>
          <cell r="CZ517" t="str">
            <v/>
          </cell>
        </row>
        <row r="518">
          <cell r="A518">
            <v>453170</v>
          </cell>
          <cell r="B518" t="str">
            <v>OPRB-Inergi Staff Expense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-585569.56000000006</v>
          </cell>
          <cell r="O518">
            <v>-585569.56000000006</v>
          </cell>
          <cell r="P518">
            <v>0</v>
          </cell>
          <cell r="Q518">
            <v>-763669.06</v>
          </cell>
          <cell r="R518">
            <v>-763669.06</v>
          </cell>
          <cell r="S518">
            <v>-1349238.62</v>
          </cell>
          <cell r="T518">
            <v>1349238.62</v>
          </cell>
          <cell r="U518">
            <v>0</v>
          </cell>
          <cell r="V518">
            <v>-1349238.62</v>
          </cell>
          <cell r="W518">
            <v>0</v>
          </cell>
          <cell r="X518">
            <v>-1349238.62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-1349238.62</v>
          </cell>
          <cell r="BV518">
            <v>0</v>
          </cell>
          <cell r="BW518">
            <v>-1349238.62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-1349238.62</v>
          </cell>
          <cell r="CK518">
            <v>0</v>
          </cell>
          <cell r="CL518">
            <v>-1349238.62</v>
          </cell>
          <cell r="CM518">
            <v>0</v>
          </cell>
          <cell r="CN518">
            <v>0</v>
          </cell>
          <cell r="CO518">
            <v>0</v>
          </cell>
          <cell r="CP518">
            <v>-1349238.62</v>
          </cell>
          <cell r="CQ518">
            <v>0</v>
          </cell>
          <cell r="CR518">
            <v>-1349238.62</v>
          </cell>
          <cell r="CS518" t="str">
            <v>453170</v>
          </cell>
          <cell r="CV518" t="str">
            <v/>
          </cell>
          <cell r="CW518" t="str">
            <v/>
          </cell>
          <cell r="CX518">
            <v>453000</v>
          </cell>
          <cell r="CZ518" t="str">
            <v/>
          </cell>
        </row>
        <row r="519">
          <cell r="A519">
            <v>453220</v>
          </cell>
          <cell r="B519" t="str">
            <v>OPRB-Health,Dental,GLI&amp;RB Exp.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-27183026.063999999</v>
          </cell>
          <cell r="O519">
            <v>-27183026.063999999</v>
          </cell>
          <cell r="P519">
            <v>0</v>
          </cell>
          <cell r="Q519">
            <v>-35450674.539999999</v>
          </cell>
          <cell r="R519">
            <v>-35450674.539999999</v>
          </cell>
          <cell r="S519">
            <v>-62633700.590000004</v>
          </cell>
          <cell r="T519">
            <v>62633700.604000002</v>
          </cell>
          <cell r="U519">
            <v>1.3999998569488525E-2</v>
          </cell>
          <cell r="V519">
            <v>-62633700.590000004</v>
          </cell>
          <cell r="W519">
            <v>0</v>
          </cell>
          <cell r="X519">
            <v>-62633700.590000004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-166029.79</v>
          </cell>
          <cell r="BS519">
            <v>0</v>
          </cell>
          <cell r="BT519">
            <v>-166029.79</v>
          </cell>
          <cell r="BU519">
            <v>-62799730.380000003</v>
          </cell>
          <cell r="BV519">
            <v>7.4505805969238281E-9</v>
          </cell>
          <cell r="BW519">
            <v>-62799730.379999995</v>
          </cell>
          <cell r="BX519">
            <v>-492248.75</v>
          </cell>
          <cell r="BY519">
            <v>0</v>
          </cell>
          <cell r="BZ519">
            <v>-492248.75</v>
          </cell>
          <cell r="CA519">
            <v>0</v>
          </cell>
          <cell r="CB519">
            <v>0</v>
          </cell>
          <cell r="CC519">
            <v>0</v>
          </cell>
          <cell r="CD519">
            <v>-492248.75</v>
          </cell>
          <cell r="CE519">
            <v>0</v>
          </cell>
          <cell r="CF519">
            <v>-492248.75</v>
          </cell>
          <cell r="CG519">
            <v>-567237.47</v>
          </cell>
          <cell r="CH519">
            <v>0</v>
          </cell>
          <cell r="CI519">
            <v>-567237.47</v>
          </cell>
          <cell r="CJ519">
            <v>-63859216.600000001</v>
          </cell>
          <cell r="CK519">
            <v>7.4505805969238281E-9</v>
          </cell>
          <cell r="CL519">
            <v>-63859216.599999994</v>
          </cell>
          <cell r="CM519">
            <v>0</v>
          </cell>
          <cell r="CN519">
            <v>0</v>
          </cell>
          <cell r="CO519">
            <v>0</v>
          </cell>
          <cell r="CP519">
            <v>-63859216.600000001</v>
          </cell>
          <cell r="CQ519">
            <v>7.4505805969238281E-9</v>
          </cell>
          <cell r="CR519">
            <v>-63859216.599999994</v>
          </cell>
          <cell r="CS519" t="str">
            <v>453220</v>
          </cell>
          <cell r="CV519" t="str">
            <v/>
          </cell>
          <cell r="CW519" t="str">
            <v/>
          </cell>
          <cell r="CX519">
            <v>453000</v>
          </cell>
          <cell r="CZ519" t="str">
            <v/>
          </cell>
        </row>
        <row r="520">
          <cell r="A520">
            <v>453230</v>
          </cell>
          <cell r="B520" t="str">
            <v>OPEB - LT Disability-expense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-117113.90700000001</v>
          </cell>
          <cell r="O520">
            <v>-117113.90700000001</v>
          </cell>
          <cell r="P520">
            <v>0</v>
          </cell>
          <cell r="Q520">
            <v>-152733.81</v>
          </cell>
          <cell r="R520">
            <v>-152733.81</v>
          </cell>
          <cell r="S520">
            <v>-269847.71999999997</v>
          </cell>
          <cell r="T520">
            <v>269847.717</v>
          </cell>
          <cell r="U520">
            <v>-2.9999999678693712E-3</v>
          </cell>
          <cell r="V520">
            <v>-269847.71999999997</v>
          </cell>
          <cell r="W520">
            <v>0</v>
          </cell>
          <cell r="X520">
            <v>-269847.71999999997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-269847.71999999997</v>
          </cell>
          <cell r="BV520">
            <v>0</v>
          </cell>
          <cell r="BW520">
            <v>-269847.71999999997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-269847.71999999997</v>
          </cell>
          <cell r="CK520">
            <v>0</v>
          </cell>
          <cell r="CL520">
            <v>-269847.71999999997</v>
          </cell>
          <cell r="CM520">
            <v>0</v>
          </cell>
          <cell r="CN520">
            <v>0</v>
          </cell>
          <cell r="CO520">
            <v>0</v>
          </cell>
          <cell r="CP520">
            <v>-269847.71999999997</v>
          </cell>
          <cell r="CQ520">
            <v>0</v>
          </cell>
          <cell r="CR520">
            <v>-269847.71999999997</v>
          </cell>
          <cell r="CS520" t="str">
            <v>453230</v>
          </cell>
          <cell r="CV520" t="str">
            <v/>
          </cell>
          <cell r="CW520" t="str">
            <v/>
          </cell>
          <cell r="CX520">
            <v>453000</v>
          </cell>
          <cell r="CZ520" t="str">
            <v/>
          </cell>
        </row>
        <row r="521">
          <cell r="A521">
            <v>453250</v>
          </cell>
          <cell r="B521" t="str">
            <v>OPRB - SPP - expense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-1288253.034</v>
          </cell>
          <cell r="O521">
            <v>-1288253.034</v>
          </cell>
          <cell r="P521">
            <v>0</v>
          </cell>
          <cell r="Q521">
            <v>-1680071.93</v>
          </cell>
          <cell r="R521">
            <v>-1680071.93</v>
          </cell>
          <cell r="S521">
            <v>-2968324.96</v>
          </cell>
          <cell r="T521">
            <v>2968324.9640000002</v>
          </cell>
          <cell r="U521">
            <v>4.0000001899898052E-3</v>
          </cell>
          <cell r="V521">
            <v>-2968324.96</v>
          </cell>
          <cell r="W521">
            <v>0</v>
          </cell>
          <cell r="X521">
            <v>-2968324.96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-23142.26</v>
          </cell>
          <cell r="BS521">
            <v>0</v>
          </cell>
          <cell r="BT521">
            <v>-23142.26</v>
          </cell>
          <cell r="BU521">
            <v>-2991467.2199999997</v>
          </cell>
          <cell r="BV521">
            <v>0</v>
          </cell>
          <cell r="BW521">
            <v>-2991467.2199999997</v>
          </cell>
          <cell r="BX521">
            <v>-31536.83</v>
          </cell>
          <cell r="BY521">
            <v>0</v>
          </cell>
          <cell r="BZ521">
            <v>-31536.83</v>
          </cell>
          <cell r="CA521">
            <v>0</v>
          </cell>
          <cell r="CB521">
            <v>0</v>
          </cell>
          <cell r="CC521">
            <v>0</v>
          </cell>
          <cell r="CD521">
            <v>-31536.83</v>
          </cell>
          <cell r="CE521">
            <v>0</v>
          </cell>
          <cell r="CF521">
            <v>-31536.83</v>
          </cell>
          <cell r="CG521">
            <v>-26952.45</v>
          </cell>
          <cell r="CH521">
            <v>0</v>
          </cell>
          <cell r="CI521">
            <v>-26952.45</v>
          </cell>
          <cell r="CJ521">
            <v>-3049956.5</v>
          </cell>
          <cell r="CK521">
            <v>0</v>
          </cell>
          <cell r="CL521">
            <v>-3049956.5</v>
          </cell>
          <cell r="CM521">
            <v>0</v>
          </cell>
          <cell r="CN521">
            <v>0</v>
          </cell>
          <cell r="CO521">
            <v>0</v>
          </cell>
          <cell r="CP521">
            <v>-3049956.5</v>
          </cell>
          <cell r="CQ521">
            <v>0</v>
          </cell>
          <cell r="CR521">
            <v>-3049956.5</v>
          </cell>
          <cell r="CS521" t="str">
            <v>453250</v>
          </cell>
          <cell r="CV521" t="str">
            <v/>
          </cell>
          <cell r="CW521" t="str">
            <v/>
          </cell>
          <cell r="CX521">
            <v>453000</v>
          </cell>
          <cell r="CZ521" t="str">
            <v/>
          </cell>
        </row>
        <row r="522">
          <cell r="A522">
            <v>453000</v>
          </cell>
          <cell r="B522" t="str">
            <v>OPEB/OPRB - Opening Liability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M522">
            <v>-62930295.689999998</v>
          </cell>
          <cell r="N522">
            <v>-337462224.66500002</v>
          </cell>
          <cell r="O522">
            <v>-400392520.35500008</v>
          </cell>
          <cell r="P522">
            <v>-77851114.850000009</v>
          </cell>
          <cell r="Q522">
            <v>-440100504.99000001</v>
          </cell>
          <cell r="R522">
            <v>-517951619.83999997</v>
          </cell>
          <cell r="S522">
            <v>-777562729.62000012</v>
          </cell>
          <cell r="T522">
            <v>777562729.65499997</v>
          </cell>
          <cell r="U522">
            <v>3.4999955652509469E-2</v>
          </cell>
          <cell r="V522">
            <v>-918344140.15999997</v>
          </cell>
          <cell r="W522">
            <v>0</v>
          </cell>
          <cell r="X522">
            <v>-918344140.15999997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-193850.37999999986</v>
          </cell>
          <cell r="BS522">
            <v>0</v>
          </cell>
          <cell r="BT522">
            <v>-193850.37999999986</v>
          </cell>
          <cell r="BU522">
            <v>-918537990.53999996</v>
          </cell>
          <cell r="BV522">
            <v>9.7643351182341576E-9</v>
          </cell>
          <cell r="BW522">
            <v>-918537990.53999996</v>
          </cell>
          <cell r="BX522">
            <v>-4493506.97</v>
          </cell>
          <cell r="BY522">
            <v>0</v>
          </cell>
          <cell r="BZ522">
            <v>-4493506.97</v>
          </cell>
          <cell r="CA522">
            <v>0</v>
          </cell>
          <cell r="CB522">
            <v>0</v>
          </cell>
          <cell r="CC522">
            <v>0</v>
          </cell>
          <cell r="CD522">
            <v>-4493506.97</v>
          </cell>
          <cell r="CE522">
            <v>0</v>
          </cell>
          <cell r="CF522">
            <v>-4493506.97</v>
          </cell>
          <cell r="CG522">
            <v>-6659142</v>
          </cell>
          <cell r="CH522">
            <v>0</v>
          </cell>
          <cell r="CI522">
            <v>-6659142</v>
          </cell>
          <cell r="CJ522">
            <v>-929690639.50999987</v>
          </cell>
          <cell r="CK522">
            <v>9.7643351182341576E-9</v>
          </cell>
          <cell r="CL522">
            <v>-929690639.50999987</v>
          </cell>
          <cell r="CM522">
            <v>-5509500</v>
          </cell>
          <cell r="CN522">
            <v>0</v>
          </cell>
          <cell r="CO522">
            <v>-5509500</v>
          </cell>
          <cell r="CP522">
            <v>-935200139.50999987</v>
          </cell>
          <cell r="CQ522">
            <v>9.7643351182341576E-9</v>
          </cell>
          <cell r="CR522">
            <v>-935200139.50999987</v>
          </cell>
          <cell r="CS522" t="str">
            <v>Separate</v>
          </cell>
          <cell r="CT522" t="str">
            <v>453000G</v>
          </cell>
          <cell r="CU522" t="str">
            <v>453000GROUP</v>
          </cell>
          <cell r="CV522" t="str">
            <v/>
          </cell>
          <cell r="CY522" t="str">
            <v/>
          </cell>
          <cell r="CZ522" t="str">
            <v/>
          </cell>
        </row>
        <row r="523">
          <cell r="A523">
            <v>453040</v>
          </cell>
          <cell r="B523" t="str">
            <v>OPRB-Ret.Bonus-Opening Liab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0</v>
          </cell>
          <cell r="N523">
            <v>4.0000000000000001E-3</v>
          </cell>
          <cell r="O523">
            <v>4.0000000000000001E-3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-4.0000000000000001E-3</v>
          </cell>
          <cell r="U523">
            <v>-4.0000000000000001E-3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V523" t="str">
            <v/>
          </cell>
          <cell r="CW523" t="str">
            <v>Delete?</v>
          </cell>
          <cell r="CY523" t="str">
            <v/>
          </cell>
          <cell r="CZ523" t="str">
            <v/>
          </cell>
        </row>
        <row r="524">
          <cell r="A524">
            <v>480000</v>
          </cell>
          <cell r="B524" t="str">
            <v>Contributed Surplus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M524">
            <v>-1162362.6000000001</v>
          </cell>
          <cell r="N524">
            <v>0</v>
          </cell>
          <cell r="O524">
            <v>-1162362.6000000001</v>
          </cell>
          <cell r="P524">
            <v>-2944649.4</v>
          </cell>
          <cell r="Q524">
            <v>0</v>
          </cell>
          <cell r="R524">
            <v>-2944649.4</v>
          </cell>
          <cell r="S524">
            <v>0</v>
          </cell>
          <cell r="T524">
            <v>0</v>
          </cell>
          <cell r="U524">
            <v>0</v>
          </cell>
          <cell r="V524">
            <v>-4107012</v>
          </cell>
          <cell r="W524">
            <v>0</v>
          </cell>
          <cell r="X524">
            <v>-4107012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64166593</v>
          </cell>
          <cell r="BP524">
            <v>0</v>
          </cell>
          <cell r="BQ524">
            <v>64166593</v>
          </cell>
          <cell r="BR524">
            <v>0</v>
          </cell>
          <cell r="BS524">
            <v>0</v>
          </cell>
          <cell r="BT524">
            <v>0</v>
          </cell>
          <cell r="BU524">
            <v>60059581</v>
          </cell>
          <cell r="BV524">
            <v>0</v>
          </cell>
          <cell r="BW524">
            <v>60059581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60059581</v>
          </cell>
          <cell r="CK524">
            <v>0</v>
          </cell>
          <cell r="CL524">
            <v>60059581</v>
          </cell>
          <cell r="CM524">
            <v>-60059581</v>
          </cell>
          <cell r="CN524">
            <v>0</v>
          </cell>
          <cell r="CO524">
            <v>-60059581</v>
          </cell>
          <cell r="CP524">
            <v>0</v>
          </cell>
          <cell r="CQ524">
            <v>0</v>
          </cell>
          <cell r="CR524">
            <v>0</v>
          </cell>
          <cell r="CS524" t="str">
            <v>480000</v>
          </cell>
          <cell r="CT524" t="str">
            <v>480000</v>
          </cell>
          <cell r="CU524" t="str">
            <v>480000AllBU</v>
          </cell>
          <cell r="CV524" t="str">
            <v/>
          </cell>
          <cell r="CY524" t="str">
            <v/>
          </cell>
          <cell r="CZ524" t="str">
            <v/>
          </cell>
        </row>
        <row r="525">
          <cell r="A525">
            <v>481000</v>
          </cell>
          <cell r="B525" t="str">
            <v>Business Unit Equity</v>
          </cell>
          <cell r="C525">
            <v>-1E-3</v>
          </cell>
          <cell r="D525">
            <v>0</v>
          </cell>
          <cell r="E525">
            <v>-1E-3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-545984447.69599998</v>
          </cell>
          <cell r="N525">
            <v>0.125</v>
          </cell>
          <cell r="O525">
            <v>-545984447.57099998</v>
          </cell>
          <cell r="P525">
            <v>2693999582.9349999</v>
          </cell>
          <cell r="Q525">
            <v>-3175695380.3720002</v>
          </cell>
          <cell r="R525">
            <v>-481695797.43700027</v>
          </cell>
          <cell r="S525">
            <v>3.0000000000000001E-3</v>
          </cell>
          <cell r="T525">
            <v>2.4E-2</v>
          </cell>
          <cell r="U525">
            <v>2.7E-2</v>
          </cell>
          <cell r="V525">
            <v>2148015135.2419996</v>
          </cell>
          <cell r="W525">
            <v>-3175695380.223</v>
          </cell>
          <cell r="X525">
            <v>-1027680244.9810002</v>
          </cell>
          <cell r="Y525">
            <v>0.21100000000000002</v>
          </cell>
          <cell r="Z525">
            <v>-0.20200000000000001</v>
          </cell>
          <cell r="AA525">
            <v>9.000000000000008E-3</v>
          </cell>
          <cell r="AB525">
            <v>-3626488.43</v>
          </cell>
          <cell r="AC525">
            <v>0</v>
          </cell>
          <cell r="AD525">
            <v>-3626488.43</v>
          </cell>
          <cell r="AE525">
            <v>-3.0000000000000001E-3</v>
          </cell>
          <cell r="AF525">
            <v>0</v>
          </cell>
          <cell r="AG525">
            <v>-3.0000000000000001E-3</v>
          </cell>
          <cell r="AH525">
            <v>3.6000000000000004E-2</v>
          </cell>
          <cell r="AI525">
            <v>0</v>
          </cell>
          <cell r="AJ525">
            <v>3.6000000000000004E-2</v>
          </cell>
          <cell r="AK525">
            <v>0</v>
          </cell>
          <cell r="AL525">
            <v>0</v>
          </cell>
          <cell r="AM525">
            <v>0</v>
          </cell>
          <cell r="AN525">
            <v>1E-3</v>
          </cell>
          <cell r="AO525">
            <v>0</v>
          </cell>
          <cell r="AP525">
            <v>1E-3</v>
          </cell>
          <cell r="AQ525">
            <v>-3175695380.4200001</v>
          </cell>
          <cell r="AR525">
            <v>3175695380.4200001</v>
          </cell>
          <cell r="AS525">
            <v>0</v>
          </cell>
          <cell r="AT525">
            <v>-0.12</v>
          </cell>
          <cell r="AU525">
            <v>0</v>
          </cell>
          <cell r="AV525">
            <v>-0.12</v>
          </cell>
          <cell r="AW525">
            <v>520133.27</v>
          </cell>
          <cell r="AX525">
            <v>-520906.7</v>
          </cell>
          <cell r="AY525">
            <v>-773.42999999999302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782.99</v>
          </cell>
          <cell r="BG525">
            <v>0</v>
          </cell>
          <cell r="BH525">
            <v>782.99</v>
          </cell>
          <cell r="BI525">
            <v>1955926.8</v>
          </cell>
          <cell r="BJ525">
            <v>0</v>
          </cell>
          <cell r="BK525">
            <v>1955926.8</v>
          </cell>
          <cell r="BL525">
            <v>0</v>
          </cell>
          <cell r="BM525">
            <v>0</v>
          </cell>
          <cell r="BN525">
            <v>0</v>
          </cell>
          <cell r="BO525">
            <v>4134001.88</v>
          </cell>
          <cell r="BP525">
            <v>0</v>
          </cell>
          <cell r="BQ525">
            <v>4134001.88</v>
          </cell>
          <cell r="BR525">
            <v>-207815768.44999999</v>
          </cell>
          <cell r="BS525">
            <v>0</v>
          </cell>
          <cell r="BT525">
            <v>-207815768.44999999</v>
          </cell>
          <cell r="BU525">
            <v>-1232511656.994</v>
          </cell>
          <cell r="BV525">
            <v>-520906.70499999996</v>
          </cell>
          <cell r="BW525">
            <v>-1233032563.6989999</v>
          </cell>
          <cell r="BX525">
            <v>7528712.307</v>
          </cell>
          <cell r="BY525">
            <v>0</v>
          </cell>
          <cell r="BZ525">
            <v>7528712.307</v>
          </cell>
          <cell r="CA525">
            <v>1466702.6</v>
          </cell>
          <cell r="CB525">
            <v>0</v>
          </cell>
          <cell r="CC525">
            <v>1466702.6</v>
          </cell>
          <cell r="CD525">
            <v>8995414.9069999997</v>
          </cell>
          <cell r="CE525">
            <v>0</v>
          </cell>
          <cell r="CF525">
            <v>8995414.9069999997</v>
          </cell>
          <cell r="CG525">
            <v>-1.4999999999999999E-2</v>
          </cell>
          <cell r="CH525">
            <v>0</v>
          </cell>
          <cell r="CI525">
            <v>-1.4999999999999999E-2</v>
          </cell>
          <cell r="CJ525">
            <v>-1223516242.102</v>
          </cell>
          <cell r="CK525">
            <v>-520906.70499999996</v>
          </cell>
          <cell r="CL525">
            <v>-1224037148.8069999</v>
          </cell>
          <cell r="CM525">
            <v>-33542224.129999999</v>
          </cell>
          <cell r="CN525">
            <v>0</v>
          </cell>
          <cell r="CO525">
            <v>-33542224.129999999</v>
          </cell>
          <cell r="CP525">
            <v>-1257058466.2320001</v>
          </cell>
          <cell r="CQ525">
            <v>-520906.70499999996</v>
          </cell>
          <cell r="CR525">
            <v>-1257579372.937</v>
          </cell>
          <cell r="CS525" t="str">
            <v>481000</v>
          </cell>
          <cell r="CT525" t="str">
            <v>481000</v>
          </cell>
          <cell r="CU525" t="str">
            <v>481000AllBU</v>
          </cell>
          <cell r="CV525" t="str">
            <v/>
          </cell>
          <cell r="CW525" t="str">
            <v/>
          </cell>
          <cell r="CY525" t="str">
            <v/>
          </cell>
          <cell r="CZ525" t="str">
            <v/>
          </cell>
        </row>
        <row r="526">
          <cell r="A526">
            <v>481120</v>
          </cell>
          <cell r="B526" t="str">
            <v>Prefered Shares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M526">
            <v>-237837650</v>
          </cell>
          <cell r="N526">
            <v>0</v>
          </cell>
          <cell r="O526">
            <v>-237837650</v>
          </cell>
          <cell r="P526">
            <v>-134055350</v>
          </cell>
          <cell r="Q526">
            <v>0</v>
          </cell>
          <cell r="R526">
            <v>-134055350</v>
          </cell>
          <cell r="S526">
            <v>0</v>
          </cell>
          <cell r="T526">
            <v>0</v>
          </cell>
          <cell r="U526">
            <v>0</v>
          </cell>
          <cell r="V526">
            <v>-371893000</v>
          </cell>
          <cell r="W526">
            <v>0</v>
          </cell>
          <cell r="X526">
            <v>-371893000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371893000</v>
          </cell>
          <cell r="BP526">
            <v>0</v>
          </cell>
          <cell r="BQ526">
            <v>371893000</v>
          </cell>
          <cell r="BR526">
            <v>-323000000</v>
          </cell>
          <cell r="BS526">
            <v>0</v>
          </cell>
          <cell r="BT526">
            <v>-323000000</v>
          </cell>
          <cell r="BU526">
            <v>-323000000</v>
          </cell>
          <cell r="BV526">
            <v>0</v>
          </cell>
          <cell r="BW526">
            <v>-323000000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-323000000</v>
          </cell>
          <cell r="CK526">
            <v>0</v>
          </cell>
          <cell r="CL526">
            <v>-323000000</v>
          </cell>
          <cell r="CM526">
            <v>0</v>
          </cell>
          <cell r="CN526">
            <v>0</v>
          </cell>
          <cell r="CO526">
            <v>0</v>
          </cell>
          <cell r="CP526">
            <v>-323000000</v>
          </cell>
          <cell r="CQ526">
            <v>0</v>
          </cell>
          <cell r="CR526">
            <v>-323000000</v>
          </cell>
          <cell r="CS526" t="str">
            <v>481120</v>
          </cell>
          <cell r="CT526" t="str">
            <v>481120</v>
          </cell>
          <cell r="CU526" t="str">
            <v>481120AllBU</v>
          </cell>
          <cell r="CV526" t="str">
            <v>Yes</v>
          </cell>
          <cell r="CW526" t="str">
            <v/>
          </cell>
          <cell r="CY526" t="str">
            <v/>
          </cell>
          <cell r="CZ526" t="str">
            <v/>
          </cell>
        </row>
        <row r="527">
          <cell r="A527">
            <v>481121</v>
          </cell>
          <cell r="B527" t="str">
            <v>Common Share Capital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M527">
            <v>-2083014515.45</v>
          </cell>
          <cell r="N527">
            <v>-4.0000000000000001E-3</v>
          </cell>
          <cell r="O527">
            <v>-2083014515.454</v>
          </cell>
          <cell r="P527">
            <v>-861985494.07000005</v>
          </cell>
          <cell r="Q527">
            <v>-46000000</v>
          </cell>
          <cell r="R527">
            <v>-907985494.07000005</v>
          </cell>
          <cell r="S527">
            <v>0</v>
          </cell>
          <cell r="T527">
            <v>0</v>
          </cell>
          <cell r="U527">
            <v>0</v>
          </cell>
          <cell r="V527">
            <v>-2945000009.52</v>
          </cell>
          <cell r="W527">
            <v>-46000000.004000001</v>
          </cell>
          <cell r="X527">
            <v>-2991000009.5240002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-1</v>
          </cell>
          <cell r="AI527">
            <v>0</v>
          </cell>
          <cell r="AJ527">
            <v>-1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-46000000</v>
          </cell>
          <cell r="AR527">
            <v>46000000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-0.48</v>
          </cell>
          <cell r="AX527">
            <v>4.0000000000000001E-3</v>
          </cell>
          <cell r="AY527">
            <v>-0.47599999999999998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-783.15</v>
          </cell>
          <cell r="BG527">
            <v>0</v>
          </cell>
          <cell r="BH527">
            <v>-783.15</v>
          </cell>
          <cell r="BI527">
            <v>-1930557.61</v>
          </cell>
          <cell r="BJ527">
            <v>0</v>
          </cell>
          <cell r="BK527">
            <v>-1930557.61</v>
          </cell>
          <cell r="BL527">
            <v>0</v>
          </cell>
          <cell r="BM527">
            <v>0</v>
          </cell>
          <cell r="BN527">
            <v>0</v>
          </cell>
          <cell r="BO527">
            <v>3044432851.8200002</v>
          </cell>
          <cell r="BP527">
            <v>0</v>
          </cell>
          <cell r="BQ527">
            <v>3044432851.8200002</v>
          </cell>
          <cell r="BR527">
            <v>-3314000000</v>
          </cell>
          <cell r="BS527">
            <v>0</v>
          </cell>
          <cell r="BT527">
            <v>-3314000000</v>
          </cell>
          <cell r="BU527">
            <v>-3262498499.9400005</v>
          </cell>
          <cell r="BV527">
            <v>0</v>
          </cell>
          <cell r="BW527">
            <v>-3262498499.9400005</v>
          </cell>
          <cell r="BX527">
            <v>0</v>
          </cell>
          <cell r="BY527">
            <v>0</v>
          </cell>
          <cell r="BZ527">
            <v>0</v>
          </cell>
          <cell r="CA527">
            <v>-10</v>
          </cell>
          <cell r="CB527">
            <v>0</v>
          </cell>
          <cell r="CC527">
            <v>-10</v>
          </cell>
          <cell r="CD527">
            <v>-10</v>
          </cell>
          <cell r="CE527">
            <v>0</v>
          </cell>
          <cell r="CF527">
            <v>-10</v>
          </cell>
          <cell r="CG527">
            <v>0</v>
          </cell>
          <cell r="CH527">
            <v>0</v>
          </cell>
          <cell r="CI527">
            <v>0</v>
          </cell>
          <cell r="CJ527">
            <v>-3262498509.9400005</v>
          </cell>
          <cell r="CK527">
            <v>0</v>
          </cell>
          <cell r="CL527">
            <v>-3262498509.9400005</v>
          </cell>
          <cell r="CM527">
            <v>-51501490.18</v>
          </cell>
          <cell r="CN527">
            <v>0</v>
          </cell>
          <cell r="CO527">
            <v>-51501490.18</v>
          </cell>
          <cell r="CP527">
            <v>-3314000000.1200004</v>
          </cell>
          <cell r="CQ527">
            <v>0</v>
          </cell>
          <cell r="CR527">
            <v>-3314000000.1200004</v>
          </cell>
          <cell r="CS527" t="str">
            <v>481121</v>
          </cell>
          <cell r="CT527" t="str">
            <v>481121</v>
          </cell>
          <cell r="CU527" t="str">
            <v>481121AllBU</v>
          </cell>
          <cell r="CV527" t="str">
            <v/>
          </cell>
          <cell r="CW527" t="str">
            <v/>
          </cell>
          <cell r="CY527" t="str">
            <v/>
          </cell>
          <cell r="CZ527" t="str">
            <v/>
          </cell>
        </row>
        <row r="528">
          <cell r="A528">
            <v>482000</v>
          </cell>
          <cell r="B528" t="str">
            <v>Common Shares Dividend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M528">
            <v>100008210</v>
          </cell>
          <cell r="N528">
            <v>0</v>
          </cell>
          <cell r="O528">
            <v>100008210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100008210</v>
          </cell>
          <cell r="W528">
            <v>0</v>
          </cell>
          <cell r="X528">
            <v>100008210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-100008210</v>
          </cell>
          <cell r="BP528">
            <v>0</v>
          </cell>
          <cell r="BQ528">
            <v>-100008210</v>
          </cell>
          <cell r="BR528">
            <v>173000000</v>
          </cell>
          <cell r="BS528">
            <v>0</v>
          </cell>
          <cell r="BT528">
            <v>173000000</v>
          </cell>
          <cell r="BU528">
            <v>173000000</v>
          </cell>
          <cell r="BV528">
            <v>0</v>
          </cell>
          <cell r="BW528">
            <v>173000000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173000000</v>
          </cell>
          <cell r="CK528">
            <v>0</v>
          </cell>
          <cell r="CL528">
            <v>173000000</v>
          </cell>
          <cell r="CM528">
            <v>0</v>
          </cell>
          <cell r="CN528">
            <v>0</v>
          </cell>
          <cell r="CO528">
            <v>0</v>
          </cell>
          <cell r="CP528">
            <v>173000000</v>
          </cell>
          <cell r="CQ528">
            <v>0</v>
          </cell>
          <cell r="CR528">
            <v>173000000</v>
          </cell>
          <cell r="CS528" t="str">
            <v>482000</v>
          </cell>
          <cell r="CT528" t="str">
            <v>482000</v>
          </cell>
          <cell r="CU528" t="str">
            <v>482000AllBU</v>
          </cell>
          <cell r="CV528" t="str">
            <v/>
          </cell>
          <cell r="CW528" t="str">
            <v/>
          </cell>
          <cell r="CY528" t="str">
            <v/>
          </cell>
          <cell r="CZ528" t="str">
            <v/>
          </cell>
        </row>
        <row r="529">
          <cell r="A529">
            <v>482010</v>
          </cell>
          <cell r="B529" t="str">
            <v>Preferred Share  Dividend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9810802.7100000009</v>
          </cell>
          <cell r="N529">
            <v>0</v>
          </cell>
          <cell r="O529">
            <v>9810802.7100000009</v>
          </cell>
          <cell r="P529">
            <v>5529783.54</v>
          </cell>
          <cell r="Q529">
            <v>0</v>
          </cell>
          <cell r="R529">
            <v>5529783.54</v>
          </cell>
          <cell r="S529">
            <v>0</v>
          </cell>
          <cell r="T529">
            <v>0</v>
          </cell>
          <cell r="U529">
            <v>0</v>
          </cell>
          <cell r="V529">
            <v>15340586.25</v>
          </cell>
          <cell r="W529">
            <v>0</v>
          </cell>
          <cell r="X529">
            <v>15340586.25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-15340586.25</v>
          </cell>
          <cell r="BP529">
            <v>0</v>
          </cell>
          <cell r="BQ529">
            <v>-15340586.25</v>
          </cell>
          <cell r="BR529">
            <v>13323750</v>
          </cell>
          <cell r="BS529">
            <v>0</v>
          </cell>
          <cell r="BT529">
            <v>13323750</v>
          </cell>
          <cell r="BU529">
            <v>13323750</v>
          </cell>
          <cell r="BV529">
            <v>0</v>
          </cell>
          <cell r="BW529">
            <v>13323750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13323750</v>
          </cell>
          <cell r="CK529">
            <v>0</v>
          </cell>
          <cell r="CL529">
            <v>13323750</v>
          </cell>
          <cell r="CM529">
            <v>0</v>
          </cell>
          <cell r="CN529">
            <v>0</v>
          </cell>
          <cell r="CO529">
            <v>0</v>
          </cell>
          <cell r="CP529">
            <v>13323750</v>
          </cell>
          <cell r="CQ529">
            <v>0</v>
          </cell>
          <cell r="CR529">
            <v>13323750</v>
          </cell>
          <cell r="CS529" t="str">
            <v>482010</v>
          </cell>
          <cell r="CT529" t="str">
            <v>482010</v>
          </cell>
          <cell r="CU529" t="str">
            <v>482010AllBU</v>
          </cell>
          <cell r="CV529" t="str">
            <v/>
          </cell>
          <cell r="CW529" t="str">
            <v/>
          </cell>
          <cell r="CY529" t="str">
            <v/>
          </cell>
          <cell r="CZ529" t="str">
            <v/>
          </cell>
        </row>
        <row r="530">
          <cell r="A530">
            <v>486000</v>
          </cell>
          <cell r="B530" t="str">
            <v>Acc Oth Comprehve Incom (AOCI)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M530">
            <v>6105851.7599999998</v>
          </cell>
          <cell r="N530">
            <v>0</v>
          </cell>
          <cell r="O530">
            <v>6105851.7599999998</v>
          </cell>
          <cell r="P530">
            <v>2848707.09</v>
          </cell>
          <cell r="Q530">
            <v>0</v>
          </cell>
          <cell r="R530">
            <v>2848707.09</v>
          </cell>
          <cell r="S530">
            <v>0</v>
          </cell>
          <cell r="T530">
            <v>0</v>
          </cell>
          <cell r="U530">
            <v>0</v>
          </cell>
          <cell r="V530">
            <v>8954558.8499999996</v>
          </cell>
          <cell r="W530">
            <v>0</v>
          </cell>
          <cell r="X530">
            <v>8954558.8499999996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-593082</v>
          </cell>
          <cell r="BS530">
            <v>0</v>
          </cell>
          <cell r="BT530">
            <v>-593082</v>
          </cell>
          <cell r="BU530">
            <v>8361476.8499999996</v>
          </cell>
          <cell r="BV530">
            <v>0</v>
          </cell>
          <cell r="BW530">
            <v>8361476.8499999996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637226.01</v>
          </cell>
          <cell r="CH530">
            <v>0</v>
          </cell>
          <cell r="CI530">
            <v>637226.01</v>
          </cell>
          <cell r="CJ530">
            <v>8998702.8599999994</v>
          </cell>
          <cell r="CK530">
            <v>0</v>
          </cell>
          <cell r="CL530">
            <v>8998702.8599999994</v>
          </cell>
          <cell r="CM530">
            <v>0</v>
          </cell>
          <cell r="CN530">
            <v>0</v>
          </cell>
          <cell r="CO530">
            <v>0</v>
          </cell>
          <cell r="CP530">
            <v>8998702.8599999994</v>
          </cell>
          <cell r="CQ530">
            <v>0</v>
          </cell>
          <cell r="CR530">
            <v>8998702.8599999994</v>
          </cell>
          <cell r="CS530" t="str">
            <v>486000</v>
          </cell>
          <cell r="CT530" t="str">
            <v>486000</v>
          </cell>
          <cell r="CU530" t="str">
            <v>486000AllBU</v>
          </cell>
          <cell r="CV530" t="str">
            <v/>
          </cell>
          <cell r="CW530" t="str">
            <v/>
          </cell>
          <cell r="CY530" t="str">
            <v/>
          </cell>
          <cell r="CZ530" t="str">
            <v/>
          </cell>
        </row>
      </sheetData>
      <sheetData sheetId="2"/>
      <sheetData sheetId="3"/>
      <sheetData sheetId="4"/>
      <sheetData sheetId="5">
        <row r="3">
          <cell r="D3" t="str">
            <v>204099BU100</v>
          </cell>
          <cell r="E3" t="str">
            <v>204099-PP Cancelled Cheques</v>
          </cell>
          <cell r="F3">
            <v>4</v>
          </cell>
          <cell r="G3">
            <v>403174.55</v>
          </cell>
          <cell r="H3" t="str">
            <v>Lois Macdonald</v>
          </cell>
          <cell r="I3" t="str">
            <v>Lois Macdonald</v>
          </cell>
          <cell r="J3" t="str">
            <v>416-345-4125</v>
          </cell>
          <cell r="K3" t="str">
            <v>Maureen Mulcair</v>
          </cell>
          <cell r="L3" t="str">
            <v>Angelo Tsoulis</v>
          </cell>
        </row>
        <row r="4">
          <cell r="D4" t="str">
            <v>204130BU100</v>
          </cell>
          <cell r="E4" t="str">
            <v>204130-BMO Interac</v>
          </cell>
          <cell r="F4" t="str">
            <v>MISSING</v>
          </cell>
          <cell r="G4">
            <v>0.08</v>
          </cell>
          <cell r="H4" t="str">
            <v>Unassigned</v>
          </cell>
          <cell r="I4" t="str">
            <v>Unassigned</v>
          </cell>
          <cell r="J4" t="str">
            <v>Minor/Zero Balance</v>
          </cell>
          <cell r="O4" t="str">
            <v>No record of prev rec</v>
          </cell>
        </row>
        <row r="5">
          <cell r="D5" t="str">
            <v>204210BU100</v>
          </cell>
          <cell r="E5" t="str">
            <v>204210-AP Canadian Bank - Cheques</v>
          </cell>
          <cell r="F5" t="str">
            <v>MISSING</v>
          </cell>
          <cell r="G5">
            <v>-0.06</v>
          </cell>
          <cell r="H5" t="str">
            <v>Unassigned</v>
          </cell>
          <cell r="I5" t="str">
            <v>Unassigned</v>
          </cell>
          <cell r="J5" t="str">
            <v>Minor/Zero Balance</v>
          </cell>
          <cell r="O5" t="str">
            <v>No record of prev rec</v>
          </cell>
        </row>
        <row r="6">
          <cell r="D6" t="str">
            <v>205000BU100</v>
          </cell>
          <cell r="E6" t="str">
            <v>205000-Permanent Advances</v>
          </cell>
          <cell r="F6" t="str">
            <v>MISSING</v>
          </cell>
          <cell r="G6">
            <v>0.2</v>
          </cell>
          <cell r="H6" t="str">
            <v>Unassigned</v>
          </cell>
          <cell r="I6" t="str">
            <v>Unassigned</v>
          </cell>
          <cell r="J6" t="str">
            <v>Minor/Zero Balance</v>
          </cell>
          <cell r="O6" t="str">
            <v>Angelo T owner,done in 2006</v>
          </cell>
        </row>
        <row r="7">
          <cell r="D7" t="str">
            <v>211000ALLBU</v>
          </cell>
          <cell r="E7" t="str">
            <v>INERGI.GROUP.211000</v>
          </cell>
          <cell r="F7">
            <v>5</v>
          </cell>
          <cell r="G7">
            <v>135648035.74000001</v>
          </cell>
          <cell r="H7" t="str">
            <v>Karen Andrecsik</v>
          </cell>
          <cell r="I7" t="str">
            <v>Karen Andrecsik</v>
          </cell>
          <cell r="J7" t="str">
            <v>416-345-5790</v>
          </cell>
          <cell r="K7" t="str">
            <v>Maureen Mulcair</v>
          </cell>
          <cell r="L7" t="str">
            <v>Frank D'Andrea</v>
          </cell>
          <cell r="M7" t="str">
            <v>Dougherty Joyce</v>
          </cell>
        </row>
        <row r="8">
          <cell r="D8" t="str">
            <v>211050BU100</v>
          </cell>
          <cell r="E8" t="str">
            <v>211050-Inter Company A/R</v>
          </cell>
          <cell r="F8" t="str">
            <v>MISSING</v>
          </cell>
          <cell r="G8">
            <v>0</v>
          </cell>
          <cell r="H8" t="str">
            <v>Unassigned</v>
          </cell>
          <cell r="I8" t="str">
            <v>Unassigned</v>
          </cell>
          <cell r="J8" t="str">
            <v>Consolidation</v>
          </cell>
          <cell r="O8" t="str">
            <v>No record of prev rec</v>
          </cell>
        </row>
        <row r="9">
          <cell r="D9" t="str">
            <v>212010BU220</v>
          </cell>
          <cell r="E9" t="str">
            <v>212010-Accounts Receivable - CSS</v>
          </cell>
          <cell r="F9" t="str">
            <v>MISSING</v>
          </cell>
          <cell r="G9">
            <v>180986611.94999999</v>
          </cell>
          <cell r="H9" t="str">
            <v>Unassigned</v>
          </cell>
          <cell r="I9" t="str">
            <v>MariaAna Real</v>
          </cell>
          <cell r="J9" t="str">
            <v>905-946-6098</v>
          </cell>
          <cell r="K9" t="str">
            <v>Monica Lazenby</v>
          </cell>
          <cell r="L9" t="str">
            <v>Angela Suh</v>
          </cell>
          <cell r="M9" t="str">
            <v>Cathy Sewell</v>
          </cell>
          <cell r="N9" t="str">
            <v>x</v>
          </cell>
        </row>
        <row r="10">
          <cell r="D10" t="str">
            <v>212010BU620</v>
          </cell>
          <cell r="E10" t="str">
            <v>212010-Accounts Receivable - CSS</v>
          </cell>
          <cell r="F10">
            <v>4</v>
          </cell>
          <cell r="G10">
            <v>0</v>
          </cell>
          <cell r="H10" t="str">
            <v>MariaAna Real</v>
          </cell>
          <cell r="I10" t="str">
            <v>MariaAna Real</v>
          </cell>
          <cell r="J10" t="str">
            <v>905-946-6098</v>
          </cell>
          <cell r="K10" t="str">
            <v>Monica Lazenby</v>
          </cell>
          <cell r="L10" t="str">
            <v>Angela Suh</v>
          </cell>
        </row>
        <row r="11">
          <cell r="D11" t="str">
            <v>212010BU650</v>
          </cell>
          <cell r="E11" t="str">
            <v>212010-Accounts Receivable - CSS</v>
          </cell>
          <cell r="F11">
            <v>5</v>
          </cell>
          <cell r="G11">
            <v>3727203.39</v>
          </cell>
          <cell r="H11" t="str">
            <v>Kevin Mann</v>
          </cell>
          <cell r="I11" t="str">
            <v>Kevin Mann</v>
          </cell>
          <cell r="J11" t="str">
            <v>(807) 474-2802</v>
          </cell>
          <cell r="L11" t="str">
            <v>Sue Rob</v>
          </cell>
          <cell r="M11" t="str">
            <v>Dougherty Joyce</v>
          </cell>
        </row>
        <row r="12">
          <cell r="D12" t="str">
            <v>212011BU220</v>
          </cell>
          <cell r="E12" t="str">
            <v>212011-A/R - Unbilled Retail Revenue</v>
          </cell>
          <cell r="F12" t="str">
            <v>MISSING</v>
          </cell>
          <cell r="G12">
            <v>294172122.47000003</v>
          </cell>
          <cell r="H12" t="str">
            <v>Unassigned</v>
          </cell>
          <cell r="I12" t="str">
            <v>Glenn Lobo</v>
          </cell>
          <cell r="J12" t="str">
            <v>416-345-5834</v>
          </cell>
          <cell r="K12" t="str">
            <v>Monica Lazenby</v>
          </cell>
          <cell r="L12" t="str">
            <v>Angela Suh</v>
          </cell>
          <cell r="M12" t="str">
            <v>Cathy Sewell</v>
          </cell>
          <cell r="N12" t="str">
            <v>x</v>
          </cell>
        </row>
        <row r="13">
          <cell r="D13" t="str">
            <v>212011BU620</v>
          </cell>
          <cell r="E13" t="str">
            <v>212011-A/R - Unbilled Retail Revenue</v>
          </cell>
          <cell r="F13">
            <v>4</v>
          </cell>
          <cell r="G13">
            <v>0</v>
          </cell>
          <cell r="H13" t="str">
            <v>Glenn Lobo</v>
          </cell>
          <cell r="I13" t="str">
            <v>Glenn Lobo</v>
          </cell>
          <cell r="J13" t="str">
            <v>416-345-5834</v>
          </cell>
          <cell r="K13" t="str">
            <v>Monica Lazenby</v>
          </cell>
          <cell r="L13" t="str">
            <v>Angela Suh</v>
          </cell>
        </row>
        <row r="14">
          <cell r="D14" t="str">
            <v>212012BU220</v>
          </cell>
          <cell r="E14" t="str">
            <v>212012-A/R-Unbilled Deferred Revenue</v>
          </cell>
          <cell r="F14" t="str">
            <v>MISSING</v>
          </cell>
          <cell r="G14">
            <v>6118679.9299999997</v>
          </cell>
          <cell r="H14" t="str">
            <v>Unassigned</v>
          </cell>
          <cell r="I14" t="str">
            <v>Glenn Lobo</v>
          </cell>
          <cell r="J14" t="str">
            <v>416-345-5834</v>
          </cell>
          <cell r="K14" t="str">
            <v>Monica Lazenby</v>
          </cell>
          <cell r="L14" t="str">
            <v>Angela Suh</v>
          </cell>
          <cell r="M14" t="str">
            <v>Cathy Sewell</v>
          </cell>
          <cell r="N14" t="str">
            <v>x</v>
          </cell>
        </row>
        <row r="15">
          <cell r="D15" t="str">
            <v>212012BU620</v>
          </cell>
          <cell r="E15" t="str">
            <v>212012-A/R-Unbilled Deferred Revenue</v>
          </cell>
          <cell r="F15">
            <v>4</v>
          </cell>
          <cell r="G15">
            <v>0</v>
          </cell>
          <cell r="H15" t="str">
            <v>Glenn Lobo</v>
          </cell>
          <cell r="I15" t="str">
            <v>Glenn Lobo</v>
          </cell>
          <cell r="J15" t="str">
            <v>416-345-5834</v>
          </cell>
          <cell r="K15" t="str">
            <v>Monica Lazenby</v>
          </cell>
          <cell r="L15" t="str">
            <v>Angela Suh</v>
          </cell>
        </row>
        <row r="16">
          <cell r="D16" t="str">
            <v>213300BU100</v>
          </cell>
          <cell r="E16" t="str">
            <v>213300-Accounts Receivable - Emp</v>
          </cell>
          <cell r="F16">
            <v>4</v>
          </cell>
          <cell r="G16">
            <v>1456.78</v>
          </cell>
          <cell r="H16" t="str">
            <v>Stanley Wang</v>
          </cell>
          <cell r="I16" t="str">
            <v>Stanley Wang</v>
          </cell>
          <cell r="J16" t="str">
            <v>416-345-5937</v>
          </cell>
          <cell r="K16" t="str">
            <v>Judy Irwin</v>
          </cell>
          <cell r="L16" t="str">
            <v>Hazel Norrie</v>
          </cell>
        </row>
        <row r="17">
          <cell r="D17" t="str">
            <v>213300BU210</v>
          </cell>
          <cell r="E17" t="str">
            <v>213300-Accounts Receivable - Emp</v>
          </cell>
          <cell r="F17" t="str">
            <v>MISSING</v>
          </cell>
          <cell r="G17">
            <v>1600583.38</v>
          </cell>
          <cell r="H17" t="str">
            <v>Unassigned</v>
          </cell>
          <cell r="I17" t="str">
            <v>Stanley Wang</v>
          </cell>
          <cell r="J17" t="str">
            <v>416-345-5937</v>
          </cell>
          <cell r="K17" t="str">
            <v>Judy Irwin</v>
          </cell>
          <cell r="L17" t="str">
            <v>Hazel Norrie</v>
          </cell>
          <cell r="M17" t="str">
            <v>Cathy Sewell</v>
          </cell>
          <cell r="N17" t="str">
            <v>x</v>
          </cell>
        </row>
        <row r="18">
          <cell r="D18" t="str">
            <v>213300BU220</v>
          </cell>
          <cell r="E18" t="str">
            <v>213300-Accounts Receivable - Emp</v>
          </cell>
          <cell r="F18" t="str">
            <v>MISSING</v>
          </cell>
          <cell r="G18">
            <v>1067055.75</v>
          </cell>
          <cell r="H18" t="str">
            <v>Unassigned</v>
          </cell>
          <cell r="I18" t="str">
            <v>Stanley Wang</v>
          </cell>
          <cell r="J18" t="str">
            <v>416-345-5937</v>
          </cell>
          <cell r="K18" t="str">
            <v>Judy Irwin</v>
          </cell>
          <cell r="L18" t="str">
            <v>Hazel Norrie</v>
          </cell>
          <cell r="M18" t="str">
            <v>Cathy Sewell</v>
          </cell>
          <cell r="N18" t="str">
            <v>x</v>
          </cell>
        </row>
        <row r="19">
          <cell r="D19" t="str">
            <v>213300BU300</v>
          </cell>
          <cell r="E19" t="str">
            <v>213300-Accounts Receivable - Emp</v>
          </cell>
          <cell r="F19">
            <v>4</v>
          </cell>
          <cell r="G19">
            <v>-0.01</v>
          </cell>
          <cell r="H19" t="str">
            <v>Stanley Wang</v>
          </cell>
          <cell r="I19" t="str">
            <v>Stanley Wang</v>
          </cell>
          <cell r="J19" t="str">
            <v>416-345-5937</v>
          </cell>
          <cell r="K19" t="str">
            <v>Judy Irwin</v>
          </cell>
          <cell r="L19" t="str">
            <v>Hazel Norrie</v>
          </cell>
        </row>
        <row r="20">
          <cell r="D20" t="str">
            <v>213300BU510</v>
          </cell>
          <cell r="E20" t="str">
            <v>213300-Accounts Receivable - Emp</v>
          </cell>
          <cell r="F20">
            <v>4</v>
          </cell>
          <cell r="G20">
            <v>18756.310000000001</v>
          </cell>
          <cell r="H20" t="str">
            <v>Stanley Wang</v>
          </cell>
          <cell r="I20" t="str">
            <v>Stanley Wang</v>
          </cell>
          <cell r="J20" t="str">
            <v>416-345-5937</v>
          </cell>
          <cell r="K20" t="str">
            <v>Judy Irwin</v>
          </cell>
          <cell r="L20" t="str">
            <v>Hazel Norrie</v>
          </cell>
        </row>
        <row r="21">
          <cell r="D21" t="str">
            <v>213300BU620</v>
          </cell>
          <cell r="E21" t="str">
            <v>213300-Accounts Receivable - Emp</v>
          </cell>
          <cell r="F21" t="str">
            <v>MISSING</v>
          </cell>
          <cell r="G21">
            <v>0</v>
          </cell>
          <cell r="H21" t="str">
            <v>Unassigned</v>
          </cell>
          <cell r="I21" t="str">
            <v>Stanley Wang</v>
          </cell>
          <cell r="J21" t="str">
            <v>416-345-5937</v>
          </cell>
          <cell r="K21" t="str">
            <v>Judy Irwin</v>
          </cell>
          <cell r="L21" t="str">
            <v>Hazel Norrie</v>
          </cell>
          <cell r="M21" t="str">
            <v>Cathy Sewell</v>
          </cell>
          <cell r="N21" t="str">
            <v>x</v>
          </cell>
        </row>
        <row r="22">
          <cell r="D22" t="str">
            <v>213300BU650</v>
          </cell>
          <cell r="E22" t="str">
            <v>213300-Accounts Receivable - Emp</v>
          </cell>
          <cell r="F22">
            <v>4</v>
          </cell>
          <cell r="G22">
            <v>22688.26</v>
          </cell>
          <cell r="H22" t="str">
            <v>Stanley Wang</v>
          </cell>
          <cell r="I22" t="str">
            <v>Stanley Wang</v>
          </cell>
          <cell r="J22" t="str">
            <v>416-345-5937</v>
          </cell>
          <cell r="K22" t="str">
            <v>Judy Irwin</v>
          </cell>
          <cell r="L22" t="str">
            <v>Hazel Norrie</v>
          </cell>
        </row>
        <row r="23">
          <cell r="D23" t="str">
            <v>213420BU210</v>
          </cell>
          <cell r="E23" t="str">
            <v>213420-Hydro Pension Advance</v>
          </cell>
          <cell r="F23" t="str">
            <v>MISSING</v>
          </cell>
          <cell r="G23">
            <v>2400.27</v>
          </cell>
          <cell r="H23" t="str">
            <v>Unassigned</v>
          </cell>
          <cell r="I23" t="str">
            <v>Stanley Wang</v>
          </cell>
          <cell r="J23" t="str">
            <v>416-345-5937</v>
          </cell>
          <cell r="K23" t="str">
            <v>Judy Irwin</v>
          </cell>
          <cell r="L23" t="str">
            <v>Hazel Norrie</v>
          </cell>
          <cell r="M23" t="str">
            <v>Cathy Sewell</v>
          </cell>
          <cell r="N23" t="str">
            <v>x</v>
          </cell>
        </row>
        <row r="24">
          <cell r="D24" t="str">
            <v>213420BU220</v>
          </cell>
          <cell r="E24" t="str">
            <v>213420-Hydro Pension Advance</v>
          </cell>
          <cell r="F24" t="str">
            <v>MISSING</v>
          </cell>
          <cell r="G24">
            <v>3181.75</v>
          </cell>
          <cell r="H24" t="str">
            <v>Unassigned</v>
          </cell>
          <cell r="I24" t="str">
            <v>Stanley Wang</v>
          </cell>
          <cell r="J24" t="str">
            <v>416-345-5937</v>
          </cell>
          <cell r="K24" t="str">
            <v>Judy Irwin</v>
          </cell>
          <cell r="L24" t="str">
            <v>Hazel Norrie</v>
          </cell>
          <cell r="M24" t="str">
            <v>Cathy Sewell</v>
          </cell>
          <cell r="N24" t="str">
            <v>x</v>
          </cell>
        </row>
        <row r="25">
          <cell r="D25" t="str">
            <v>213420BU300</v>
          </cell>
          <cell r="E25" t="str">
            <v>213420-Hydro Pension Advance</v>
          </cell>
          <cell r="F25">
            <v>4</v>
          </cell>
          <cell r="G25">
            <v>0.01</v>
          </cell>
          <cell r="H25" t="str">
            <v>Stanley Wang</v>
          </cell>
          <cell r="I25" t="str">
            <v>Stanley Wang</v>
          </cell>
          <cell r="J25" t="str">
            <v>416-345-5937</v>
          </cell>
          <cell r="K25" t="str">
            <v>Judy Irwin</v>
          </cell>
          <cell r="L25" t="str">
            <v>Hazel Norrie</v>
          </cell>
        </row>
        <row r="26">
          <cell r="D26" t="str">
            <v>213420BU510</v>
          </cell>
          <cell r="E26" t="str">
            <v>213420-Hydro Pension Advance</v>
          </cell>
          <cell r="F26">
            <v>4</v>
          </cell>
          <cell r="G26">
            <v>926.42</v>
          </cell>
          <cell r="H26" t="str">
            <v>Stanley Wang</v>
          </cell>
          <cell r="I26" t="str">
            <v>Stanley Wang</v>
          </cell>
          <cell r="J26" t="str">
            <v>416-345-5937</v>
          </cell>
          <cell r="K26" t="str">
            <v>Judy Irwin</v>
          </cell>
          <cell r="L26" t="str">
            <v>Hazel Norrie</v>
          </cell>
        </row>
        <row r="27">
          <cell r="D27" t="str">
            <v>213430BU300</v>
          </cell>
          <cell r="E27" t="str">
            <v>213430-Empl Receivable-Inergi  Stat</v>
          </cell>
          <cell r="F27" t="str">
            <v>MISSING</v>
          </cell>
          <cell r="G27">
            <v>0.11</v>
          </cell>
          <cell r="H27" t="str">
            <v>Unassigned</v>
          </cell>
          <cell r="I27" t="str">
            <v>Unassigned</v>
          </cell>
          <cell r="J27" t="str">
            <v>Minor/Zero Balance</v>
          </cell>
          <cell r="O27" t="str">
            <v>Ed Farrel / Franca Anfuso owner in 2005 - last done 2005 Kevin She</v>
          </cell>
        </row>
        <row r="28">
          <cell r="D28" t="str">
            <v>214310BU300</v>
          </cell>
          <cell r="E28" t="str">
            <v>214310-REBILL SUSP -OHEU RELEASES</v>
          </cell>
          <cell r="F28" t="str">
            <v>MISSING</v>
          </cell>
          <cell r="G28">
            <v>0.03</v>
          </cell>
          <cell r="H28" t="str">
            <v>Unassigned</v>
          </cell>
          <cell r="I28" t="str">
            <v>Unassigned</v>
          </cell>
          <cell r="J28" t="str">
            <v>Minor/Zero Balance</v>
          </cell>
          <cell r="O28" t="str">
            <v>Last done Q1 2006 by Jane Bates - Marlenme Rosen owner</v>
          </cell>
        </row>
        <row r="29">
          <cell r="D29" t="str">
            <v>214990BU220</v>
          </cell>
          <cell r="E29" t="str">
            <v>214990-Retailer Billing -AR Clearing</v>
          </cell>
          <cell r="F29" t="str">
            <v>MISSING</v>
          </cell>
          <cell r="G29">
            <v>114620.13</v>
          </cell>
          <cell r="H29" t="str">
            <v>Unassigned</v>
          </cell>
          <cell r="I29" t="str">
            <v>MariaAna Real</v>
          </cell>
          <cell r="J29" t="str">
            <v>905-946-6098</v>
          </cell>
          <cell r="K29" t="str">
            <v>Monica Lazenby</v>
          </cell>
          <cell r="L29" t="str">
            <v>Angela Suh</v>
          </cell>
          <cell r="M29" t="str">
            <v>Cathy Sewell</v>
          </cell>
          <cell r="N29" t="str">
            <v>x</v>
          </cell>
        </row>
        <row r="30">
          <cell r="D30" t="str">
            <v>214990BU620</v>
          </cell>
          <cell r="E30" t="str">
            <v>214990-Retailer Billing -AR Clearing</v>
          </cell>
          <cell r="F30">
            <v>4</v>
          </cell>
          <cell r="G30">
            <v>0</v>
          </cell>
          <cell r="H30" t="str">
            <v>MariaAna Real</v>
          </cell>
          <cell r="I30" t="str">
            <v>MariaAna Real</v>
          </cell>
          <cell r="J30" t="str">
            <v>905-946-6098</v>
          </cell>
          <cell r="K30" t="str">
            <v>Monica Lazenby</v>
          </cell>
          <cell r="L30" t="str">
            <v>Angela Suh</v>
          </cell>
        </row>
        <row r="31">
          <cell r="D31" t="str">
            <v>214992BU220</v>
          </cell>
          <cell r="E31" t="str">
            <v>214992-DCB-Contract/Spot Clearing</v>
          </cell>
          <cell r="F31" t="str">
            <v>MISSING</v>
          </cell>
          <cell r="G31">
            <v>0.01</v>
          </cell>
          <cell r="H31" t="str">
            <v>Unassigned</v>
          </cell>
          <cell r="I31" t="str">
            <v>Unassigned</v>
          </cell>
          <cell r="J31" t="str">
            <v>Minor/Zero Balance</v>
          </cell>
        </row>
        <row r="32">
          <cell r="D32" t="str">
            <v>214992BU620</v>
          </cell>
          <cell r="E32" t="str">
            <v>214992-DCB-Contract/Spot Clearing</v>
          </cell>
          <cell r="F32" t="str">
            <v>MISSING</v>
          </cell>
          <cell r="G32">
            <v>0</v>
          </cell>
          <cell r="H32" t="str">
            <v>Unassigned</v>
          </cell>
          <cell r="I32" t="str">
            <v>Unassigned</v>
          </cell>
          <cell r="J32" t="str">
            <v>Minor/Zero Balance</v>
          </cell>
        </row>
        <row r="33">
          <cell r="D33" t="str">
            <v>255020BU100</v>
          </cell>
          <cell r="E33" t="str">
            <v>255020-Deferred Pension  Assets</v>
          </cell>
          <cell r="F33" t="str">
            <v>MISSING</v>
          </cell>
          <cell r="G33">
            <v>424995052.48000002</v>
          </cell>
          <cell r="H33" t="str">
            <v>Cathy Sewell</v>
          </cell>
          <cell r="I33" t="str">
            <v>Cathy Sewell</v>
          </cell>
          <cell r="J33" t="str">
            <v>(416) 345-5772</v>
          </cell>
        </row>
        <row r="34">
          <cell r="D34" t="str">
            <v>258000BU300</v>
          </cell>
          <cell r="E34" t="str">
            <v>258000-Demand Mgmt - Non-Fincl Incent</v>
          </cell>
          <cell r="F34" t="str">
            <v>MISSING</v>
          </cell>
          <cell r="G34">
            <v>-0.44</v>
          </cell>
          <cell r="H34" t="str">
            <v>Unassigned</v>
          </cell>
          <cell r="I34" t="str">
            <v>Unassigned</v>
          </cell>
          <cell r="J34" t="str">
            <v>Minor/Zero Balance</v>
          </cell>
          <cell r="O34" t="str">
            <v>Frank D owner per deletion list</v>
          </cell>
        </row>
        <row r="35">
          <cell r="D35" t="str">
            <v>258000BU620</v>
          </cell>
          <cell r="E35" t="str">
            <v>258000-Demand Mgmt - Non-Fincl Incent</v>
          </cell>
          <cell r="F35" t="str">
            <v>MISSING</v>
          </cell>
          <cell r="G35">
            <v>0.44</v>
          </cell>
          <cell r="H35" t="str">
            <v>Unassigned</v>
          </cell>
          <cell r="I35" t="str">
            <v>Unassigned</v>
          </cell>
          <cell r="J35" t="str">
            <v>Minor/Zero Balance</v>
          </cell>
          <cell r="O35" t="str">
            <v>Frank D owner per deletion list</v>
          </cell>
        </row>
        <row r="36">
          <cell r="D36" t="str">
            <v>262000BU210</v>
          </cell>
          <cell r="E36" t="str">
            <v>262000-Unamor Def Costs</v>
          </cell>
          <cell r="F36" t="str">
            <v>MISSING</v>
          </cell>
          <cell r="G36">
            <v>2288580.06</v>
          </cell>
          <cell r="H36" t="str">
            <v>Cathy Sewell</v>
          </cell>
          <cell r="I36" t="str">
            <v>Cathy Sewell</v>
          </cell>
          <cell r="J36" t="str">
            <v>(416) 345-5772</v>
          </cell>
        </row>
        <row r="37">
          <cell r="D37" t="str">
            <v>262000BU220</v>
          </cell>
          <cell r="E37" t="str">
            <v>262000-Unamor Def Costs</v>
          </cell>
          <cell r="F37" t="str">
            <v>MISSING</v>
          </cell>
          <cell r="G37">
            <v>276899.52</v>
          </cell>
          <cell r="H37" t="str">
            <v>Cathy Sewell</v>
          </cell>
          <cell r="I37" t="str">
            <v>Cathy Sewell</v>
          </cell>
          <cell r="J37" t="str">
            <v>(416) 345-5772</v>
          </cell>
        </row>
        <row r="38">
          <cell r="D38" t="str">
            <v>262000BU300</v>
          </cell>
          <cell r="E38" t="str">
            <v>262000-Unamor Def Costs</v>
          </cell>
          <cell r="F38" t="str">
            <v>MISSING</v>
          </cell>
          <cell r="G38">
            <v>0.01</v>
          </cell>
          <cell r="H38" t="str">
            <v>Unassigned</v>
          </cell>
          <cell r="I38" t="str">
            <v>Cathy Sewell</v>
          </cell>
          <cell r="J38" t="str">
            <v>(416) 345-5772</v>
          </cell>
          <cell r="L38" t="str">
            <v>Arthur McGlashan</v>
          </cell>
          <cell r="M38" t="str">
            <v>Arthur McGlashan</v>
          </cell>
          <cell r="N38" t="str">
            <v>x</v>
          </cell>
        </row>
        <row r="39">
          <cell r="D39" t="str">
            <v>262000BU510</v>
          </cell>
          <cell r="E39" t="str">
            <v>262000-Unamor Def Costs</v>
          </cell>
          <cell r="F39">
            <v>4</v>
          </cell>
          <cell r="G39">
            <v>563119.54</v>
          </cell>
          <cell r="H39" t="str">
            <v>David Kennedy</v>
          </cell>
          <cell r="I39" t="str">
            <v>David Kennedy</v>
          </cell>
          <cell r="J39" t="str">
            <v>416-240-6797</v>
          </cell>
          <cell r="K39" t="str">
            <v>Allan David</v>
          </cell>
          <cell r="L39" t="str">
            <v>Cliff Truax</v>
          </cell>
        </row>
        <row r="40">
          <cell r="D40" t="str">
            <v>262020ALLBU</v>
          </cell>
          <cell r="E40" t="str">
            <v>HYDONE.ALLBU.262020</v>
          </cell>
          <cell r="F40">
            <v>0</v>
          </cell>
          <cell r="G40">
            <v>0</v>
          </cell>
          <cell r="H40" t="str">
            <v>Rick Ens</v>
          </cell>
          <cell r="I40" t="str">
            <v>Rick Ens</v>
          </cell>
          <cell r="J40" t="str">
            <v>(416) 345-5816</v>
          </cell>
        </row>
        <row r="41">
          <cell r="D41" t="str">
            <v>262080BU210</v>
          </cell>
          <cell r="E41" t="str">
            <v>262080-Unamt Def Cost Fre Std</v>
          </cell>
          <cell r="F41" t="str">
            <v>MISSING</v>
          </cell>
          <cell r="G41">
            <v>-0.24</v>
          </cell>
          <cell r="H41" t="str">
            <v>Unassigned</v>
          </cell>
          <cell r="I41" t="str">
            <v>Unassigned</v>
          </cell>
          <cell r="J41" t="str">
            <v>Minor/Zero Balance</v>
          </cell>
          <cell r="O41" t="str">
            <v>Frank D owner per deletion list</v>
          </cell>
        </row>
        <row r="42">
          <cell r="D42" t="str">
            <v>266052BU100</v>
          </cell>
          <cell r="E42" t="str">
            <v>266052-Investment in Sub HO Network</v>
          </cell>
          <cell r="F42" t="str">
            <v>MISSING</v>
          </cell>
          <cell r="G42">
            <v>3367000022</v>
          </cell>
          <cell r="H42" t="str">
            <v>Unassigned</v>
          </cell>
          <cell r="I42" t="str">
            <v>Unassigned</v>
          </cell>
          <cell r="J42" t="str">
            <v>Consolidation</v>
          </cell>
          <cell r="L42" t="str">
            <v>Arthur McGlashan</v>
          </cell>
          <cell r="M42" t="str">
            <v>Arthur McGlashan</v>
          </cell>
          <cell r="N42" t="str">
            <v>x</v>
          </cell>
        </row>
        <row r="43">
          <cell r="D43" t="str">
            <v>266052BU900</v>
          </cell>
          <cell r="E43" t="str">
            <v>266052-Investment in Sub HO Network</v>
          </cell>
          <cell r="F43" t="str">
            <v>MISSING</v>
          </cell>
          <cell r="G43">
            <v>0.48</v>
          </cell>
          <cell r="H43" t="str">
            <v>Unassigned</v>
          </cell>
          <cell r="I43" t="str">
            <v>Unassigned</v>
          </cell>
          <cell r="J43" t="str">
            <v>Consolidation</v>
          </cell>
          <cell r="L43" t="str">
            <v>Arthur McGlashan</v>
          </cell>
          <cell r="M43" t="str">
            <v>Arthur McGlashan</v>
          </cell>
          <cell r="N43" t="str">
            <v>x</v>
          </cell>
        </row>
        <row r="44">
          <cell r="D44" t="str">
            <v>266054BU510</v>
          </cell>
          <cell r="E44" t="str">
            <v>266054-Invest Sub-Hyd OneTelecom Lin</v>
          </cell>
          <cell r="F44" t="str">
            <v>MISSING</v>
          </cell>
          <cell r="G44">
            <v>10</v>
          </cell>
          <cell r="H44" t="str">
            <v>Unassigned</v>
          </cell>
          <cell r="I44" t="str">
            <v>Unassigned</v>
          </cell>
          <cell r="J44" t="str">
            <v>Consolidation</v>
          </cell>
          <cell r="L44" t="str">
            <v>Arthur McGlashan</v>
          </cell>
          <cell r="M44" t="str">
            <v>Arthur McGlashan</v>
          </cell>
          <cell r="N44" t="str">
            <v>x</v>
          </cell>
        </row>
        <row r="45">
          <cell r="D45" t="str">
            <v>266055BU300</v>
          </cell>
          <cell r="E45" t="str">
            <v>266055-Investment in Subsidiary - NS</v>
          </cell>
          <cell r="F45" t="str">
            <v>MISSING</v>
          </cell>
          <cell r="G45">
            <v>-0.48</v>
          </cell>
          <cell r="H45" t="str">
            <v>Unassigned</v>
          </cell>
          <cell r="I45" t="str">
            <v>Unassigned</v>
          </cell>
          <cell r="J45" t="str">
            <v>Consolidation</v>
          </cell>
          <cell r="L45" t="str">
            <v>Arthur McGlashan</v>
          </cell>
          <cell r="M45" t="str">
            <v>Arthur McGlashan</v>
          </cell>
          <cell r="N45" t="str">
            <v>x</v>
          </cell>
        </row>
        <row r="46">
          <cell r="D46" t="str">
            <v>266057BU100</v>
          </cell>
          <cell r="E46" t="str">
            <v>266057-Invest Sub H1 Lk Erie Link Mgt</v>
          </cell>
          <cell r="F46" t="str">
            <v>MISSING</v>
          </cell>
          <cell r="G46">
            <v>0.01</v>
          </cell>
          <cell r="H46" t="str">
            <v>Unassigned</v>
          </cell>
          <cell r="I46" t="str">
            <v>Unassigned</v>
          </cell>
          <cell r="J46" t="str">
            <v>Consolidation</v>
          </cell>
          <cell r="L46" t="str">
            <v>Arthur McGlashan</v>
          </cell>
          <cell r="M46" t="str">
            <v>Arthur McGlashan</v>
          </cell>
          <cell r="N46" t="str">
            <v>x</v>
          </cell>
        </row>
        <row r="47">
          <cell r="D47" t="str">
            <v>266058BU100</v>
          </cell>
          <cell r="E47" t="str">
            <v>266058-Invest Sub- H1 Lk Erie Link Co</v>
          </cell>
          <cell r="F47" t="str">
            <v>MISSING</v>
          </cell>
          <cell r="G47">
            <v>0.01</v>
          </cell>
          <cell r="H47" t="str">
            <v>Unassigned</v>
          </cell>
          <cell r="I47" t="str">
            <v>Unassigned</v>
          </cell>
          <cell r="J47" t="str">
            <v>Consolidation</v>
          </cell>
          <cell r="L47" t="str">
            <v>Arthur McGlashan</v>
          </cell>
          <cell r="M47" t="str">
            <v>Arthur McGlashan</v>
          </cell>
          <cell r="N47" t="str">
            <v>x</v>
          </cell>
        </row>
        <row r="48">
          <cell r="D48" t="str">
            <v>266059BU961</v>
          </cell>
          <cell r="E48" t="str">
            <v>266059-Invest  Lake Erie  Partnership</v>
          </cell>
          <cell r="F48" t="str">
            <v>MISSING</v>
          </cell>
          <cell r="G48">
            <v>-0.24</v>
          </cell>
          <cell r="H48" t="str">
            <v>Unassigned</v>
          </cell>
          <cell r="I48" t="str">
            <v>Unassigned</v>
          </cell>
          <cell r="J48" t="str">
            <v>Consolidation</v>
          </cell>
          <cell r="L48" t="str">
            <v>Arthur McGlashan</v>
          </cell>
          <cell r="M48" t="str">
            <v>Arthur McGlashan</v>
          </cell>
          <cell r="N48" t="str">
            <v>x</v>
          </cell>
        </row>
        <row r="49">
          <cell r="D49" t="str">
            <v>266059BU962</v>
          </cell>
          <cell r="E49" t="str">
            <v>266059-Invest  Lake Erie  Partnership</v>
          </cell>
          <cell r="F49" t="str">
            <v>MISSING</v>
          </cell>
          <cell r="G49">
            <v>0.24</v>
          </cell>
          <cell r="H49" t="str">
            <v>Unassigned</v>
          </cell>
          <cell r="I49" t="str">
            <v>Unassigned</v>
          </cell>
          <cell r="J49" t="str">
            <v>Consolidation</v>
          </cell>
          <cell r="L49" t="str">
            <v>Arthur McGlashan</v>
          </cell>
          <cell r="M49" t="str">
            <v>Arthur McGlashan</v>
          </cell>
          <cell r="N49" t="str">
            <v>x</v>
          </cell>
        </row>
        <row r="50">
          <cell r="D50" t="str">
            <v>266060BU100</v>
          </cell>
          <cell r="E50" t="str">
            <v>266060-Invest't in sub-Brampton Hydro</v>
          </cell>
          <cell r="F50" t="str">
            <v>MISSING</v>
          </cell>
          <cell r="G50">
            <v>117444695.05</v>
          </cell>
          <cell r="H50" t="str">
            <v>Unassigned</v>
          </cell>
          <cell r="I50" t="str">
            <v>Unassigned</v>
          </cell>
          <cell r="J50" t="str">
            <v>Consolidation</v>
          </cell>
          <cell r="L50" t="str">
            <v>Arthur McGlashan</v>
          </cell>
          <cell r="M50" t="str">
            <v>Arthur McGlashan</v>
          </cell>
          <cell r="N50" t="str">
            <v>x</v>
          </cell>
        </row>
        <row r="51">
          <cell r="D51" t="str">
            <v>269050BU100</v>
          </cell>
          <cell r="E51" t="str">
            <v>269050-LT A/R-Loan to Subsid-HONI</v>
          </cell>
          <cell r="F51" t="str">
            <v>MISSING</v>
          </cell>
          <cell r="G51">
            <v>5459000000.29</v>
          </cell>
          <cell r="H51" t="str">
            <v>Unassigned</v>
          </cell>
          <cell r="I51" t="str">
            <v>Unassigned</v>
          </cell>
          <cell r="J51" t="str">
            <v>Consolidation</v>
          </cell>
          <cell r="L51" t="str">
            <v>Arthur McGlashan</v>
          </cell>
          <cell r="M51" t="str">
            <v>Arthur McGlashan</v>
          </cell>
          <cell r="N51" t="str">
            <v>x</v>
          </cell>
        </row>
        <row r="52">
          <cell r="D52" t="str">
            <v>269050BU210</v>
          </cell>
          <cell r="E52" t="str">
            <v>269050-LT A/R-Loan to Subsid-HONI</v>
          </cell>
          <cell r="F52" t="str">
            <v>MISSING</v>
          </cell>
          <cell r="G52">
            <v>-0.01</v>
          </cell>
          <cell r="H52" t="str">
            <v>Unassigned</v>
          </cell>
          <cell r="I52" t="str">
            <v>Unassigned</v>
          </cell>
          <cell r="J52" t="str">
            <v>Consolidation</v>
          </cell>
          <cell r="L52" t="str">
            <v>Arthur McGlashan</v>
          </cell>
          <cell r="M52" t="str">
            <v>Arthur McGlashan</v>
          </cell>
          <cell r="N52" t="str">
            <v>x</v>
          </cell>
        </row>
        <row r="53">
          <cell r="D53" t="str">
            <v>269050BU900</v>
          </cell>
          <cell r="E53" t="str">
            <v>269050-LT A/R-Loan to Subsid-HONI</v>
          </cell>
          <cell r="F53" t="str">
            <v>MISSING</v>
          </cell>
          <cell r="G53">
            <v>-0.3</v>
          </cell>
          <cell r="H53" t="str">
            <v>Unassigned</v>
          </cell>
          <cell r="I53" t="str">
            <v>Unassigned</v>
          </cell>
          <cell r="J53" t="str">
            <v>Consolidation</v>
          </cell>
          <cell r="L53" t="str">
            <v>Arthur McGlashan</v>
          </cell>
          <cell r="M53" t="str">
            <v>Arthur McGlashan</v>
          </cell>
          <cell r="N53" t="str">
            <v>x</v>
          </cell>
        </row>
        <row r="54">
          <cell r="D54" t="str">
            <v>269052BU100</v>
          </cell>
          <cell r="E54" t="str">
            <v>269052-LT A/R- Loan to Subsids - HORC</v>
          </cell>
          <cell r="F54" t="str">
            <v>MISSING</v>
          </cell>
          <cell r="G54">
            <v>23000000</v>
          </cell>
          <cell r="H54" t="str">
            <v>Unassigned</v>
          </cell>
          <cell r="I54" t="str">
            <v>Unassigned</v>
          </cell>
          <cell r="J54" t="str">
            <v>Consolidation</v>
          </cell>
          <cell r="L54" t="str">
            <v>Arthur McGlashan</v>
          </cell>
          <cell r="M54" t="str">
            <v>Arthur McGlashan</v>
          </cell>
          <cell r="N54" t="str">
            <v>x</v>
          </cell>
        </row>
        <row r="55">
          <cell r="D55" t="str">
            <v>269054BU100</v>
          </cell>
          <cell r="E55" t="str">
            <v>269054-LT A/R-Loan to Subsid Brampton</v>
          </cell>
          <cell r="F55" t="str">
            <v>MISSING</v>
          </cell>
          <cell r="G55">
            <v>143000000</v>
          </cell>
          <cell r="H55" t="str">
            <v>Unassigned</v>
          </cell>
          <cell r="I55" t="str">
            <v>Unassigned</v>
          </cell>
          <cell r="J55" t="str">
            <v>Consolidation</v>
          </cell>
          <cell r="L55" t="str">
            <v>Arthur McGlashan</v>
          </cell>
          <cell r="M55" t="str">
            <v>Arthur McGlashan</v>
          </cell>
          <cell r="N55" t="str">
            <v>x</v>
          </cell>
        </row>
        <row r="56">
          <cell r="D56" t="str">
            <v>269055BU210</v>
          </cell>
          <cell r="E56" t="str">
            <v>269055-LT A/R-Loan to Subsid-NS</v>
          </cell>
          <cell r="F56" t="str">
            <v>MISSING</v>
          </cell>
          <cell r="G56">
            <v>0.13</v>
          </cell>
          <cell r="H56" t="str">
            <v>Unassigned</v>
          </cell>
          <cell r="I56" t="str">
            <v>Unassigned</v>
          </cell>
          <cell r="J56" t="str">
            <v>Consolidation</v>
          </cell>
          <cell r="L56" t="str">
            <v>Arthur McGlashan</v>
          </cell>
          <cell r="M56" t="str">
            <v>Arthur McGlashan</v>
          </cell>
          <cell r="N56" t="str">
            <v>x</v>
          </cell>
        </row>
        <row r="57">
          <cell r="D57" t="str">
            <v>269055BU220</v>
          </cell>
          <cell r="E57" t="str">
            <v>269055-LT A/R-Loan to Subsid-NS</v>
          </cell>
          <cell r="F57" t="str">
            <v>MISSING</v>
          </cell>
          <cell r="G57">
            <v>0.16</v>
          </cell>
          <cell r="H57" t="str">
            <v>Unassigned</v>
          </cell>
          <cell r="I57" t="str">
            <v>Unassigned</v>
          </cell>
          <cell r="J57" t="str">
            <v>Consolidation</v>
          </cell>
          <cell r="L57" t="str">
            <v>Arthur McGlashan</v>
          </cell>
          <cell r="M57" t="str">
            <v>Arthur McGlashan</v>
          </cell>
          <cell r="N57" t="str">
            <v>x</v>
          </cell>
        </row>
        <row r="58">
          <cell r="D58" t="str">
            <v>269055BU300</v>
          </cell>
          <cell r="E58" t="str">
            <v>269055-LT A/R-Loan to Subsid-NS</v>
          </cell>
          <cell r="F58" t="str">
            <v>MISSING</v>
          </cell>
          <cell r="G58">
            <v>0</v>
          </cell>
          <cell r="H58" t="str">
            <v>Unassigned</v>
          </cell>
          <cell r="I58" t="str">
            <v>Unassigned</v>
          </cell>
          <cell r="J58" t="str">
            <v>Consolidation</v>
          </cell>
          <cell r="L58" t="str">
            <v>Arthur McGlashan</v>
          </cell>
          <cell r="M58" t="str">
            <v>Arthur McGlashan</v>
          </cell>
          <cell r="N58" t="str">
            <v>x</v>
          </cell>
        </row>
        <row r="59">
          <cell r="D59" t="str">
            <v>277110BU220</v>
          </cell>
          <cell r="E59" t="str">
            <v>277110-MPMA SSS Non-43</v>
          </cell>
          <cell r="F59" t="str">
            <v>MISSING</v>
          </cell>
          <cell r="G59">
            <v>29172.94</v>
          </cell>
          <cell r="H59" t="str">
            <v>Unassigned</v>
          </cell>
          <cell r="I59" t="str">
            <v>MariaAna Real</v>
          </cell>
          <cell r="J59" t="str">
            <v>905-946-6098</v>
          </cell>
          <cell r="K59" t="str">
            <v>Monica Lazenby</v>
          </cell>
          <cell r="L59" t="str">
            <v>Angela Suh</v>
          </cell>
          <cell r="M59" t="str">
            <v>Joanne Shi</v>
          </cell>
          <cell r="N59" t="str">
            <v>x</v>
          </cell>
        </row>
        <row r="60">
          <cell r="D60" t="str">
            <v>277110BU620</v>
          </cell>
          <cell r="E60" t="str">
            <v>277110-MPMA SSS Non-43</v>
          </cell>
          <cell r="F60">
            <v>4</v>
          </cell>
          <cell r="G60">
            <v>0</v>
          </cell>
          <cell r="H60" t="str">
            <v>MariaAna Real</v>
          </cell>
          <cell r="I60" t="str">
            <v>MariaAna Real</v>
          </cell>
          <cell r="J60" t="str">
            <v>905-946-6098</v>
          </cell>
          <cell r="K60" t="str">
            <v>Monica Lazenby</v>
          </cell>
          <cell r="L60" t="str">
            <v>Angela Suh</v>
          </cell>
        </row>
        <row r="61">
          <cell r="D61" t="str">
            <v>277180BU210</v>
          </cell>
          <cell r="E61" t="str">
            <v>277180-Prepaid Insurance</v>
          </cell>
          <cell r="F61" t="str">
            <v>MISSING</v>
          </cell>
          <cell r="G61">
            <v>191363.64</v>
          </cell>
          <cell r="H61" t="str">
            <v>Unassigned</v>
          </cell>
          <cell r="I61" t="str">
            <v>Linda Scozzese</v>
          </cell>
          <cell r="J61" t="str">
            <v>416-345-5804</v>
          </cell>
          <cell r="K61" t="str">
            <v>Allan David</v>
          </cell>
          <cell r="L61" t="str">
            <v>Karin McDonald</v>
          </cell>
          <cell r="M61" t="str">
            <v>Joanne Shi</v>
          </cell>
          <cell r="N61" t="str">
            <v>x</v>
          </cell>
        </row>
        <row r="62">
          <cell r="D62" t="str">
            <v>277180BU220</v>
          </cell>
          <cell r="E62" t="str">
            <v>277180-Prepaid Insurance</v>
          </cell>
          <cell r="F62" t="str">
            <v>MISSING</v>
          </cell>
          <cell r="G62">
            <v>191363.64</v>
          </cell>
          <cell r="H62" t="str">
            <v>Unassigned</v>
          </cell>
          <cell r="I62" t="str">
            <v>Linda Scozzese</v>
          </cell>
          <cell r="J62" t="str">
            <v>416-345-5804</v>
          </cell>
          <cell r="K62" t="str">
            <v>Allan David</v>
          </cell>
          <cell r="L62" t="str">
            <v>Karin McDonald</v>
          </cell>
          <cell r="M62" t="str">
            <v>Joanne Shi</v>
          </cell>
          <cell r="N62" t="str">
            <v>x</v>
          </cell>
        </row>
        <row r="63">
          <cell r="D63" t="str">
            <v>277180BU300</v>
          </cell>
          <cell r="E63" t="str">
            <v>277180-Prepaid Insurance</v>
          </cell>
          <cell r="F63">
            <v>4</v>
          </cell>
          <cell r="G63">
            <v>0</v>
          </cell>
          <cell r="H63" t="str">
            <v>Linda Scozzese</v>
          </cell>
          <cell r="I63" t="str">
            <v>Linda Scozzese</v>
          </cell>
          <cell r="J63" t="str">
            <v>416-345-5804</v>
          </cell>
          <cell r="K63" t="str">
            <v>Allan David</v>
          </cell>
          <cell r="L63" t="str">
            <v>Karin McDonald</v>
          </cell>
        </row>
        <row r="64">
          <cell r="D64" t="str">
            <v>277290BU210</v>
          </cell>
          <cell r="E64" t="str">
            <v>277290-Prepaid Ins-GWL Adv Pymt</v>
          </cell>
          <cell r="F64">
            <v>4</v>
          </cell>
          <cell r="G64">
            <v>558436.07999999996</v>
          </cell>
          <cell r="H64" t="str">
            <v>Joanne Shi</v>
          </cell>
          <cell r="I64" t="str">
            <v>Joanne Shi</v>
          </cell>
          <cell r="J64" t="str">
            <v>(416) 345-6562</v>
          </cell>
          <cell r="L64" t="str">
            <v>Hazel Norrie</v>
          </cell>
        </row>
        <row r="65">
          <cell r="D65" t="str">
            <v>277290BU220</v>
          </cell>
          <cell r="E65" t="str">
            <v>277290-Prepaid Ins-GWL Adv Pymt</v>
          </cell>
          <cell r="F65">
            <v>4</v>
          </cell>
          <cell r="G65">
            <v>740252.11</v>
          </cell>
          <cell r="H65" t="str">
            <v>Joanne Shi</v>
          </cell>
          <cell r="I65" t="str">
            <v>Joanne Shi</v>
          </cell>
          <cell r="J65" t="str">
            <v>(416) 345-6562</v>
          </cell>
          <cell r="L65" t="str">
            <v>Hazel Norrie</v>
          </cell>
        </row>
        <row r="66">
          <cell r="D66" t="str">
            <v>277290BU300</v>
          </cell>
          <cell r="E66" t="str">
            <v>277290-Prepaid Ins-GWL Adv Pymt</v>
          </cell>
          <cell r="F66" t="str">
            <v>MISSING</v>
          </cell>
          <cell r="G66">
            <v>0.01</v>
          </cell>
          <cell r="H66" t="str">
            <v>Unassigned</v>
          </cell>
          <cell r="I66" t="str">
            <v>Joanne Shi</v>
          </cell>
          <cell r="J66" t="str">
            <v>(416) 345-6562</v>
          </cell>
          <cell r="L66" t="str">
            <v>Hazel Norrie</v>
          </cell>
          <cell r="M66" t="str">
            <v>Joanne Shi</v>
          </cell>
          <cell r="N66" t="str">
            <v>x</v>
          </cell>
        </row>
        <row r="67">
          <cell r="D67" t="str">
            <v>352000BU210</v>
          </cell>
          <cell r="E67" t="str">
            <v>352000-Accounts Payable</v>
          </cell>
          <cell r="F67" t="str">
            <v>MISSING</v>
          </cell>
          <cell r="G67">
            <v>0.02</v>
          </cell>
          <cell r="H67" t="str">
            <v>Unassigned</v>
          </cell>
          <cell r="I67" t="str">
            <v>Gail Madison</v>
          </cell>
          <cell r="J67" t="str">
            <v>416-345-4144</v>
          </cell>
          <cell r="K67" t="str">
            <v>Monica Lazenby</v>
          </cell>
          <cell r="L67" t="str">
            <v>Frank D'Andrea</v>
          </cell>
          <cell r="M67" t="str">
            <v>Frank D'Andrea</v>
          </cell>
          <cell r="N67" t="str">
            <v>x</v>
          </cell>
        </row>
        <row r="68">
          <cell r="D68" t="str">
            <v>352000BU220</v>
          </cell>
          <cell r="E68" t="str">
            <v>352000-Accounts Payable</v>
          </cell>
          <cell r="F68" t="str">
            <v>MISSING</v>
          </cell>
          <cell r="G68">
            <v>-0.02</v>
          </cell>
          <cell r="H68" t="str">
            <v>Unassigned</v>
          </cell>
          <cell r="I68" t="str">
            <v>Gail Madison</v>
          </cell>
          <cell r="J68" t="str">
            <v>416-345-4144</v>
          </cell>
          <cell r="K68" t="str">
            <v>Monica Lazenby</v>
          </cell>
          <cell r="L68" t="str">
            <v>Frank D'Andrea</v>
          </cell>
          <cell r="M68" t="str">
            <v>Frank D'Andrea</v>
          </cell>
          <cell r="N68" t="str">
            <v>x</v>
          </cell>
        </row>
        <row r="69">
          <cell r="D69" t="str">
            <v>352000BU300</v>
          </cell>
          <cell r="E69" t="str">
            <v>352000-Accounts Payable</v>
          </cell>
          <cell r="F69" t="str">
            <v>MISSING</v>
          </cell>
          <cell r="G69">
            <v>0</v>
          </cell>
          <cell r="H69" t="str">
            <v>Unassigned</v>
          </cell>
          <cell r="I69" t="str">
            <v>Gail Madison</v>
          </cell>
          <cell r="J69" t="str">
            <v>416-345-4144</v>
          </cell>
          <cell r="K69" t="str">
            <v>Monica Lazenby</v>
          </cell>
          <cell r="L69" t="str">
            <v>Frank D'Andrea</v>
          </cell>
          <cell r="M69" t="str">
            <v>Frank D'Andrea</v>
          </cell>
          <cell r="N69" t="str">
            <v>x</v>
          </cell>
        </row>
        <row r="70">
          <cell r="D70" t="str">
            <v>352000BU620</v>
          </cell>
          <cell r="E70" t="str">
            <v>352000-Accounts Payable</v>
          </cell>
          <cell r="F70" t="str">
            <v>MISSING</v>
          </cell>
          <cell r="G70">
            <v>0</v>
          </cell>
          <cell r="H70" t="str">
            <v>Unassigned</v>
          </cell>
          <cell r="I70" t="str">
            <v>Gail Madison</v>
          </cell>
          <cell r="J70" t="str">
            <v>416-345-4144</v>
          </cell>
          <cell r="K70" t="str">
            <v>Monica Lazenby</v>
          </cell>
          <cell r="L70" t="str">
            <v>Frank D'Andrea</v>
          </cell>
          <cell r="M70" t="str">
            <v>Frank D'Andrea</v>
          </cell>
          <cell r="N70" t="str">
            <v>x</v>
          </cell>
        </row>
        <row r="71">
          <cell r="D71" t="str">
            <v>352004ALLBU</v>
          </cell>
          <cell r="E71" t="str">
            <v>INERGI.ALLBU.352004</v>
          </cell>
          <cell r="F71">
            <v>5</v>
          </cell>
          <cell r="G71">
            <v>-48872850.729999997</v>
          </cell>
          <cell r="H71" t="str">
            <v>Gail Madison</v>
          </cell>
          <cell r="I71" t="str">
            <v>Gail Madison</v>
          </cell>
          <cell r="J71" t="str">
            <v>416-345-4144</v>
          </cell>
          <cell r="K71" t="str">
            <v>Monica Lazenby</v>
          </cell>
          <cell r="L71" t="str">
            <v>Frank D'Andrea</v>
          </cell>
          <cell r="M71" t="str">
            <v>Frank D'Andrea</v>
          </cell>
        </row>
        <row r="72">
          <cell r="D72" t="str">
            <v>352990ALLBU</v>
          </cell>
          <cell r="E72" t="str">
            <v>INERGI.ALLBU.352990</v>
          </cell>
          <cell r="F72">
            <v>5</v>
          </cell>
          <cell r="G72">
            <v>-21040519.539999999</v>
          </cell>
          <cell r="H72" t="str">
            <v>Gail Madison</v>
          </cell>
          <cell r="I72" t="str">
            <v>Gail Madison</v>
          </cell>
          <cell r="J72" t="str">
            <v>416-345-4144</v>
          </cell>
          <cell r="K72" t="str">
            <v>Monica Lazenby</v>
          </cell>
          <cell r="L72" t="str">
            <v>Frank D'Andrea</v>
          </cell>
          <cell r="M72" t="str">
            <v>Frank D'Andrea</v>
          </cell>
        </row>
        <row r="73">
          <cell r="D73" t="str">
            <v>352998ALLBU</v>
          </cell>
          <cell r="E73" t="str">
            <v>INERGI.ALLBU.352998</v>
          </cell>
          <cell r="F73">
            <v>5</v>
          </cell>
          <cell r="G73">
            <v>-4110356.81</v>
          </cell>
          <cell r="H73" t="str">
            <v>Gail Madison</v>
          </cell>
          <cell r="I73" t="str">
            <v>Gail Madison</v>
          </cell>
          <cell r="J73" t="str">
            <v>416-345-4144</v>
          </cell>
          <cell r="K73" t="str">
            <v>Monica Lazenby</v>
          </cell>
          <cell r="L73" t="str">
            <v>Frank D'Andrea</v>
          </cell>
          <cell r="M73" t="str">
            <v>Frank D'Andrea</v>
          </cell>
        </row>
        <row r="74">
          <cell r="D74" t="str">
            <v>356100ALLBU</v>
          </cell>
          <cell r="E74" t="str">
            <v>HYDONE.ALLBU.356100</v>
          </cell>
          <cell r="F74" t="str">
            <v>MISSING</v>
          </cell>
          <cell r="G74">
            <v>0</v>
          </cell>
          <cell r="H74" t="str">
            <v>Cathy Sewell</v>
          </cell>
          <cell r="I74" t="str">
            <v>Cathy Sewell</v>
          </cell>
          <cell r="J74" t="str">
            <v>(416) 345-5772</v>
          </cell>
        </row>
        <row r="75">
          <cell r="D75" t="str">
            <v>356200BU100</v>
          </cell>
          <cell r="E75" t="str">
            <v>356200-A/P INTER BU OUTSIDE OF GROUP</v>
          </cell>
          <cell r="F75" t="str">
            <v>MISSING</v>
          </cell>
          <cell r="G75">
            <v>-0.25</v>
          </cell>
          <cell r="H75" t="str">
            <v>Unassigned</v>
          </cell>
          <cell r="I75" t="str">
            <v>Unassigned</v>
          </cell>
          <cell r="J75" t="str">
            <v>Consolidation</v>
          </cell>
          <cell r="L75" t="str">
            <v>Arthur McGlashan</v>
          </cell>
          <cell r="M75" t="str">
            <v>Arthur McGlashan</v>
          </cell>
          <cell r="N75" t="str">
            <v>x</v>
          </cell>
        </row>
        <row r="76">
          <cell r="D76" t="str">
            <v>363120BU100</v>
          </cell>
          <cell r="E76" t="str">
            <v>363120-WC - Admin Fee</v>
          </cell>
          <cell r="F76" t="str">
            <v>MISSING</v>
          </cell>
          <cell r="G76">
            <v>0.02</v>
          </cell>
          <cell r="H76" t="str">
            <v>Unassigned</v>
          </cell>
          <cell r="I76" t="str">
            <v>Stanley Wang</v>
          </cell>
          <cell r="J76" t="str">
            <v>416-345-5937</v>
          </cell>
          <cell r="K76" t="str">
            <v>Judy Irwin</v>
          </cell>
          <cell r="L76" t="str">
            <v>Hazel Norrie</v>
          </cell>
          <cell r="M76" t="str">
            <v>Arthur McGlashan</v>
          </cell>
          <cell r="N76" t="str">
            <v>x</v>
          </cell>
          <cell r="O76" t="str">
            <v>No record of prev rec</v>
          </cell>
        </row>
        <row r="77">
          <cell r="D77" t="str">
            <v>363120BU300</v>
          </cell>
          <cell r="E77" t="str">
            <v>363120-WC - Admin Fee</v>
          </cell>
          <cell r="F77" t="str">
            <v>MISSING</v>
          </cell>
          <cell r="G77">
            <v>-0.02</v>
          </cell>
          <cell r="H77" t="str">
            <v>Unassigned</v>
          </cell>
          <cell r="I77" t="str">
            <v>Stanley Wang</v>
          </cell>
          <cell r="J77" t="str">
            <v>416-345-5937</v>
          </cell>
          <cell r="K77" t="str">
            <v>Judy Irwin</v>
          </cell>
          <cell r="L77" t="str">
            <v>Hazel Norrie</v>
          </cell>
          <cell r="M77" t="str">
            <v>Arthur McGlashan</v>
          </cell>
          <cell r="N77" t="str">
            <v>x</v>
          </cell>
        </row>
        <row r="78">
          <cell r="D78" t="str">
            <v>364100BU210</v>
          </cell>
          <cell r="E78" t="str">
            <v>364100-OHIP Premium Accrual &amp; Payment</v>
          </cell>
          <cell r="F78" t="str">
            <v>MISSING</v>
          </cell>
          <cell r="G78">
            <v>-760878.42</v>
          </cell>
          <cell r="H78" t="str">
            <v>Unassigned</v>
          </cell>
          <cell r="I78" t="str">
            <v>Stanley Wang</v>
          </cell>
          <cell r="J78" t="str">
            <v>416-345-5937</v>
          </cell>
          <cell r="K78" t="str">
            <v>Judy Irwin</v>
          </cell>
          <cell r="L78" t="str">
            <v>Hazel Norrie</v>
          </cell>
          <cell r="M78" t="str">
            <v>Arthur McGlashan</v>
          </cell>
          <cell r="N78" t="str">
            <v>x</v>
          </cell>
        </row>
        <row r="79">
          <cell r="D79" t="str">
            <v>364100BU220</v>
          </cell>
          <cell r="E79" t="str">
            <v>364100-OHIP Premium Accrual &amp; Payment</v>
          </cell>
          <cell r="F79" t="str">
            <v>MISSING</v>
          </cell>
          <cell r="G79">
            <v>-1008606.27</v>
          </cell>
          <cell r="H79" t="str">
            <v>Unassigned</v>
          </cell>
          <cell r="I79" t="str">
            <v>Stanley Wang</v>
          </cell>
          <cell r="J79" t="str">
            <v>416-345-5937</v>
          </cell>
          <cell r="K79" t="str">
            <v>Judy Irwin</v>
          </cell>
          <cell r="L79" t="str">
            <v>Hazel Norrie</v>
          </cell>
          <cell r="M79" t="str">
            <v>Arthur McGlashan</v>
          </cell>
          <cell r="N79" t="str">
            <v>x</v>
          </cell>
        </row>
        <row r="80">
          <cell r="D80" t="str">
            <v>364230BU100</v>
          </cell>
          <cell r="E80" t="str">
            <v>364230-EHT - PAYMENTS</v>
          </cell>
          <cell r="F80">
            <v>4</v>
          </cell>
          <cell r="G80">
            <v>8842.7999999999993</v>
          </cell>
          <cell r="H80" t="str">
            <v>Stanley Wang</v>
          </cell>
          <cell r="I80" t="str">
            <v>Stanley Wang</v>
          </cell>
          <cell r="J80" t="str">
            <v>416-345-5937</v>
          </cell>
          <cell r="K80" t="str">
            <v>Judy Irwin</v>
          </cell>
          <cell r="L80" t="str">
            <v>Hazel Norrie</v>
          </cell>
        </row>
        <row r="81">
          <cell r="D81" t="str">
            <v>364230BU210</v>
          </cell>
          <cell r="E81" t="str">
            <v>364230-EHT - PAYMENTS</v>
          </cell>
          <cell r="F81" t="str">
            <v>MISSING</v>
          </cell>
          <cell r="G81">
            <v>-604801.98</v>
          </cell>
          <cell r="H81" t="str">
            <v>Unassigned</v>
          </cell>
          <cell r="I81" t="str">
            <v>Stanley Wang</v>
          </cell>
          <cell r="J81" t="str">
            <v>416-345-5937</v>
          </cell>
          <cell r="K81" t="str">
            <v>Judy Irwin</v>
          </cell>
          <cell r="L81" t="str">
            <v>Hazel Norrie</v>
          </cell>
          <cell r="M81" t="str">
            <v>Arthur McGlashan</v>
          </cell>
          <cell r="N81" t="str">
            <v>x</v>
          </cell>
        </row>
        <row r="82">
          <cell r="D82" t="str">
            <v>364230BU220</v>
          </cell>
          <cell r="E82" t="str">
            <v>364230-EHT - PAYMENTS</v>
          </cell>
          <cell r="F82" t="str">
            <v>MISSING</v>
          </cell>
          <cell r="G82">
            <v>-801714.26</v>
          </cell>
          <cell r="H82" t="str">
            <v>Unassigned</v>
          </cell>
          <cell r="I82" t="str">
            <v>Stanley Wang</v>
          </cell>
          <cell r="J82" t="str">
            <v>416-345-5937</v>
          </cell>
          <cell r="K82" t="str">
            <v>Judy Irwin</v>
          </cell>
          <cell r="L82" t="str">
            <v>Hazel Norrie</v>
          </cell>
          <cell r="M82" t="str">
            <v>Arthur McGlashan</v>
          </cell>
          <cell r="N82" t="str">
            <v>x</v>
          </cell>
        </row>
        <row r="83">
          <cell r="D83" t="str">
            <v>364230BU300</v>
          </cell>
          <cell r="E83" t="str">
            <v>364230-EHT - PAYMENTS</v>
          </cell>
          <cell r="F83">
            <v>4</v>
          </cell>
          <cell r="G83">
            <v>-0.01</v>
          </cell>
          <cell r="H83" t="str">
            <v>Stanley Wang</v>
          </cell>
          <cell r="I83" t="str">
            <v>Stanley Wang</v>
          </cell>
          <cell r="J83" t="str">
            <v>416-345-5937</v>
          </cell>
          <cell r="K83" t="str">
            <v>Judy Irwin</v>
          </cell>
          <cell r="L83" t="str">
            <v>Hazel Norrie</v>
          </cell>
        </row>
        <row r="84">
          <cell r="D84" t="str">
            <v>364230BU510</v>
          </cell>
          <cell r="E84" t="str">
            <v>364230-EHT - PAYMENTS</v>
          </cell>
          <cell r="F84">
            <v>4</v>
          </cell>
          <cell r="G84">
            <v>-17893.41</v>
          </cell>
          <cell r="H84" t="str">
            <v>Stanley Wang</v>
          </cell>
          <cell r="I84" t="str">
            <v>Stanley Wang</v>
          </cell>
          <cell r="J84" t="str">
            <v>416-345-5937</v>
          </cell>
          <cell r="K84" t="str">
            <v>Judy Irwin</v>
          </cell>
          <cell r="L84" t="str">
            <v>Hazel Norrie</v>
          </cell>
        </row>
        <row r="85">
          <cell r="D85" t="str">
            <v>364230BU650</v>
          </cell>
          <cell r="E85" t="str">
            <v>364230-EHT - PAYMENTS</v>
          </cell>
          <cell r="F85">
            <v>4</v>
          </cell>
          <cell r="G85">
            <v>-10251.75</v>
          </cell>
          <cell r="H85" t="str">
            <v>Stanley Wang</v>
          </cell>
          <cell r="I85" t="str">
            <v>Stanley Wang</v>
          </cell>
          <cell r="J85" t="str">
            <v>416-345-5937</v>
          </cell>
          <cell r="K85" t="str">
            <v>Judy Irwin</v>
          </cell>
          <cell r="L85" t="str">
            <v>Hazel Norrie</v>
          </cell>
        </row>
        <row r="86">
          <cell r="D86" t="str">
            <v>365983BU100</v>
          </cell>
          <cell r="E86" t="str">
            <v>365983-CPP - Payments</v>
          </cell>
          <cell r="F86">
            <v>4</v>
          </cell>
          <cell r="G86">
            <v>0</v>
          </cell>
          <cell r="H86" t="str">
            <v>Stanley Wang</v>
          </cell>
          <cell r="I86" t="str">
            <v>Stanley Wang</v>
          </cell>
          <cell r="J86" t="str">
            <v>416-345-5937</v>
          </cell>
          <cell r="K86" t="str">
            <v>Judy Irwin</v>
          </cell>
          <cell r="L86" t="str">
            <v>Hazel Norrie</v>
          </cell>
        </row>
        <row r="87">
          <cell r="D87" t="str">
            <v>365983BU210</v>
          </cell>
          <cell r="E87" t="str">
            <v>365983-CPP - Payments</v>
          </cell>
          <cell r="F87" t="str">
            <v>MISSING</v>
          </cell>
          <cell r="G87">
            <v>-70043.759999999995</v>
          </cell>
          <cell r="H87" t="str">
            <v>Unassigned</v>
          </cell>
          <cell r="I87" t="str">
            <v>Stanley Wang</v>
          </cell>
          <cell r="J87" t="str">
            <v>416-345-5937</v>
          </cell>
          <cell r="K87" t="str">
            <v>Judy Irwin</v>
          </cell>
          <cell r="L87" t="str">
            <v>Hazel Norrie</v>
          </cell>
          <cell r="M87" t="str">
            <v>Arthur McGlashan</v>
          </cell>
          <cell r="N87" t="str">
            <v>x</v>
          </cell>
        </row>
        <row r="88">
          <cell r="D88" t="str">
            <v>365983BU220</v>
          </cell>
          <cell r="E88" t="str">
            <v>365983-CPP - Payments</v>
          </cell>
          <cell r="F88" t="str">
            <v>MISSING</v>
          </cell>
          <cell r="G88">
            <v>-92848.7</v>
          </cell>
          <cell r="H88" t="str">
            <v>Unassigned</v>
          </cell>
          <cell r="I88" t="str">
            <v>Stanley Wang</v>
          </cell>
          <cell r="J88" t="str">
            <v>416-345-5937</v>
          </cell>
          <cell r="K88" t="str">
            <v>Judy Irwin</v>
          </cell>
          <cell r="L88" t="str">
            <v>Hazel Norrie</v>
          </cell>
          <cell r="M88" t="str">
            <v>Arthur McGlashan</v>
          </cell>
          <cell r="N88" t="str">
            <v>x</v>
          </cell>
        </row>
        <row r="89">
          <cell r="D89" t="str">
            <v>365983BU300</v>
          </cell>
          <cell r="E89" t="str">
            <v>365983-CPP - Payments</v>
          </cell>
          <cell r="F89">
            <v>4</v>
          </cell>
          <cell r="G89">
            <v>0.02</v>
          </cell>
          <cell r="H89" t="str">
            <v>Stanley Wang</v>
          </cell>
          <cell r="I89" t="str">
            <v>Stanley Wang</v>
          </cell>
          <cell r="J89" t="str">
            <v>416-345-5937</v>
          </cell>
          <cell r="K89" t="str">
            <v>Judy Irwin</v>
          </cell>
          <cell r="L89" t="str">
            <v>Hazel Norrie</v>
          </cell>
        </row>
        <row r="90">
          <cell r="D90" t="str">
            <v>365983BU510</v>
          </cell>
          <cell r="E90" t="str">
            <v>365983-CPP - Payments</v>
          </cell>
          <cell r="F90">
            <v>4</v>
          </cell>
          <cell r="G90">
            <v>-1348.66</v>
          </cell>
          <cell r="H90" t="str">
            <v>Stanley Wang</v>
          </cell>
          <cell r="I90" t="str">
            <v>Stanley Wang</v>
          </cell>
          <cell r="J90" t="str">
            <v>416-345-5937</v>
          </cell>
          <cell r="K90" t="str">
            <v>Judy Irwin</v>
          </cell>
          <cell r="L90" t="str">
            <v>Hazel Norrie</v>
          </cell>
        </row>
        <row r="91">
          <cell r="D91" t="str">
            <v>365983BU650</v>
          </cell>
          <cell r="E91" t="str">
            <v>365983-CPP - Payments</v>
          </cell>
          <cell r="F91">
            <v>4</v>
          </cell>
          <cell r="G91">
            <v>-462.26</v>
          </cell>
          <cell r="H91" t="str">
            <v>Stanley Wang</v>
          </cell>
          <cell r="I91" t="str">
            <v>Stanley Wang</v>
          </cell>
          <cell r="J91" t="str">
            <v>416-345-5937</v>
          </cell>
          <cell r="K91" t="str">
            <v>Judy Irwin</v>
          </cell>
          <cell r="L91" t="str">
            <v>Hazel Norrie</v>
          </cell>
        </row>
        <row r="92">
          <cell r="D92" t="str">
            <v>366030BU100</v>
          </cell>
          <cell r="E92" t="str">
            <v>366030-Trust-Charitable Contribution</v>
          </cell>
          <cell r="F92">
            <v>4</v>
          </cell>
          <cell r="G92">
            <v>0</v>
          </cell>
          <cell r="H92" t="str">
            <v>Stanley Wang</v>
          </cell>
          <cell r="I92" t="str">
            <v>Stanley Wang</v>
          </cell>
          <cell r="J92" t="str">
            <v>416-345-5937</v>
          </cell>
          <cell r="K92" t="str">
            <v>Judy Irwin</v>
          </cell>
          <cell r="L92" t="str">
            <v>Hazel Norrie</v>
          </cell>
        </row>
        <row r="93">
          <cell r="D93" t="str">
            <v>366030BU210</v>
          </cell>
          <cell r="E93" t="str">
            <v>366030-Trust-Charitable Contribution</v>
          </cell>
          <cell r="F93" t="str">
            <v>MISSING</v>
          </cell>
          <cell r="G93">
            <v>-3001.61</v>
          </cell>
          <cell r="H93" t="str">
            <v>Unassigned</v>
          </cell>
          <cell r="I93" t="str">
            <v>Stanley Wang</v>
          </cell>
          <cell r="J93" t="str">
            <v>416-345-5937</v>
          </cell>
          <cell r="K93" t="str">
            <v>Judy Irwin</v>
          </cell>
          <cell r="L93" t="str">
            <v>Hazel Norrie</v>
          </cell>
          <cell r="M93" t="str">
            <v>Arthur McGlashan</v>
          </cell>
          <cell r="N93" t="str">
            <v>x</v>
          </cell>
        </row>
        <row r="94">
          <cell r="D94" t="str">
            <v>366030BU220</v>
          </cell>
          <cell r="E94" t="str">
            <v>366030-Trust-Charitable Contribution</v>
          </cell>
          <cell r="F94" t="str">
            <v>MISSING</v>
          </cell>
          <cell r="G94">
            <v>-3978.88</v>
          </cell>
          <cell r="H94" t="str">
            <v>Unassigned</v>
          </cell>
          <cell r="I94" t="str">
            <v>Stanley Wang</v>
          </cell>
          <cell r="J94" t="str">
            <v>416-345-5937</v>
          </cell>
          <cell r="K94" t="str">
            <v>Judy Irwin</v>
          </cell>
          <cell r="L94" t="str">
            <v>Hazel Norrie</v>
          </cell>
          <cell r="M94" t="str">
            <v>Arthur McGlashan</v>
          </cell>
          <cell r="N94" t="str">
            <v>x</v>
          </cell>
        </row>
        <row r="95">
          <cell r="D95" t="str">
            <v>366030BU300</v>
          </cell>
          <cell r="E95" t="str">
            <v>366030-Trust-Charitable Contribution</v>
          </cell>
          <cell r="F95">
            <v>4</v>
          </cell>
          <cell r="G95">
            <v>0.01</v>
          </cell>
          <cell r="H95" t="str">
            <v>Stanley Wang</v>
          </cell>
          <cell r="I95" t="str">
            <v>Stanley Wang</v>
          </cell>
          <cell r="J95" t="str">
            <v>416-345-5937</v>
          </cell>
          <cell r="K95" t="str">
            <v>Judy Irwin</v>
          </cell>
          <cell r="L95" t="str">
            <v>Hazel Norrie</v>
          </cell>
        </row>
        <row r="96">
          <cell r="D96" t="str">
            <v>366030BU510</v>
          </cell>
          <cell r="E96" t="str">
            <v>366030-Trust-Charitable Contribution</v>
          </cell>
          <cell r="F96">
            <v>4</v>
          </cell>
          <cell r="G96">
            <v>-37</v>
          </cell>
          <cell r="H96" t="str">
            <v>Stanley Wang</v>
          </cell>
          <cell r="I96" t="str">
            <v>Stanley Wang</v>
          </cell>
          <cell r="J96" t="str">
            <v>416-345-5937</v>
          </cell>
          <cell r="K96" t="str">
            <v>Judy Irwin</v>
          </cell>
          <cell r="L96" t="str">
            <v>Hazel Norrie</v>
          </cell>
        </row>
        <row r="97">
          <cell r="D97" t="str">
            <v>366030BU650</v>
          </cell>
          <cell r="E97" t="str">
            <v>366030-Trust-Charitable Contribution</v>
          </cell>
          <cell r="F97">
            <v>4</v>
          </cell>
          <cell r="G97">
            <v>-104</v>
          </cell>
          <cell r="H97" t="str">
            <v>Stanley Wang</v>
          </cell>
          <cell r="I97" t="str">
            <v>Stanley Wang</v>
          </cell>
          <cell r="J97" t="str">
            <v>416-345-5937</v>
          </cell>
          <cell r="K97" t="str">
            <v>Judy Irwin</v>
          </cell>
          <cell r="L97" t="str">
            <v>Hazel Norrie</v>
          </cell>
        </row>
        <row r="98">
          <cell r="D98" t="str">
            <v>366110BU100</v>
          </cell>
          <cell r="E98" t="str">
            <v>366110-Trust-Contribution in Yr-Emply</v>
          </cell>
          <cell r="F98">
            <v>4</v>
          </cell>
          <cell r="G98">
            <v>0</v>
          </cell>
          <cell r="H98" t="str">
            <v>Stanley Wang</v>
          </cell>
          <cell r="I98" t="str">
            <v>Stanley Wang</v>
          </cell>
          <cell r="J98" t="str">
            <v>416-345-5937</v>
          </cell>
          <cell r="K98" t="str">
            <v>Judy Irwin</v>
          </cell>
          <cell r="L98" t="str">
            <v>Hazel Norrie</v>
          </cell>
        </row>
        <row r="99">
          <cell r="D99" t="str">
            <v>366110BU210</v>
          </cell>
          <cell r="E99" t="str">
            <v>366110-Trust-Contribution in Yr-Emply</v>
          </cell>
          <cell r="F99" t="str">
            <v>MISSING</v>
          </cell>
          <cell r="G99">
            <v>-149361.93</v>
          </cell>
          <cell r="H99" t="str">
            <v>Unassigned</v>
          </cell>
          <cell r="I99" t="str">
            <v>Stanley Wang</v>
          </cell>
          <cell r="J99" t="str">
            <v>416-345-5937</v>
          </cell>
          <cell r="K99" t="str">
            <v>Judy Irwin</v>
          </cell>
          <cell r="L99" t="str">
            <v>Hazel Norrie</v>
          </cell>
          <cell r="M99" t="str">
            <v>Arthur McGlashan</v>
          </cell>
          <cell r="N99" t="str">
            <v>x</v>
          </cell>
        </row>
        <row r="100">
          <cell r="D100" t="str">
            <v>366110BU220</v>
          </cell>
          <cell r="E100" t="str">
            <v>366110-Trust-Contribution in Yr-Emply</v>
          </cell>
          <cell r="F100" t="str">
            <v>MISSING</v>
          </cell>
          <cell r="G100">
            <v>-197991.4</v>
          </cell>
          <cell r="H100" t="str">
            <v>Unassigned</v>
          </cell>
          <cell r="I100" t="str">
            <v>Stanley Wang</v>
          </cell>
          <cell r="J100" t="str">
            <v>416-345-5937</v>
          </cell>
          <cell r="K100" t="str">
            <v>Judy Irwin</v>
          </cell>
          <cell r="L100" t="str">
            <v>Hazel Norrie</v>
          </cell>
          <cell r="M100" t="str">
            <v>Arthur McGlashan</v>
          </cell>
          <cell r="N100" t="str">
            <v>x</v>
          </cell>
        </row>
        <row r="101">
          <cell r="D101" t="str">
            <v>366110BU300</v>
          </cell>
          <cell r="E101" t="str">
            <v>366110-Trust-Contribution in Yr-Emply</v>
          </cell>
          <cell r="F101">
            <v>4</v>
          </cell>
          <cell r="G101">
            <v>-0.03</v>
          </cell>
          <cell r="H101" t="str">
            <v>Stanley Wang</v>
          </cell>
          <cell r="I101" t="str">
            <v>Stanley Wang</v>
          </cell>
          <cell r="J101" t="str">
            <v>416-345-5937</v>
          </cell>
          <cell r="K101" t="str">
            <v>Judy Irwin</v>
          </cell>
          <cell r="L101" t="str">
            <v>Hazel Norrie</v>
          </cell>
        </row>
        <row r="102">
          <cell r="D102" t="str">
            <v>366110BU510</v>
          </cell>
          <cell r="E102" t="str">
            <v>366110-Trust-Contribution in Yr-Emply</v>
          </cell>
          <cell r="F102">
            <v>4</v>
          </cell>
          <cell r="G102">
            <v>-5684.49</v>
          </cell>
          <cell r="H102" t="str">
            <v>Stanley Wang</v>
          </cell>
          <cell r="I102" t="str">
            <v>Stanley Wang</v>
          </cell>
          <cell r="J102" t="str">
            <v>416-345-5937</v>
          </cell>
          <cell r="K102" t="str">
            <v>Judy Irwin</v>
          </cell>
          <cell r="L102" t="str">
            <v>Hazel Norrie</v>
          </cell>
        </row>
        <row r="103">
          <cell r="D103" t="str">
            <v>366110BU650</v>
          </cell>
          <cell r="E103" t="str">
            <v>366110-Trust-Contribution in Yr-Emply</v>
          </cell>
          <cell r="F103">
            <v>4</v>
          </cell>
          <cell r="G103">
            <v>-3200.07</v>
          </cell>
          <cell r="H103" t="str">
            <v>Stanley Wang</v>
          </cell>
          <cell r="I103" t="str">
            <v>Stanley Wang</v>
          </cell>
          <cell r="J103" t="str">
            <v>416-345-5937</v>
          </cell>
          <cell r="K103" t="str">
            <v>Judy Irwin</v>
          </cell>
          <cell r="L103" t="str">
            <v>Hazel Norrie</v>
          </cell>
        </row>
        <row r="104">
          <cell r="D104" t="str">
            <v>369981BU100</v>
          </cell>
          <cell r="E104" t="str">
            <v>369981-Net Pay - Employees</v>
          </cell>
          <cell r="F104">
            <v>4</v>
          </cell>
          <cell r="G104">
            <v>0</v>
          </cell>
          <cell r="H104" t="str">
            <v>Stanley Wang</v>
          </cell>
          <cell r="I104" t="str">
            <v>Stanley Wang</v>
          </cell>
          <cell r="J104" t="str">
            <v>416-345-5937</v>
          </cell>
          <cell r="K104" t="str">
            <v>Judy Irwin</v>
          </cell>
          <cell r="L104" t="str">
            <v>Hazel Norrie</v>
          </cell>
        </row>
        <row r="105">
          <cell r="D105" t="str">
            <v>369981BU210</v>
          </cell>
          <cell r="E105" t="str">
            <v>369981-Net Pay - Employees</v>
          </cell>
          <cell r="F105" t="str">
            <v>MISSING</v>
          </cell>
          <cell r="G105">
            <v>-3241661.33</v>
          </cell>
          <cell r="H105" t="str">
            <v>Unassigned</v>
          </cell>
          <cell r="I105" t="str">
            <v>Stanley Wang</v>
          </cell>
          <cell r="J105" t="str">
            <v>416-345-5937</v>
          </cell>
          <cell r="K105" t="str">
            <v>Judy Irwin</v>
          </cell>
          <cell r="L105" t="str">
            <v>Hazel Norrie</v>
          </cell>
          <cell r="M105" t="str">
            <v>Arthur McGlashan</v>
          </cell>
          <cell r="N105" t="str">
            <v>x</v>
          </cell>
        </row>
        <row r="106">
          <cell r="D106" t="str">
            <v>369981BU220</v>
          </cell>
          <cell r="E106" t="str">
            <v>369981-Net Pay - Employees</v>
          </cell>
          <cell r="F106" t="str">
            <v>MISSING</v>
          </cell>
          <cell r="G106">
            <v>-4297085.95</v>
          </cell>
          <cell r="H106" t="str">
            <v>Unassigned</v>
          </cell>
          <cell r="I106" t="str">
            <v>Stanley Wang</v>
          </cell>
          <cell r="J106" t="str">
            <v>416-345-5937</v>
          </cell>
          <cell r="K106" t="str">
            <v>Judy Irwin</v>
          </cell>
          <cell r="L106" t="str">
            <v>Hazel Norrie</v>
          </cell>
          <cell r="M106" t="str">
            <v>Arthur McGlashan</v>
          </cell>
          <cell r="N106" t="str">
            <v>x</v>
          </cell>
        </row>
        <row r="107">
          <cell r="D107" t="str">
            <v>369981BU300</v>
          </cell>
          <cell r="E107" t="str">
            <v>369981-Net Pay - Employees</v>
          </cell>
          <cell r="F107">
            <v>4</v>
          </cell>
          <cell r="G107">
            <v>0.01</v>
          </cell>
          <cell r="H107" t="str">
            <v>Stanley Wang</v>
          </cell>
          <cell r="I107" t="str">
            <v>Stanley Wang</v>
          </cell>
          <cell r="J107" t="str">
            <v>416-345-5937</v>
          </cell>
          <cell r="K107" t="str">
            <v>Judy Irwin</v>
          </cell>
          <cell r="L107" t="str">
            <v>Hazel Norrie</v>
          </cell>
        </row>
        <row r="108">
          <cell r="D108" t="str">
            <v>369981BU510</v>
          </cell>
          <cell r="E108" t="str">
            <v>369981-Net Pay - Employees</v>
          </cell>
          <cell r="F108">
            <v>4</v>
          </cell>
          <cell r="G108">
            <v>-90566.11</v>
          </cell>
          <cell r="H108" t="str">
            <v>Stanley Wang</v>
          </cell>
          <cell r="I108" t="str">
            <v>Stanley Wang</v>
          </cell>
          <cell r="J108" t="str">
            <v>416-345-5937</v>
          </cell>
          <cell r="K108" t="str">
            <v>Judy Irwin</v>
          </cell>
          <cell r="L108" t="str">
            <v>Hazel Norrie</v>
          </cell>
        </row>
        <row r="109">
          <cell r="D109" t="str">
            <v>369981BU650</v>
          </cell>
          <cell r="E109" t="str">
            <v>369981-Net Pay - Employees</v>
          </cell>
          <cell r="F109">
            <v>4</v>
          </cell>
          <cell r="G109">
            <v>-54495.24</v>
          </cell>
          <cell r="H109" t="str">
            <v>Stanley Wang</v>
          </cell>
          <cell r="I109" t="str">
            <v>Stanley Wang</v>
          </cell>
          <cell r="J109" t="str">
            <v>416-345-5937</v>
          </cell>
          <cell r="K109" t="str">
            <v>Judy Irwin</v>
          </cell>
          <cell r="L109" t="str">
            <v>Hazel Norrie</v>
          </cell>
        </row>
        <row r="110">
          <cell r="D110" t="str">
            <v>371980BU100</v>
          </cell>
          <cell r="E110" t="str">
            <v>371980-Income Tax Payable-Pyrl Deduct</v>
          </cell>
          <cell r="F110">
            <v>4</v>
          </cell>
          <cell r="G110">
            <v>374.85</v>
          </cell>
          <cell r="H110" t="str">
            <v>Stanley Wang</v>
          </cell>
          <cell r="I110" t="str">
            <v>Stanley Wang</v>
          </cell>
          <cell r="J110" t="str">
            <v>416-345-5937</v>
          </cell>
          <cell r="K110" t="str">
            <v>Judy Irwin</v>
          </cell>
          <cell r="L110" t="str">
            <v>Hazel Norrie</v>
          </cell>
        </row>
        <row r="111">
          <cell r="D111" t="str">
            <v>371980BU210</v>
          </cell>
          <cell r="E111" t="str">
            <v>371980-Income Tax Payable-Pyrl Deduct</v>
          </cell>
          <cell r="F111" t="str">
            <v>MISSING</v>
          </cell>
          <cell r="G111">
            <v>-1254530.08</v>
          </cell>
          <cell r="H111" t="str">
            <v>Unassigned</v>
          </cell>
          <cell r="I111" t="str">
            <v>Stanley Wang</v>
          </cell>
          <cell r="J111" t="str">
            <v>416-345-5937</v>
          </cell>
          <cell r="K111" t="str">
            <v>Judy Irwin</v>
          </cell>
          <cell r="L111" t="str">
            <v>Hazel Norrie</v>
          </cell>
          <cell r="M111" t="str">
            <v>Arthur McGlashan</v>
          </cell>
          <cell r="N111" t="str">
            <v>x</v>
          </cell>
        </row>
        <row r="112">
          <cell r="D112" t="str">
            <v>371980BU220</v>
          </cell>
          <cell r="E112" t="str">
            <v>371980-Income Tax Payable-Pyrl Deduct</v>
          </cell>
          <cell r="F112" t="str">
            <v>MISSING</v>
          </cell>
          <cell r="G112">
            <v>-1662981.73</v>
          </cell>
          <cell r="H112" t="str">
            <v>Unassigned</v>
          </cell>
          <cell r="I112" t="str">
            <v>Stanley Wang</v>
          </cell>
          <cell r="J112" t="str">
            <v>416-345-5937</v>
          </cell>
          <cell r="K112" t="str">
            <v>Judy Irwin</v>
          </cell>
          <cell r="L112" t="str">
            <v>Hazel Norrie</v>
          </cell>
          <cell r="M112" t="str">
            <v>Arthur McGlashan</v>
          </cell>
          <cell r="N112" t="str">
            <v>x</v>
          </cell>
        </row>
        <row r="113">
          <cell r="D113" t="str">
            <v>371980BU300</v>
          </cell>
          <cell r="E113" t="str">
            <v>371980-Income Tax Payable-Pyrl Deduct</v>
          </cell>
          <cell r="F113">
            <v>4</v>
          </cell>
          <cell r="G113">
            <v>0.01</v>
          </cell>
          <cell r="H113" t="str">
            <v>Stanley Wang</v>
          </cell>
          <cell r="I113" t="str">
            <v>Stanley Wang</v>
          </cell>
          <cell r="J113" t="str">
            <v>416-345-5937</v>
          </cell>
          <cell r="K113" t="str">
            <v>Judy Irwin</v>
          </cell>
          <cell r="L113" t="str">
            <v>Hazel Norrie</v>
          </cell>
        </row>
        <row r="114">
          <cell r="D114" t="str">
            <v>371980BU510</v>
          </cell>
          <cell r="E114" t="str">
            <v>371980-Income Tax Payable-Pyrl Deduct</v>
          </cell>
          <cell r="F114">
            <v>4</v>
          </cell>
          <cell r="G114">
            <v>-33760.44</v>
          </cell>
          <cell r="H114" t="str">
            <v>Stanley Wang</v>
          </cell>
          <cell r="I114" t="str">
            <v>Stanley Wang</v>
          </cell>
          <cell r="J114" t="str">
            <v>416-345-5937</v>
          </cell>
          <cell r="K114" t="str">
            <v>Judy Irwin</v>
          </cell>
          <cell r="L114" t="str">
            <v>Hazel Norrie</v>
          </cell>
        </row>
        <row r="115">
          <cell r="D115" t="str">
            <v>371980BU650</v>
          </cell>
          <cell r="E115" t="str">
            <v>371980-Income Tax Payable-Pyrl Deduct</v>
          </cell>
          <cell r="F115">
            <v>4</v>
          </cell>
          <cell r="G115">
            <v>-25812.05</v>
          </cell>
          <cell r="H115" t="str">
            <v>Stanley Wang</v>
          </cell>
          <cell r="I115" t="str">
            <v>Stanley Wang</v>
          </cell>
          <cell r="J115" t="str">
            <v>416-345-5937</v>
          </cell>
          <cell r="K115" t="str">
            <v>Judy Irwin</v>
          </cell>
          <cell r="L115" t="str">
            <v>Hazel Norrie</v>
          </cell>
        </row>
        <row r="116">
          <cell r="D116" t="str">
            <v>372983BU100</v>
          </cell>
          <cell r="E116" t="str">
            <v>372983-EI - Payments</v>
          </cell>
          <cell r="F116">
            <v>4</v>
          </cell>
          <cell r="G116">
            <v>0.04</v>
          </cell>
          <cell r="H116" t="str">
            <v>Unassigned</v>
          </cell>
          <cell r="I116" t="str">
            <v>Stanley Wang</v>
          </cell>
          <cell r="J116" t="str">
            <v>416-345-5937</v>
          </cell>
          <cell r="K116" t="str">
            <v>Judy Irwin</v>
          </cell>
          <cell r="L116" t="str">
            <v>Hazel Norrie</v>
          </cell>
          <cell r="M116" t="str">
            <v>Arthur McGlashan</v>
          </cell>
          <cell r="N116" t="str">
            <v>x</v>
          </cell>
        </row>
        <row r="117">
          <cell r="D117" t="str">
            <v>372983BU210</v>
          </cell>
          <cell r="E117" t="str">
            <v>372983-EI - Payments</v>
          </cell>
          <cell r="F117" t="str">
            <v>MISSING</v>
          </cell>
          <cell r="G117">
            <v>-26184.99</v>
          </cell>
          <cell r="H117" t="str">
            <v>Unassigned</v>
          </cell>
          <cell r="I117" t="str">
            <v>Stanley Wang</v>
          </cell>
          <cell r="J117" t="str">
            <v>416-345-5937</v>
          </cell>
          <cell r="K117" t="str">
            <v>Judy Irwin</v>
          </cell>
          <cell r="L117" t="str">
            <v>Hazel Norrie</v>
          </cell>
          <cell r="M117" t="str">
            <v>Arthur McGlashan</v>
          </cell>
          <cell r="N117" t="str">
            <v>x</v>
          </cell>
        </row>
        <row r="118">
          <cell r="D118" t="str">
            <v>372983BU220</v>
          </cell>
          <cell r="E118" t="str">
            <v>372983-EI - Payments</v>
          </cell>
          <cell r="F118" t="str">
            <v>MISSING</v>
          </cell>
          <cell r="G118">
            <v>-34710.339999999997</v>
          </cell>
          <cell r="H118" t="str">
            <v>Unassigned</v>
          </cell>
          <cell r="I118" t="str">
            <v>Stanley Wang</v>
          </cell>
          <cell r="J118" t="str">
            <v>416-345-5937</v>
          </cell>
          <cell r="K118" t="str">
            <v>Judy Irwin</v>
          </cell>
          <cell r="L118" t="str">
            <v>Hazel Norrie</v>
          </cell>
          <cell r="M118" t="str">
            <v>Arthur McGlashan</v>
          </cell>
          <cell r="N118" t="str">
            <v>x</v>
          </cell>
        </row>
        <row r="119">
          <cell r="D119" t="str">
            <v>372983BU300</v>
          </cell>
          <cell r="E119" t="str">
            <v>372983-EI - Payments</v>
          </cell>
          <cell r="F119">
            <v>4</v>
          </cell>
          <cell r="G119">
            <v>0.02</v>
          </cell>
          <cell r="H119" t="str">
            <v>Stanley Wang</v>
          </cell>
          <cell r="I119" t="str">
            <v>Stanley Wang</v>
          </cell>
          <cell r="J119" t="str">
            <v>416-345-5937</v>
          </cell>
          <cell r="K119" t="str">
            <v>Judy Irwin</v>
          </cell>
          <cell r="L119" t="str">
            <v>Hazel Norrie</v>
          </cell>
        </row>
        <row r="120">
          <cell r="D120" t="str">
            <v>372983BU510</v>
          </cell>
          <cell r="E120" t="str">
            <v>372983-EI - Payments</v>
          </cell>
          <cell r="F120">
            <v>4</v>
          </cell>
          <cell r="G120">
            <v>-580.97</v>
          </cell>
          <cell r="H120" t="str">
            <v>Stanley Wang</v>
          </cell>
          <cell r="I120" t="str">
            <v>Stanley Wang</v>
          </cell>
          <cell r="J120" t="str">
            <v>416-345-5937</v>
          </cell>
          <cell r="K120" t="str">
            <v>Judy Irwin</v>
          </cell>
          <cell r="L120" t="str">
            <v>Hazel Norrie</v>
          </cell>
        </row>
        <row r="121">
          <cell r="D121" t="str">
            <v>372983BU650</v>
          </cell>
          <cell r="E121" t="str">
            <v>372983-EI - Payments</v>
          </cell>
          <cell r="F121">
            <v>4</v>
          </cell>
          <cell r="G121">
            <v>-189.36</v>
          </cell>
          <cell r="H121" t="str">
            <v>Stanley Wang</v>
          </cell>
          <cell r="I121" t="str">
            <v>Stanley Wang</v>
          </cell>
          <cell r="J121" t="str">
            <v>416-345-5937</v>
          </cell>
          <cell r="K121" t="str">
            <v>Judy Irwin</v>
          </cell>
          <cell r="L121" t="str">
            <v>Hazel Norrie</v>
          </cell>
        </row>
        <row r="122">
          <cell r="D122" t="str">
            <v>374050BU100</v>
          </cell>
          <cell r="E122" t="str">
            <v>374050-Garnishments Deduction</v>
          </cell>
          <cell r="F122" t="str">
            <v>Deleted</v>
          </cell>
        </row>
        <row r="123">
          <cell r="D123" t="str">
            <v>374050BU210</v>
          </cell>
          <cell r="E123" t="str">
            <v>374050-Garnishments Deduction</v>
          </cell>
          <cell r="F123" t="str">
            <v>MISSING</v>
          </cell>
          <cell r="G123">
            <v>-16304.19</v>
          </cell>
          <cell r="H123" t="str">
            <v>Unassigned</v>
          </cell>
          <cell r="I123" t="str">
            <v>Stanley Wang</v>
          </cell>
          <cell r="J123" t="str">
            <v>416-345-5937</v>
          </cell>
          <cell r="K123" t="str">
            <v>Judy Irwin</v>
          </cell>
          <cell r="L123" t="str">
            <v>Hazel Norrie</v>
          </cell>
          <cell r="M123" t="str">
            <v>Arthur McGlashan</v>
          </cell>
          <cell r="N123" t="str">
            <v>x</v>
          </cell>
        </row>
        <row r="124">
          <cell r="D124" t="str">
            <v>374050BU220</v>
          </cell>
          <cell r="E124" t="str">
            <v>374050-Garnishments Deduction</v>
          </cell>
          <cell r="F124" t="str">
            <v>MISSING</v>
          </cell>
          <cell r="G124">
            <v>-21612.53</v>
          </cell>
          <cell r="H124" t="str">
            <v>Unassigned</v>
          </cell>
          <cell r="I124" t="str">
            <v>Stanley Wang</v>
          </cell>
          <cell r="J124" t="str">
            <v>416-345-5937</v>
          </cell>
          <cell r="K124" t="str">
            <v>Judy Irwin</v>
          </cell>
          <cell r="L124" t="str">
            <v>Hazel Norrie</v>
          </cell>
          <cell r="M124" t="str">
            <v>Arthur McGlashan</v>
          </cell>
          <cell r="N124" t="str">
            <v>x</v>
          </cell>
        </row>
        <row r="125">
          <cell r="D125" t="str">
            <v>374050BU300</v>
          </cell>
          <cell r="E125" t="str">
            <v>374050-Garnishments Deduction</v>
          </cell>
          <cell r="F125">
            <v>4</v>
          </cell>
          <cell r="G125">
            <v>0.01</v>
          </cell>
          <cell r="H125" t="str">
            <v>Stanley Wang</v>
          </cell>
          <cell r="I125" t="str">
            <v>Stanley Wang</v>
          </cell>
          <cell r="J125" t="str">
            <v>416-345-5937</v>
          </cell>
          <cell r="K125" t="str">
            <v>Judy Irwin</v>
          </cell>
          <cell r="L125" t="str">
            <v>Hazel Norrie</v>
          </cell>
        </row>
        <row r="126">
          <cell r="D126" t="str">
            <v>374050BU510</v>
          </cell>
          <cell r="E126" t="str">
            <v>374050-Garnishments Deduction</v>
          </cell>
          <cell r="F126">
            <v>4</v>
          </cell>
          <cell r="G126">
            <v>-168.5</v>
          </cell>
          <cell r="H126" t="str">
            <v>Stanley Wang</v>
          </cell>
          <cell r="I126" t="str">
            <v>Stanley Wang</v>
          </cell>
          <cell r="J126" t="str">
            <v>416-345-5937</v>
          </cell>
          <cell r="K126" t="str">
            <v>Judy Irwin</v>
          </cell>
          <cell r="L126" t="str">
            <v>Hazel Norrie</v>
          </cell>
        </row>
        <row r="127">
          <cell r="D127" t="str">
            <v>374091BU100</v>
          </cell>
          <cell r="E127" t="str">
            <v>374091-PWU Union</v>
          </cell>
          <cell r="F127">
            <v>4</v>
          </cell>
          <cell r="G127">
            <v>0</v>
          </cell>
          <cell r="H127" t="str">
            <v>Stanley Wang</v>
          </cell>
          <cell r="I127" t="str">
            <v>Stanley Wang</v>
          </cell>
          <cell r="J127" t="str">
            <v>416-345-5937</v>
          </cell>
          <cell r="K127" t="str">
            <v>Judy Irwin</v>
          </cell>
          <cell r="L127" t="str">
            <v>Hazel Norrie</v>
          </cell>
        </row>
        <row r="128">
          <cell r="D128" t="str">
            <v>374091BU210</v>
          </cell>
          <cell r="E128" t="str">
            <v>374091-PWU Union</v>
          </cell>
          <cell r="F128" t="str">
            <v>MISSING</v>
          </cell>
          <cell r="G128">
            <v>-25330.75</v>
          </cell>
          <cell r="H128" t="str">
            <v>Unassigned</v>
          </cell>
          <cell r="I128" t="str">
            <v>Stanley Wang</v>
          </cell>
          <cell r="J128" t="str">
            <v>416-345-5937</v>
          </cell>
          <cell r="K128" t="str">
            <v>Judy Irwin</v>
          </cell>
          <cell r="L128" t="str">
            <v>Hazel Norrie</v>
          </cell>
          <cell r="M128" t="str">
            <v>Arthur McGlashan</v>
          </cell>
          <cell r="N128" t="str">
            <v>x</v>
          </cell>
        </row>
        <row r="129">
          <cell r="D129" t="str">
            <v>374091BU220</v>
          </cell>
          <cell r="E129" t="str">
            <v>374091-PWU Union</v>
          </cell>
          <cell r="F129" t="str">
            <v>MISSING</v>
          </cell>
          <cell r="G129">
            <v>-33577.980000000003</v>
          </cell>
          <cell r="H129" t="str">
            <v>Unassigned</v>
          </cell>
          <cell r="I129" t="str">
            <v>Stanley Wang</v>
          </cell>
          <cell r="J129" t="str">
            <v>416-345-5937</v>
          </cell>
          <cell r="K129" t="str">
            <v>Judy Irwin</v>
          </cell>
          <cell r="L129" t="str">
            <v>Hazel Norrie</v>
          </cell>
          <cell r="M129" t="str">
            <v>Arthur McGlashan</v>
          </cell>
          <cell r="N129" t="str">
            <v>x</v>
          </cell>
        </row>
        <row r="130">
          <cell r="D130" t="str">
            <v>374091BU300</v>
          </cell>
          <cell r="E130" t="str">
            <v>374091-PWU Union</v>
          </cell>
          <cell r="F130">
            <v>4</v>
          </cell>
          <cell r="G130">
            <v>0</v>
          </cell>
          <cell r="H130" t="str">
            <v>Stanley Wang</v>
          </cell>
          <cell r="I130" t="str">
            <v>Stanley Wang</v>
          </cell>
          <cell r="J130" t="str">
            <v>416-345-5937</v>
          </cell>
          <cell r="K130" t="str">
            <v>Judy Irwin</v>
          </cell>
          <cell r="L130" t="str">
            <v>Hazel Norrie</v>
          </cell>
        </row>
        <row r="131">
          <cell r="D131" t="str">
            <v>374091BU510</v>
          </cell>
          <cell r="E131" t="str">
            <v>374091-PWU Union</v>
          </cell>
          <cell r="F131">
            <v>4</v>
          </cell>
          <cell r="G131">
            <v>-586.41</v>
          </cell>
          <cell r="H131" t="str">
            <v>Stanley Wang</v>
          </cell>
          <cell r="I131" t="str">
            <v>Stanley Wang</v>
          </cell>
          <cell r="J131" t="str">
            <v>416-345-5937</v>
          </cell>
          <cell r="K131" t="str">
            <v>Judy Irwin</v>
          </cell>
          <cell r="L131" t="str">
            <v>Hazel Norrie</v>
          </cell>
        </row>
        <row r="132">
          <cell r="D132" t="str">
            <v>374091BU650</v>
          </cell>
          <cell r="E132" t="str">
            <v>374091-PWU Union</v>
          </cell>
          <cell r="F132">
            <v>4</v>
          </cell>
          <cell r="G132">
            <v>-462.02</v>
          </cell>
          <cell r="H132" t="str">
            <v>Stanley Wang</v>
          </cell>
          <cell r="I132" t="str">
            <v>Stanley Wang</v>
          </cell>
          <cell r="J132" t="str">
            <v>416-345-5937</v>
          </cell>
          <cell r="K132" t="str">
            <v>Judy Irwin</v>
          </cell>
          <cell r="L132" t="str">
            <v>Hazel Norrie</v>
          </cell>
        </row>
        <row r="133">
          <cell r="D133" t="str">
            <v>374092BU100</v>
          </cell>
          <cell r="E133" t="str">
            <v>374092-Society Union</v>
          </cell>
          <cell r="F133">
            <v>4</v>
          </cell>
          <cell r="G133">
            <v>0</v>
          </cell>
          <cell r="H133" t="str">
            <v>Stanley Wang</v>
          </cell>
          <cell r="I133" t="str">
            <v>Stanley Wang</v>
          </cell>
          <cell r="J133" t="str">
            <v>416-345-5937</v>
          </cell>
          <cell r="K133" t="str">
            <v>Judy Irwin</v>
          </cell>
          <cell r="L133" t="str">
            <v>Hazel Norrie</v>
          </cell>
        </row>
        <row r="134">
          <cell r="D134" t="str">
            <v>374092BU210</v>
          </cell>
          <cell r="E134" t="str">
            <v>374092-Society Union</v>
          </cell>
          <cell r="F134" t="str">
            <v>MISSING</v>
          </cell>
          <cell r="G134">
            <v>-6852.48</v>
          </cell>
          <cell r="H134" t="str">
            <v>Unassigned</v>
          </cell>
          <cell r="I134" t="str">
            <v>Stanley Wang</v>
          </cell>
          <cell r="J134" t="str">
            <v>416-345-5937</v>
          </cell>
          <cell r="K134" t="str">
            <v>Judy Irwin</v>
          </cell>
          <cell r="L134" t="str">
            <v>Hazel Norrie</v>
          </cell>
          <cell r="M134" t="str">
            <v>Arthur McGlashan</v>
          </cell>
          <cell r="N134" t="str">
            <v>x</v>
          </cell>
        </row>
        <row r="135">
          <cell r="D135" t="str">
            <v>374092BU220</v>
          </cell>
          <cell r="E135" t="str">
            <v>374092-Society Union</v>
          </cell>
          <cell r="F135" t="str">
            <v>MISSING</v>
          </cell>
          <cell r="G135">
            <v>-9083.52</v>
          </cell>
          <cell r="H135" t="str">
            <v>Unassigned</v>
          </cell>
          <cell r="I135" t="str">
            <v>Stanley Wang</v>
          </cell>
          <cell r="J135" t="str">
            <v>416-345-5937</v>
          </cell>
          <cell r="K135" t="str">
            <v>Judy Irwin</v>
          </cell>
          <cell r="L135" t="str">
            <v>Hazel Norrie</v>
          </cell>
          <cell r="M135" t="str">
            <v>Arthur McGlashan</v>
          </cell>
          <cell r="N135" t="str">
            <v>x</v>
          </cell>
        </row>
        <row r="136">
          <cell r="D136" t="str">
            <v>374092BU300</v>
          </cell>
          <cell r="E136" t="str">
            <v>374092-Society Union</v>
          </cell>
          <cell r="F136">
            <v>4</v>
          </cell>
          <cell r="G136">
            <v>0</v>
          </cell>
          <cell r="H136" t="str">
            <v>Stanley Wang</v>
          </cell>
          <cell r="I136" t="str">
            <v>Stanley Wang</v>
          </cell>
          <cell r="J136" t="str">
            <v>416-345-5937</v>
          </cell>
          <cell r="K136" t="str">
            <v>Judy Irwin</v>
          </cell>
          <cell r="L136" t="str">
            <v>Hazel Norrie</v>
          </cell>
        </row>
        <row r="137">
          <cell r="D137" t="str">
            <v>374092BU510</v>
          </cell>
          <cell r="E137" t="str">
            <v>374092-Society Union</v>
          </cell>
          <cell r="F137">
            <v>4</v>
          </cell>
          <cell r="G137">
            <v>-736</v>
          </cell>
          <cell r="H137" t="str">
            <v>Stanley Wang</v>
          </cell>
          <cell r="I137" t="str">
            <v>Stanley Wang</v>
          </cell>
          <cell r="J137" t="str">
            <v>416-345-5937</v>
          </cell>
          <cell r="K137" t="str">
            <v>Judy Irwin</v>
          </cell>
          <cell r="L137" t="str">
            <v>Hazel Norrie</v>
          </cell>
        </row>
        <row r="138">
          <cell r="D138" t="str">
            <v>374092BU650</v>
          </cell>
          <cell r="E138" t="str">
            <v>374092-Society Union</v>
          </cell>
          <cell r="F138">
            <v>4</v>
          </cell>
          <cell r="G138">
            <v>-160</v>
          </cell>
          <cell r="H138" t="str">
            <v>Stanley Wang</v>
          </cell>
          <cell r="I138" t="str">
            <v>Stanley Wang</v>
          </cell>
          <cell r="J138" t="str">
            <v>416-345-5937</v>
          </cell>
          <cell r="K138" t="str">
            <v>Judy Irwin</v>
          </cell>
          <cell r="L138" t="str">
            <v>Hazel Norrie</v>
          </cell>
        </row>
        <row r="139">
          <cell r="D139" t="str">
            <v>374110BU100</v>
          </cell>
          <cell r="E139" t="str">
            <v>374110-HEPCOE Credit Union</v>
          </cell>
          <cell r="F139">
            <v>4</v>
          </cell>
          <cell r="G139">
            <v>0</v>
          </cell>
          <cell r="H139" t="str">
            <v>Stanley Wang</v>
          </cell>
          <cell r="I139" t="str">
            <v>Stanley Wang</v>
          </cell>
          <cell r="J139" t="str">
            <v>416-345-5937</v>
          </cell>
          <cell r="K139" t="str">
            <v>Judy Irwin</v>
          </cell>
          <cell r="L139" t="str">
            <v>Hazel Norrie</v>
          </cell>
        </row>
        <row r="140">
          <cell r="D140" t="str">
            <v>374110BU210</v>
          </cell>
          <cell r="E140" t="str">
            <v>374110-HEPCOE Credit Union</v>
          </cell>
          <cell r="F140" t="str">
            <v>MISSING</v>
          </cell>
          <cell r="G140">
            <v>-159296.45000000001</v>
          </cell>
          <cell r="H140" t="str">
            <v>Unassigned</v>
          </cell>
          <cell r="I140" t="str">
            <v>Stanley Wang</v>
          </cell>
          <cell r="J140" t="str">
            <v>416-345-5937</v>
          </cell>
          <cell r="K140" t="str">
            <v>Judy Irwin</v>
          </cell>
          <cell r="L140" t="str">
            <v>Hazel Norrie</v>
          </cell>
          <cell r="M140" t="str">
            <v>Arthur McGlashan</v>
          </cell>
          <cell r="N140" t="str">
            <v>x</v>
          </cell>
        </row>
        <row r="141">
          <cell r="D141" t="str">
            <v>374110BU220</v>
          </cell>
          <cell r="E141" t="str">
            <v>374110-HEPCOE Credit Union</v>
          </cell>
          <cell r="F141" t="str">
            <v>MISSING</v>
          </cell>
          <cell r="G141">
            <v>-211160.41</v>
          </cell>
          <cell r="H141" t="str">
            <v>Unassigned</v>
          </cell>
          <cell r="I141" t="str">
            <v>Stanley Wang</v>
          </cell>
          <cell r="J141" t="str">
            <v>416-345-5937</v>
          </cell>
          <cell r="K141" t="str">
            <v>Judy Irwin</v>
          </cell>
          <cell r="L141" t="str">
            <v>Hazel Norrie</v>
          </cell>
          <cell r="M141" t="str">
            <v>Arthur McGlashan</v>
          </cell>
          <cell r="N141" t="str">
            <v>x</v>
          </cell>
        </row>
        <row r="142">
          <cell r="D142" t="str">
            <v>374110BU300</v>
          </cell>
          <cell r="E142" t="str">
            <v>374110-HEPCOE Credit Union</v>
          </cell>
          <cell r="F142">
            <v>4</v>
          </cell>
          <cell r="G142">
            <v>0.01</v>
          </cell>
          <cell r="H142" t="str">
            <v>Stanley Wang</v>
          </cell>
          <cell r="I142" t="str">
            <v>Stanley Wang</v>
          </cell>
          <cell r="J142" t="str">
            <v>416-345-5937</v>
          </cell>
          <cell r="K142" t="str">
            <v>Judy Irwin</v>
          </cell>
          <cell r="L142" t="str">
            <v>Hazel Norrie</v>
          </cell>
        </row>
        <row r="143">
          <cell r="D143" t="str">
            <v>374110BU510</v>
          </cell>
          <cell r="E143" t="str">
            <v>374110-HEPCOE Credit Union</v>
          </cell>
          <cell r="F143">
            <v>4</v>
          </cell>
          <cell r="G143">
            <v>-1871</v>
          </cell>
          <cell r="H143" t="str">
            <v>Stanley Wang</v>
          </cell>
          <cell r="I143" t="str">
            <v>Stanley Wang</v>
          </cell>
          <cell r="J143" t="str">
            <v>416-345-5937</v>
          </cell>
          <cell r="K143" t="str">
            <v>Judy Irwin</v>
          </cell>
          <cell r="L143" t="str">
            <v>Hazel Norrie</v>
          </cell>
        </row>
        <row r="144">
          <cell r="D144" t="str">
            <v>374110BU650</v>
          </cell>
          <cell r="E144" t="str">
            <v>374110-HEPCOE Credit Union</v>
          </cell>
          <cell r="F144">
            <v>4</v>
          </cell>
          <cell r="G144">
            <v>-2266</v>
          </cell>
          <cell r="H144" t="str">
            <v>Stanley Wang</v>
          </cell>
          <cell r="I144" t="str">
            <v>Stanley Wang</v>
          </cell>
          <cell r="J144" t="str">
            <v>416-345-5937</v>
          </cell>
          <cell r="K144" t="str">
            <v>Judy Irwin</v>
          </cell>
          <cell r="L144" t="str">
            <v>Hazel Norrie</v>
          </cell>
        </row>
        <row r="145">
          <cell r="D145" t="str">
            <v>376060BU100</v>
          </cell>
          <cell r="E145" t="str">
            <v>376060-Trade Union Related Deductions</v>
          </cell>
          <cell r="F145">
            <v>4</v>
          </cell>
          <cell r="G145">
            <v>-2666.28</v>
          </cell>
          <cell r="H145" t="str">
            <v>Stanley Wang</v>
          </cell>
          <cell r="I145" t="str">
            <v>Stanley Wang</v>
          </cell>
          <cell r="J145" t="str">
            <v>416-345-5937</v>
          </cell>
          <cell r="K145" t="str">
            <v>Judy Irwin</v>
          </cell>
          <cell r="L145" t="str">
            <v>Hazel Norrie</v>
          </cell>
        </row>
        <row r="146">
          <cell r="D146" t="str">
            <v>376060BU210</v>
          </cell>
          <cell r="E146" t="str">
            <v>376060-Trade Union Related Deductions</v>
          </cell>
          <cell r="F146" t="str">
            <v>MISSING</v>
          </cell>
          <cell r="G146">
            <v>-175604.73</v>
          </cell>
          <cell r="H146" t="str">
            <v>Unassigned</v>
          </cell>
          <cell r="I146" t="str">
            <v>Stanley Wang</v>
          </cell>
          <cell r="J146" t="str">
            <v>416-345-5937</v>
          </cell>
          <cell r="K146" t="str">
            <v>Judy Irwin</v>
          </cell>
          <cell r="L146" t="str">
            <v>Hazel Norrie</v>
          </cell>
          <cell r="M146" t="str">
            <v>Arthur McGlashan</v>
          </cell>
          <cell r="N146" t="str">
            <v>x</v>
          </cell>
        </row>
        <row r="147">
          <cell r="D147" t="str">
            <v>376060BU220</v>
          </cell>
          <cell r="E147" t="str">
            <v>376060-Trade Union Related Deductions</v>
          </cell>
          <cell r="F147" t="str">
            <v>MISSING</v>
          </cell>
          <cell r="G147">
            <v>-232778.36</v>
          </cell>
          <cell r="H147" t="str">
            <v>Unassigned</v>
          </cell>
          <cell r="I147" t="str">
            <v>Stanley Wang</v>
          </cell>
          <cell r="J147" t="str">
            <v>416-345-5937</v>
          </cell>
          <cell r="K147" t="str">
            <v>Judy Irwin</v>
          </cell>
          <cell r="L147" t="str">
            <v>Hazel Norrie</v>
          </cell>
          <cell r="M147" t="str">
            <v>Arthur McGlashan</v>
          </cell>
          <cell r="N147" t="str">
            <v>x</v>
          </cell>
        </row>
        <row r="148">
          <cell r="D148" t="str">
            <v>376060BU300</v>
          </cell>
          <cell r="E148" t="str">
            <v>376060-Trade Union Related Deductions</v>
          </cell>
          <cell r="F148">
            <v>4</v>
          </cell>
          <cell r="G148">
            <v>0.01</v>
          </cell>
          <cell r="H148" t="str">
            <v>Stanley Wang</v>
          </cell>
          <cell r="I148" t="str">
            <v>Stanley Wang</v>
          </cell>
          <cell r="J148" t="str">
            <v>416-345-5937</v>
          </cell>
          <cell r="K148" t="str">
            <v>Judy Irwin</v>
          </cell>
          <cell r="L148" t="str">
            <v>Hazel Norrie</v>
          </cell>
        </row>
        <row r="149">
          <cell r="D149" t="str">
            <v>376060BU650</v>
          </cell>
          <cell r="E149" t="str">
            <v>376060-Trade Union Related Deductions</v>
          </cell>
          <cell r="F149">
            <v>4</v>
          </cell>
          <cell r="G149">
            <v>-38686.410000000003</v>
          </cell>
          <cell r="H149" t="str">
            <v>Stanley Wang</v>
          </cell>
          <cell r="I149" t="str">
            <v>Stanley Wang</v>
          </cell>
          <cell r="J149" t="str">
            <v>416-345-5937</v>
          </cell>
          <cell r="K149" t="str">
            <v>Judy Irwin</v>
          </cell>
          <cell r="L149" t="str">
            <v>Hazel Norrie</v>
          </cell>
        </row>
        <row r="150">
          <cell r="D150" t="str">
            <v>378980BU100</v>
          </cell>
          <cell r="E150" t="str">
            <v>378980-Payroll Burden Suspense</v>
          </cell>
          <cell r="F150">
            <v>4</v>
          </cell>
          <cell r="G150">
            <v>-40012.61</v>
          </cell>
          <cell r="H150" t="str">
            <v>Stanley Wang</v>
          </cell>
          <cell r="I150" t="str">
            <v>Stanley Wang</v>
          </cell>
          <cell r="J150" t="str">
            <v>416-345-5937</v>
          </cell>
          <cell r="K150" t="str">
            <v>Judy Irwin</v>
          </cell>
          <cell r="L150" t="str">
            <v>Hazel Norrie</v>
          </cell>
        </row>
        <row r="151">
          <cell r="D151" t="str">
            <v>378980BU300</v>
          </cell>
          <cell r="E151" t="str">
            <v>378980-Payroll Burden Suspense</v>
          </cell>
          <cell r="F151">
            <v>4</v>
          </cell>
          <cell r="G151">
            <v>-0.01</v>
          </cell>
          <cell r="H151" t="str">
            <v>Stanley Wang</v>
          </cell>
          <cell r="I151" t="str">
            <v>Stanley Wang</v>
          </cell>
          <cell r="J151" t="str">
            <v>416-345-5937</v>
          </cell>
          <cell r="K151" t="str">
            <v>Judy Irwin</v>
          </cell>
          <cell r="L151" t="str">
            <v>Hazel Norrie</v>
          </cell>
        </row>
        <row r="152">
          <cell r="D152" t="str">
            <v>378980BU510</v>
          </cell>
          <cell r="E152" t="str">
            <v>378980-Payroll Burden Suspense</v>
          </cell>
          <cell r="F152">
            <v>4</v>
          </cell>
          <cell r="G152">
            <v>-233205.15</v>
          </cell>
          <cell r="H152" t="str">
            <v>Stanley Wang</v>
          </cell>
          <cell r="I152" t="str">
            <v>Stanley Wang</v>
          </cell>
          <cell r="J152" t="str">
            <v>416-345-5937</v>
          </cell>
          <cell r="K152" t="str">
            <v>Judy Irwin</v>
          </cell>
          <cell r="L152" t="str">
            <v>Hazel Norrie</v>
          </cell>
        </row>
        <row r="153">
          <cell r="D153" t="str">
            <v>378980BU650</v>
          </cell>
          <cell r="E153" t="str">
            <v>378980-Payroll Burden Suspense</v>
          </cell>
          <cell r="F153">
            <v>4</v>
          </cell>
          <cell r="G153">
            <v>-176887.99</v>
          </cell>
          <cell r="H153" t="str">
            <v>Stanley Wang</v>
          </cell>
          <cell r="I153" t="str">
            <v>Stanley Wang</v>
          </cell>
          <cell r="J153" t="str">
            <v>416-345-5937</v>
          </cell>
          <cell r="K153" t="str">
            <v>Judy Irwin</v>
          </cell>
          <cell r="L153" t="str">
            <v>Hazel Norrie</v>
          </cell>
        </row>
        <row r="154">
          <cell r="D154" t="str">
            <v>378980BU210</v>
          </cell>
          <cell r="E154" t="str">
            <v>378980-Payroll Burden Suspense</v>
          </cell>
          <cell r="F154" t="str">
            <v>MISSING</v>
          </cell>
          <cell r="G154">
            <v>-8777156.9299999997</v>
          </cell>
          <cell r="H154" t="str">
            <v>Unassigned</v>
          </cell>
          <cell r="I154" t="str">
            <v>Stanley Wang</v>
          </cell>
          <cell r="J154" t="str">
            <v>416-345-5937</v>
          </cell>
          <cell r="K154" t="str">
            <v>Judy Irwin</v>
          </cell>
          <cell r="L154" t="str">
            <v>Hazel Norrie</v>
          </cell>
          <cell r="M154" t="str">
            <v>Arthur McGlashan</v>
          </cell>
          <cell r="N154" t="str">
            <v>x</v>
          </cell>
        </row>
        <row r="155">
          <cell r="D155" t="str">
            <v>378980BU220</v>
          </cell>
          <cell r="E155" t="str">
            <v>378980-Payroll Burden Suspense</v>
          </cell>
          <cell r="F155" t="str">
            <v>MISSING</v>
          </cell>
          <cell r="G155">
            <v>-11634835.92</v>
          </cell>
          <cell r="H155" t="str">
            <v>Unassigned</v>
          </cell>
          <cell r="I155" t="str">
            <v>Stanley Wang</v>
          </cell>
          <cell r="J155" t="str">
            <v>416-345-5937</v>
          </cell>
          <cell r="K155" t="str">
            <v>Judy Irwin</v>
          </cell>
          <cell r="L155" t="str">
            <v>Hazel Norrie</v>
          </cell>
          <cell r="M155" t="str">
            <v>Arthur McGlashan</v>
          </cell>
          <cell r="N155" t="str">
            <v>x</v>
          </cell>
        </row>
        <row r="156">
          <cell r="D156" t="str">
            <v>409000BU220</v>
          </cell>
          <cell r="E156" t="str">
            <v>409000-ACCRUED POWER PURCHASES</v>
          </cell>
          <cell r="F156" t="str">
            <v>MISSING</v>
          </cell>
          <cell r="G156">
            <v>-144838747.16999999</v>
          </cell>
          <cell r="H156" t="str">
            <v>Unassigned</v>
          </cell>
          <cell r="I156" t="str">
            <v>Jeanne Tomasone</v>
          </cell>
          <cell r="J156" t="str">
            <v>416-345-5202</v>
          </cell>
          <cell r="K156" t="str">
            <v>StevenYap</v>
          </cell>
          <cell r="L156" t="str">
            <v>Angela Suh</v>
          </cell>
          <cell r="M156" t="str">
            <v>Cathy Sewell</v>
          </cell>
          <cell r="N156" t="str">
            <v>x</v>
          </cell>
        </row>
        <row r="157">
          <cell r="D157" t="str">
            <v>409000BU620</v>
          </cell>
          <cell r="E157" t="str">
            <v>409000-ACCRUED POWER PURCHASES</v>
          </cell>
          <cell r="F157">
            <v>4</v>
          </cell>
          <cell r="G157">
            <v>0</v>
          </cell>
          <cell r="H157" t="str">
            <v>Jeanne Tomasone</v>
          </cell>
          <cell r="I157" t="str">
            <v>Jeanne Tomasone</v>
          </cell>
          <cell r="J157" t="str">
            <v>416-345-5202</v>
          </cell>
          <cell r="K157" t="str">
            <v>StevenYap</v>
          </cell>
          <cell r="L157" t="str">
            <v>Angela Suh</v>
          </cell>
        </row>
        <row r="158">
          <cell r="D158" t="str">
            <v>413000ALLBU</v>
          </cell>
          <cell r="E158" t="str">
            <v>HYDONE.ALLBU.413000</v>
          </cell>
          <cell r="F158">
            <v>0</v>
          </cell>
          <cell r="G158">
            <v>-32251573.870000001</v>
          </cell>
          <cell r="H158" t="str">
            <v>Wayne Young</v>
          </cell>
          <cell r="I158" t="str">
            <v>Wayne Young</v>
          </cell>
          <cell r="J158" t="str">
            <v>(416) 345-5783</v>
          </cell>
        </row>
        <row r="159">
          <cell r="D159" t="str">
            <v>413090BU210</v>
          </cell>
          <cell r="E159" t="str">
            <v>413090-Progress Pymt Taxes Offset Act</v>
          </cell>
          <cell r="F159" t="str">
            <v>MISSING</v>
          </cell>
          <cell r="G159">
            <v>-47602.77</v>
          </cell>
          <cell r="H159" t="str">
            <v>Unassigned</v>
          </cell>
          <cell r="I159" t="str">
            <v>Unassigned</v>
          </cell>
          <cell r="J159" t="str">
            <v>Minor/Zero Balance</v>
          </cell>
          <cell r="O159" t="str">
            <v>No record of prev rec</v>
          </cell>
        </row>
        <row r="160">
          <cell r="D160" t="str">
            <v>413090BU220</v>
          </cell>
          <cell r="E160" t="str">
            <v>413090-Progress Pymt Taxes Offset Act</v>
          </cell>
          <cell r="F160" t="str">
            <v>MISSING</v>
          </cell>
          <cell r="G160">
            <v>-47602.77</v>
          </cell>
          <cell r="H160" t="str">
            <v>Unassigned</v>
          </cell>
          <cell r="I160" t="str">
            <v>Unassigned</v>
          </cell>
          <cell r="J160" t="str">
            <v>Minor/Zero Balance</v>
          </cell>
          <cell r="O160" t="str">
            <v>No record of prev rec</v>
          </cell>
        </row>
        <row r="161">
          <cell r="D161" t="str">
            <v>413090BU300</v>
          </cell>
          <cell r="E161" t="str">
            <v>413090-Progress Pymt Taxes Offset Act</v>
          </cell>
          <cell r="F161" t="str">
            <v>MISSING</v>
          </cell>
          <cell r="G161">
            <v>-0.01</v>
          </cell>
          <cell r="H161" t="str">
            <v>Unassigned</v>
          </cell>
          <cell r="I161" t="str">
            <v>Unassigned</v>
          </cell>
          <cell r="J161" t="str">
            <v>Minor/Zero Balance</v>
          </cell>
          <cell r="O161" t="str">
            <v>No record of prev rec</v>
          </cell>
        </row>
        <row r="162">
          <cell r="D162" t="str">
            <v>413100ALLBU</v>
          </cell>
          <cell r="E162" t="str">
            <v>HYDONE.ALLBU.413100</v>
          </cell>
          <cell r="F162">
            <v>4</v>
          </cell>
          <cell r="G162">
            <v>-109714.51</v>
          </cell>
          <cell r="H162" t="str">
            <v>Karlene Burrell</v>
          </cell>
          <cell r="I162" t="str">
            <v>Karlene Burrell</v>
          </cell>
          <cell r="J162" t="str">
            <v>(416) 345-6780</v>
          </cell>
          <cell r="L162" t="str">
            <v>Rich Free</v>
          </cell>
        </row>
        <row r="163">
          <cell r="D163" t="str">
            <v>413120ALLBU</v>
          </cell>
          <cell r="E163" t="str">
            <v>INERGI.ALLBU.413120</v>
          </cell>
          <cell r="F163">
            <v>4</v>
          </cell>
          <cell r="G163">
            <v>-1372520.1</v>
          </cell>
          <cell r="H163" t="str">
            <v>Linda Scozzese</v>
          </cell>
          <cell r="I163" t="str">
            <v>Linda Scozzese</v>
          </cell>
          <cell r="J163" t="str">
            <v>416-345-5804</v>
          </cell>
          <cell r="K163" t="str">
            <v>Allan David</v>
          </cell>
          <cell r="L163" t="str">
            <v>Peter Erdman</v>
          </cell>
        </row>
        <row r="164">
          <cell r="D164" t="str">
            <v>413200ALLBU</v>
          </cell>
          <cell r="E164" t="str">
            <v>HYDONE.ALLBU.413200</v>
          </cell>
          <cell r="F164" t="str">
            <v>Deleted</v>
          </cell>
        </row>
        <row r="165">
          <cell r="D165" t="str">
            <v>413530BU220</v>
          </cell>
          <cell r="E165" t="str">
            <v>413530-MPMA Suspense</v>
          </cell>
          <cell r="F165" t="str">
            <v>MISSING</v>
          </cell>
          <cell r="G165">
            <v>14251.82</v>
          </cell>
          <cell r="H165" t="str">
            <v>Unassigned</v>
          </cell>
          <cell r="I165" t="str">
            <v>Jeanne Tomasone</v>
          </cell>
          <cell r="J165" t="str">
            <v>416-345-5202</v>
          </cell>
          <cell r="K165" t="str">
            <v>StevenYap</v>
          </cell>
          <cell r="L165" t="str">
            <v>Angela Suh</v>
          </cell>
          <cell r="M165" t="str">
            <v>Cathy Sewell</v>
          </cell>
          <cell r="N165" t="str">
            <v>x</v>
          </cell>
        </row>
        <row r="166">
          <cell r="D166" t="str">
            <v>413530BU570</v>
          </cell>
          <cell r="E166" t="str">
            <v>413530-MPMA Suspense</v>
          </cell>
          <cell r="F166" t="str">
            <v>MISSING</v>
          </cell>
          <cell r="G166">
            <v>-7.0000000000000007E-2</v>
          </cell>
          <cell r="H166" t="str">
            <v>Unassigned</v>
          </cell>
          <cell r="I166" t="str">
            <v>Jeanne Tomasone</v>
          </cell>
          <cell r="J166" t="str">
            <v>416-345-5202</v>
          </cell>
          <cell r="K166" t="str">
            <v>StevenYap</v>
          </cell>
          <cell r="L166" t="str">
            <v>Angela Suh</v>
          </cell>
          <cell r="M166" t="str">
            <v>Cathy Sewell</v>
          </cell>
          <cell r="N166" t="str">
            <v>x</v>
          </cell>
        </row>
        <row r="167">
          <cell r="D167" t="str">
            <v>413530BU620</v>
          </cell>
          <cell r="E167" t="str">
            <v>413530-MPMA Suspense</v>
          </cell>
          <cell r="F167">
            <v>4</v>
          </cell>
          <cell r="G167">
            <v>0</v>
          </cell>
          <cell r="H167" t="str">
            <v>Jeanne Tomasone</v>
          </cell>
          <cell r="I167" t="str">
            <v>Jeanne Tomasone</v>
          </cell>
          <cell r="J167" t="str">
            <v>416-345-5202</v>
          </cell>
          <cell r="K167" t="str">
            <v>StevenYap</v>
          </cell>
          <cell r="L167" t="str">
            <v>Angela Suh</v>
          </cell>
        </row>
        <row r="168">
          <cell r="D168" t="str">
            <v>413740ALLBU</v>
          </cell>
          <cell r="E168" t="str">
            <v>INERGI.ALLBU.413740</v>
          </cell>
          <cell r="F168">
            <v>5</v>
          </cell>
          <cell r="G168">
            <v>-154535296.88</v>
          </cell>
          <cell r="H168" t="str">
            <v>Jennifer Singh</v>
          </cell>
          <cell r="I168" t="str">
            <v>Jennifer Singh</v>
          </cell>
          <cell r="J168" t="str">
            <v>416-345-5450</v>
          </cell>
          <cell r="K168" t="str">
            <v>Frank Silva</v>
          </cell>
          <cell r="L168" t="str">
            <v>Frank D'Andrea</v>
          </cell>
          <cell r="M168" t="str">
            <v>Dougherty Joyce</v>
          </cell>
        </row>
        <row r="169">
          <cell r="D169" t="str">
            <v>413741ALLBU</v>
          </cell>
          <cell r="E169" t="str">
            <v>HYDONE.ALLBU.413741</v>
          </cell>
          <cell r="F169">
            <v>5</v>
          </cell>
          <cell r="G169">
            <v>-13299612</v>
          </cell>
          <cell r="H169" t="str">
            <v>Joanne Shi</v>
          </cell>
          <cell r="I169" t="str">
            <v>Joanne Shi</v>
          </cell>
          <cell r="J169" t="str">
            <v>(416) 345-6562</v>
          </cell>
          <cell r="L169" t="str">
            <v>Frank D'Andrea</v>
          </cell>
          <cell r="M169" t="str">
            <v>Dougherty Joyce</v>
          </cell>
        </row>
        <row r="170">
          <cell r="D170" t="str">
            <v>413800ALLBU</v>
          </cell>
          <cell r="E170" t="str">
            <v>HYDONE.ALLBU.413800</v>
          </cell>
          <cell r="F170" t="str">
            <v>MISSING</v>
          </cell>
          <cell r="G170">
            <v>0</v>
          </cell>
          <cell r="H170" t="str">
            <v>Cathy Sewell</v>
          </cell>
          <cell r="I170" t="str">
            <v>Cathy Sewell</v>
          </cell>
          <cell r="J170" t="str">
            <v>(416) 345-5772</v>
          </cell>
        </row>
        <row r="171">
          <cell r="D171" t="str">
            <v>413881ALLBU</v>
          </cell>
          <cell r="E171" t="str">
            <v>HYDONE.ALLBU.413881</v>
          </cell>
          <cell r="F171" t="str">
            <v>MISSING</v>
          </cell>
          <cell r="G171">
            <v>0</v>
          </cell>
          <cell r="H171" t="str">
            <v>Cathy Sewell</v>
          </cell>
          <cell r="I171" t="str">
            <v>Cathy Sewell</v>
          </cell>
        </row>
        <row r="172">
          <cell r="D172" t="str">
            <v>413894BU100</v>
          </cell>
          <cell r="E172" t="str">
            <v>413894-2002 Staff Reduction Provision</v>
          </cell>
          <cell r="F172" t="str">
            <v>MISSING</v>
          </cell>
          <cell r="G172">
            <v>0.09</v>
          </cell>
          <cell r="H172" t="str">
            <v>Unassigned</v>
          </cell>
          <cell r="I172" t="str">
            <v>Cathy Sewell</v>
          </cell>
          <cell r="J172" t="str">
            <v>(416) 345-5772</v>
          </cell>
          <cell r="L172" t="str">
            <v>Frank D'Andrea</v>
          </cell>
          <cell r="M172" t="str">
            <v>Frank D'Andrea</v>
          </cell>
          <cell r="N172" t="str">
            <v>x</v>
          </cell>
          <cell r="O172" t="str">
            <v>Frank D owner per deletion list</v>
          </cell>
        </row>
        <row r="173">
          <cell r="D173" t="str">
            <v>422010BU220</v>
          </cell>
          <cell r="E173" t="str">
            <v>422010-Unpres Cheques General</v>
          </cell>
          <cell r="F173" t="str">
            <v>MISSING</v>
          </cell>
          <cell r="G173">
            <v>-819562.39</v>
          </cell>
          <cell r="H173" t="str">
            <v>Unassigned</v>
          </cell>
          <cell r="I173" t="str">
            <v>MariaAna Real</v>
          </cell>
          <cell r="J173" t="str">
            <v>905-946-6098</v>
          </cell>
          <cell r="K173" t="str">
            <v>Monica Lazenby</v>
          </cell>
          <cell r="L173" t="str">
            <v>Angela Suh</v>
          </cell>
          <cell r="M173" t="str">
            <v>Cathy Sewell</v>
          </cell>
          <cell r="N173" t="str">
            <v>x</v>
          </cell>
        </row>
        <row r="174">
          <cell r="D174" t="str">
            <v>422010BU620</v>
          </cell>
          <cell r="E174" t="str">
            <v>422010-Unpres Cheques General</v>
          </cell>
          <cell r="F174">
            <v>4</v>
          </cell>
          <cell r="G174">
            <v>0</v>
          </cell>
          <cell r="H174" t="str">
            <v>MariaAna Real</v>
          </cell>
          <cell r="I174" t="str">
            <v>MariaAna Real</v>
          </cell>
          <cell r="J174" t="str">
            <v>905-946-6098</v>
          </cell>
          <cell r="K174" t="str">
            <v>Monica Lazenby</v>
          </cell>
          <cell r="L174" t="str">
            <v>Angela Suh</v>
          </cell>
        </row>
        <row r="175">
          <cell r="D175" t="str">
            <v>422010BU900</v>
          </cell>
          <cell r="E175" t="str">
            <v>422010-Unpres Cheques General</v>
          </cell>
          <cell r="F175" t="str">
            <v>MISSING</v>
          </cell>
          <cell r="G175">
            <v>-92.66</v>
          </cell>
          <cell r="H175" t="str">
            <v>Unassigned</v>
          </cell>
          <cell r="I175" t="str">
            <v>MariaAna Real</v>
          </cell>
          <cell r="J175" t="str">
            <v>905-946-6098</v>
          </cell>
          <cell r="K175" t="str">
            <v>Monica Lazenby</v>
          </cell>
          <cell r="L175" t="str">
            <v>Angela Suh</v>
          </cell>
          <cell r="M175" t="str">
            <v>Cathy Sewell</v>
          </cell>
          <cell r="N175" t="str">
            <v>x</v>
          </cell>
        </row>
        <row r="176">
          <cell r="D176" t="str">
            <v>425001ALLBU</v>
          </cell>
          <cell r="E176" t="str">
            <v>INERGI.ALLBU.425001</v>
          </cell>
          <cell r="F176">
            <v>5</v>
          </cell>
          <cell r="G176">
            <v>-3169359.2</v>
          </cell>
          <cell r="H176" t="str">
            <v>Gail Madison</v>
          </cell>
          <cell r="I176" t="str">
            <v>Gail Madison</v>
          </cell>
          <cell r="J176" t="str">
            <v>416-345-4144</v>
          </cell>
          <cell r="K176" t="str">
            <v>Monica Lazenby</v>
          </cell>
          <cell r="L176" t="str">
            <v>Frank D'Andrea</v>
          </cell>
          <cell r="M176" t="str">
            <v>Dougherty Joyce</v>
          </cell>
        </row>
        <row r="177">
          <cell r="D177" t="str">
            <v>426000BU100</v>
          </cell>
          <cell r="E177" t="str">
            <v>426000-Unearned Interest on Bond Disc</v>
          </cell>
          <cell r="F177">
            <v>4</v>
          </cell>
          <cell r="G177">
            <v>20451161.829999998</v>
          </cell>
          <cell r="H177" t="str">
            <v>Ornella Cornacchia</v>
          </cell>
          <cell r="I177" t="str">
            <v>Ornella Cornacchia</v>
          </cell>
          <cell r="J177" t="str">
            <v>(416) 345-6138</v>
          </cell>
          <cell r="L177" t="str">
            <v>Angelo Tsoulis</v>
          </cell>
        </row>
        <row r="178">
          <cell r="D178" t="str">
            <v>427000BU210</v>
          </cell>
          <cell r="E178" t="str">
            <v>427000-Unearned Revenues</v>
          </cell>
          <cell r="F178" t="str">
            <v>MISSING</v>
          </cell>
          <cell r="G178">
            <v>-335247.69</v>
          </cell>
          <cell r="H178" t="str">
            <v>Unassigned</v>
          </cell>
          <cell r="I178" t="str">
            <v>Angela Suh</v>
          </cell>
          <cell r="J178" t="str">
            <v>(416) 345-6720</v>
          </cell>
          <cell r="M178" t="str">
            <v>Cathy Sewell</v>
          </cell>
          <cell r="N178" t="str">
            <v>x</v>
          </cell>
        </row>
        <row r="179">
          <cell r="D179" t="str">
            <v>427000BU220</v>
          </cell>
          <cell r="E179" t="str">
            <v>427000-Unearned Revenues</v>
          </cell>
          <cell r="F179" t="str">
            <v>MISSING</v>
          </cell>
          <cell r="G179">
            <v>-308221.96000000002</v>
          </cell>
          <cell r="H179" t="str">
            <v>Unassigned</v>
          </cell>
          <cell r="I179" t="str">
            <v>Angela Suh</v>
          </cell>
          <cell r="J179" t="str">
            <v>(416) 345-6720</v>
          </cell>
          <cell r="M179" t="str">
            <v>Cathy Sewell</v>
          </cell>
          <cell r="N179" t="str">
            <v>x</v>
          </cell>
        </row>
        <row r="180">
          <cell r="D180" t="str">
            <v>427000BU300</v>
          </cell>
          <cell r="E180" t="str">
            <v>427000-Unearned Revenues</v>
          </cell>
          <cell r="F180">
            <v>0</v>
          </cell>
          <cell r="G180">
            <v>0</v>
          </cell>
          <cell r="H180" t="str">
            <v>Angela Suh</v>
          </cell>
          <cell r="I180" t="str">
            <v>Angela Suh</v>
          </cell>
          <cell r="J180" t="str">
            <v>(416) 345-6720</v>
          </cell>
        </row>
        <row r="181">
          <cell r="D181" t="str">
            <v>427000BU510</v>
          </cell>
          <cell r="E181" t="str">
            <v>427000-Unearned Revenues</v>
          </cell>
          <cell r="F181">
            <v>4</v>
          </cell>
          <cell r="G181">
            <v>-460176.04</v>
          </cell>
          <cell r="H181" t="str">
            <v>David Kennedy</v>
          </cell>
          <cell r="I181" t="str">
            <v>David Kennedy</v>
          </cell>
          <cell r="J181" t="str">
            <v>416-240-6797</v>
          </cell>
          <cell r="K181" t="str">
            <v>Allan David</v>
          </cell>
          <cell r="L181" t="str">
            <v>Cliff Truax</v>
          </cell>
        </row>
        <row r="182">
          <cell r="D182" t="str">
            <v>427000BU610</v>
          </cell>
          <cell r="E182" t="str">
            <v>427000-Unearned Revenues</v>
          </cell>
          <cell r="F182">
            <v>4</v>
          </cell>
          <cell r="G182">
            <v>-7475.71</v>
          </cell>
          <cell r="H182" t="str">
            <v>David Kennedy</v>
          </cell>
          <cell r="I182" t="str">
            <v>David Kennedy</v>
          </cell>
          <cell r="J182" t="str">
            <v>416-240-6797</v>
          </cell>
          <cell r="K182" t="str">
            <v>Allan David</v>
          </cell>
          <cell r="L182" t="str">
            <v>Cliff Truax</v>
          </cell>
        </row>
        <row r="183">
          <cell r="D183" t="str">
            <v>427001BU220</v>
          </cell>
          <cell r="E183" t="str">
            <v>427001-CIA Suspense</v>
          </cell>
          <cell r="F183" t="str">
            <v>Deleted</v>
          </cell>
        </row>
        <row r="184">
          <cell r="D184" t="str">
            <v>427001BU220</v>
          </cell>
          <cell r="E184" t="str">
            <v>427001-CIA Suspense</v>
          </cell>
          <cell r="F184" t="str">
            <v>Deleted</v>
          </cell>
        </row>
        <row r="185">
          <cell r="D185" t="str">
            <v>427001BU620</v>
          </cell>
          <cell r="E185" t="str">
            <v>427001-CIA Suspense</v>
          </cell>
          <cell r="F185" t="str">
            <v>Deleted</v>
          </cell>
        </row>
        <row r="186">
          <cell r="D186" t="str">
            <v>427100BU220</v>
          </cell>
          <cell r="E186" t="str">
            <v>427100-OPA Funding Liability</v>
          </cell>
          <cell r="F186" t="str">
            <v>MISSING</v>
          </cell>
          <cell r="G186">
            <v>-1297193.1299999999</v>
          </cell>
          <cell r="H186" t="str">
            <v>Unassigned</v>
          </cell>
          <cell r="I186" t="str">
            <v>Rick Ens</v>
          </cell>
          <cell r="J186" t="str">
            <v>(416) 345-5816</v>
          </cell>
          <cell r="L186" t="str">
            <v>Brad Mavins</v>
          </cell>
          <cell r="M186" t="str">
            <v>Cathy Sewell</v>
          </cell>
          <cell r="N186" t="str">
            <v>x</v>
          </cell>
        </row>
        <row r="187">
          <cell r="D187" t="str">
            <v>427100BU300</v>
          </cell>
          <cell r="E187" t="str">
            <v>427100-OPA Funding Liability</v>
          </cell>
          <cell r="F187">
            <v>4</v>
          </cell>
          <cell r="G187">
            <v>0</v>
          </cell>
          <cell r="H187" t="str">
            <v>Rick Ens</v>
          </cell>
          <cell r="I187" t="str">
            <v>Rick Ens</v>
          </cell>
          <cell r="J187" t="str">
            <v>(416) 345-5816</v>
          </cell>
          <cell r="L187" t="str">
            <v>Brad Mavins</v>
          </cell>
        </row>
        <row r="188">
          <cell r="D188" t="str">
            <v>427191BU650</v>
          </cell>
          <cell r="E188" t="str">
            <v>427191-Remote Rate Protection Rev Var</v>
          </cell>
          <cell r="F188">
            <v>4</v>
          </cell>
          <cell r="G188">
            <v>2427247.11</v>
          </cell>
          <cell r="H188" t="str">
            <v>Kevin Mann</v>
          </cell>
          <cell r="I188" t="str">
            <v>Kevin Mann</v>
          </cell>
          <cell r="J188" t="str">
            <v>(807) 474-2802</v>
          </cell>
          <cell r="L188" t="str">
            <v>Sue Rob</v>
          </cell>
        </row>
        <row r="189">
          <cell r="D189" t="str">
            <v>451250ALLBU</v>
          </cell>
          <cell r="E189" t="str">
            <v>HYDONE.ALLBU.451250</v>
          </cell>
          <cell r="F189">
            <v>5</v>
          </cell>
          <cell r="G189">
            <v>-6896073.3600000003</v>
          </cell>
          <cell r="H189" t="str">
            <v>Joanne Shi</v>
          </cell>
          <cell r="I189" t="str">
            <v>Joanne Shi</v>
          </cell>
          <cell r="J189" t="str">
            <v>(416) 345-6562</v>
          </cell>
          <cell r="M189" t="str">
            <v>Arthur McGlashan</v>
          </cell>
        </row>
        <row r="190">
          <cell r="D190" t="str">
            <v>452000BU220</v>
          </cell>
          <cell r="E190" t="str">
            <v>452000-OEB Review Process Provision</v>
          </cell>
          <cell r="F190" t="str">
            <v>MISSING</v>
          </cell>
          <cell r="G190">
            <v>-0.25</v>
          </cell>
          <cell r="H190" t="str">
            <v>Unassigned</v>
          </cell>
          <cell r="I190" t="str">
            <v>Unassigned</v>
          </cell>
          <cell r="J190" t="str">
            <v>Minor/Zero Balance</v>
          </cell>
          <cell r="O190" t="str">
            <v>Greg Van Dusen Owner in 2006</v>
          </cell>
        </row>
        <row r="191">
          <cell r="D191" t="str">
            <v>452010ALLBU</v>
          </cell>
          <cell r="E191" t="str">
            <v>HYDONE.ALLBU.452010</v>
          </cell>
          <cell r="F191">
            <v>5</v>
          </cell>
          <cell r="G191">
            <v>-424997555</v>
          </cell>
          <cell r="H191" t="str">
            <v>Cathy Sewell</v>
          </cell>
          <cell r="I191" t="str">
            <v>Cathy Sewell</v>
          </cell>
          <cell r="J191" t="str">
            <v>(416) 345-5772</v>
          </cell>
          <cell r="L191" t="str">
            <v>Frank D'Andrea</v>
          </cell>
          <cell r="M191" t="str">
            <v>Frank D'Andrea</v>
          </cell>
        </row>
        <row r="192">
          <cell r="D192" t="str">
            <v>999999BU210</v>
          </cell>
          <cell r="E192" t="str">
            <v>999999-FMS Mapping Errors</v>
          </cell>
          <cell r="F192" t="str">
            <v>MISSING</v>
          </cell>
          <cell r="G192">
            <v>0.13</v>
          </cell>
          <cell r="H192" t="str">
            <v>Unassigned</v>
          </cell>
          <cell r="I192" t="str">
            <v>Unassigned</v>
          </cell>
          <cell r="J192" t="str">
            <v>Minor/Zero Balance</v>
          </cell>
          <cell r="O192" t="str">
            <v>s/b deleted</v>
          </cell>
        </row>
        <row r="193">
          <cell r="D193" t="str">
            <v>999999BU220</v>
          </cell>
          <cell r="E193" t="str">
            <v>999999-FMS Mapping Errors</v>
          </cell>
          <cell r="F193" t="str">
            <v>MISSING</v>
          </cell>
          <cell r="G193">
            <v>0.17</v>
          </cell>
          <cell r="H193" t="str">
            <v>Unassigned</v>
          </cell>
          <cell r="I193" t="str">
            <v>Unassigned</v>
          </cell>
          <cell r="J193" t="str">
            <v>Minor/Zero Balance</v>
          </cell>
          <cell r="O193" t="str">
            <v>s/b deleted</v>
          </cell>
        </row>
        <row r="194">
          <cell r="D194" t="str">
            <v>999999BU300</v>
          </cell>
          <cell r="E194" t="str">
            <v>999999-FMS Mapping Errors</v>
          </cell>
          <cell r="F194" t="str">
            <v>MISSING</v>
          </cell>
          <cell r="G194">
            <v>0</v>
          </cell>
          <cell r="H194" t="str">
            <v>Unassigned</v>
          </cell>
          <cell r="I194" t="str">
            <v>Unassigned</v>
          </cell>
          <cell r="J194" t="str">
            <v>Minor/Zero Balance</v>
          </cell>
          <cell r="O194" t="str">
            <v>s/b deleted</v>
          </cell>
        </row>
        <row r="195">
          <cell r="D195" t="str">
            <v>413200BU220</v>
          </cell>
          <cell r="E195" t="str">
            <v>413200-Environmntl Cost Prov- MEU Acq</v>
          </cell>
          <cell r="F195" t="str">
            <v>MISSING</v>
          </cell>
          <cell r="G195">
            <v>-1000000</v>
          </cell>
          <cell r="H195" t="str">
            <v>Unassigned</v>
          </cell>
          <cell r="I195" t="str">
            <v>Joanne Shi</v>
          </cell>
          <cell r="J195" t="str">
            <v>(416) 345-6562</v>
          </cell>
          <cell r="L195" t="str">
            <v>Colin Fraser</v>
          </cell>
          <cell r="M195" t="str">
            <v>Joanne Shi</v>
          </cell>
          <cell r="N195" t="str">
            <v>x</v>
          </cell>
          <cell r="O195" t="str">
            <v>Per Arthur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ssues"/>
      <sheetName val="Account Owners Q4-2005"/>
      <sheetName val="Trial_Balance-Dec 05"/>
      <sheetName val="Trial_Balance-Sep 05"/>
      <sheetName val="Trial_Balance-Dec 04"/>
    </sheetNames>
    <sheetDataSet>
      <sheetData sheetId="0" refreshError="1"/>
      <sheetData sheetId="1" refreshError="1"/>
      <sheetData sheetId="2" refreshError="1"/>
      <sheetData sheetId="3">
        <row r="420">
          <cell r="B420" t="str">
            <v>110100</v>
          </cell>
          <cell r="C420" t="str">
            <v>MAJOR FIXED ASSETS CAPITAL</v>
          </cell>
          <cell r="D420">
            <v>1098198.93</v>
          </cell>
          <cell r="E420">
            <v>0</v>
          </cell>
          <cell r="F420">
            <v>9324181824.7250004</v>
          </cell>
          <cell r="G420">
            <v>5199428435.9499998</v>
          </cell>
          <cell r="H420">
            <v>0</v>
          </cell>
          <cell r="I420">
            <v>0</v>
          </cell>
          <cell r="J420">
            <v>0</v>
          </cell>
          <cell r="K420">
            <v>11290700.58</v>
          </cell>
          <cell r="L420">
            <v>0</v>
          </cell>
          <cell r="M420">
            <v>0</v>
          </cell>
          <cell r="N420">
            <v>1.4999985694885254E-2</v>
          </cell>
          <cell r="O420">
            <v>84261787.530000001</v>
          </cell>
          <cell r="P420">
            <v>1826200.77</v>
          </cell>
          <cell r="Q420">
            <v>0</v>
          </cell>
          <cell r="R420">
            <v>37944485.210000001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14660031633.710001</v>
          </cell>
          <cell r="AD420">
            <v>0</v>
          </cell>
          <cell r="AE420">
            <v>14660031633.709999</v>
          </cell>
        </row>
        <row r="421">
          <cell r="B421" t="str">
            <v>110190</v>
          </cell>
          <cell r="C421" t="str">
            <v>Constructed Assets Suspense</v>
          </cell>
          <cell r="D421">
            <v>0</v>
          </cell>
          <cell r="E421">
            <v>0</v>
          </cell>
          <cell r="F421">
            <v>1866716.9929999998</v>
          </cell>
          <cell r="G421">
            <v>3037758.28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-3.0000004917383194E-3</v>
          </cell>
          <cell r="O421">
            <v>53764.86</v>
          </cell>
          <cell r="P421">
            <v>0</v>
          </cell>
          <cell r="Q421">
            <v>0</v>
          </cell>
          <cell r="R421">
            <v>16605.66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350288820.57999998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355263666.37</v>
          </cell>
          <cell r="AD421">
            <v>0</v>
          </cell>
          <cell r="AE421">
            <v>355263666.37</v>
          </cell>
        </row>
        <row r="422">
          <cell r="B422" t="str">
            <v>110200</v>
          </cell>
          <cell r="C422" t="str">
            <v>Minor Fixed Assets Capital</v>
          </cell>
          <cell r="D422">
            <v>0</v>
          </cell>
          <cell r="E422">
            <v>0</v>
          </cell>
          <cell r="F422">
            <v>69797634.622999996</v>
          </cell>
          <cell r="G422">
            <v>78707970.959999993</v>
          </cell>
          <cell r="H422">
            <v>744402.6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1.6999989748001099E-2</v>
          </cell>
          <cell r="O422">
            <v>1764023.99</v>
          </cell>
          <cell r="P422">
            <v>0</v>
          </cell>
          <cell r="Q422">
            <v>0</v>
          </cell>
          <cell r="R422">
            <v>1195281.9099999999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152209314.09999999</v>
          </cell>
          <cell r="AD422">
            <v>0</v>
          </cell>
          <cell r="AE422">
            <v>152209314.09999996</v>
          </cell>
        </row>
        <row r="423">
          <cell r="B423" t="str">
            <v>110270</v>
          </cell>
          <cell r="C423" t="str">
            <v>Purch Susp Comp H/ware</v>
          </cell>
          <cell r="D423">
            <v>0</v>
          </cell>
          <cell r="E423">
            <v>0</v>
          </cell>
          <cell r="F423">
            <v>432801.46</v>
          </cell>
          <cell r="G423">
            <v>488052.71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1.0000000009313226E-2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2842266.82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3763121</v>
          </cell>
          <cell r="AD423">
            <v>0</v>
          </cell>
          <cell r="AE423">
            <v>3763121</v>
          </cell>
        </row>
        <row r="424">
          <cell r="B424" t="str">
            <v>110271</v>
          </cell>
          <cell r="C424" t="str">
            <v>Purch Susp Comp Appl S/ware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194586.93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194586.93</v>
          </cell>
          <cell r="AD424">
            <v>0</v>
          </cell>
          <cell r="AE424">
            <v>194586.93</v>
          </cell>
        </row>
        <row r="425">
          <cell r="B425" t="str">
            <v>110280</v>
          </cell>
          <cell r="C425" t="str">
            <v>Purch'D Asset Susp:Office Equp</v>
          </cell>
          <cell r="D425">
            <v>0</v>
          </cell>
          <cell r="E425">
            <v>0</v>
          </cell>
          <cell r="F425">
            <v>15549.038</v>
          </cell>
          <cell r="G425">
            <v>17534.02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-7.9999999943538569E-3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1481447.58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1514530.63</v>
          </cell>
          <cell r="AD425">
            <v>0</v>
          </cell>
          <cell r="AE425">
            <v>1514530.63</v>
          </cell>
        </row>
        <row r="426">
          <cell r="B426" t="str">
            <v>110290</v>
          </cell>
          <cell r="C426" t="str">
            <v>Purch Susp Stores Srvc Eqmt</v>
          </cell>
          <cell r="D426">
            <v>0</v>
          </cell>
          <cell r="E426">
            <v>0</v>
          </cell>
          <cell r="F426">
            <v>125738.451</v>
          </cell>
          <cell r="G426">
            <v>141790.17000000001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-9.9999998928979039E-4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19150.400000000001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286679.02</v>
          </cell>
          <cell r="AD426">
            <v>0</v>
          </cell>
          <cell r="AE426">
            <v>286679.02</v>
          </cell>
        </row>
        <row r="427">
          <cell r="B427" t="str">
            <v>110291</v>
          </cell>
          <cell r="C427" t="str">
            <v>Purch Sus Meas &amp; Test Serv Eq</v>
          </cell>
          <cell r="D427">
            <v>0</v>
          </cell>
          <cell r="E427">
            <v>0</v>
          </cell>
          <cell r="F427">
            <v>8370.4740000000002</v>
          </cell>
          <cell r="G427">
            <v>9439.0400000000009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6.0000000012223609E-3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17809.52</v>
          </cell>
          <cell r="AD427">
            <v>0</v>
          </cell>
          <cell r="AE427">
            <v>17809.52</v>
          </cell>
        </row>
        <row r="428">
          <cell r="B428" t="str">
            <v>110292</v>
          </cell>
          <cell r="C428" t="str">
            <v>Purch Susp Misc Srvc Eqmp</v>
          </cell>
          <cell r="D428">
            <v>0</v>
          </cell>
          <cell r="E428">
            <v>0</v>
          </cell>
          <cell r="F428">
            <v>21433.184000000001</v>
          </cell>
          <cell r="G428">
            <v>24169.34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-4.0000000008149073E-3</v>
          </cell>
          <cell r="O428">
            <v>6892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116609.34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169103.86</v>
          </cell>
          <cell r="AD428">
            <v>0</v>
          </cell>
          <cell r="AE428">
            <v>169103.86</v>
          </cell>
        </row>
        <row r="429">
          <cell r="B429" t="str">
            <v>110300</v>
          </cell>
          <cell r="C429" t="str">
            <v>T&amp;We Capital</v>
          </cell>
          <cell r="D429">
            <v>0</v>
          </cell>
          <cell r="E429">
            <v>0</v>
          </cell>
          <cell r="F429">
            <v>68287224.519999996</v>
          </cell>
          <cell r="G429">
            <v>204861673.56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9.9999904632568359E-3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273148898.08999997</v>
          </cell>
          <cell r="AD429">
            <v>0</v>
          </cell>
          <cell r="AE429">
            <v>273148898.08999997</v>
          </cell>
        </row>
        <row r="430">
          <cell r="B430" t="str">
            <v>110390</v>
          </cell>
          <cell r="C430" t="str">
            <v>Purch Susp T&amp;WE Trans Eqmt</v>
          </cell>
          <cell r="D430">
            <v>0</v>
          </cell>
          <cell r="E430">
            <v>0</v>
          </cell>
          <cell r="F430">
            <v>360298.57</v>
          </cell>
          <cell r="G430">
            <v>1080895.71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27027119.030000001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28468313.310000002</v>
          </cell>
          <cell r="AD430">
            <v>0</v>
          </cell>
          <cell r="AE430">
            <v>28468313.310000002</v>
          </cell>
        </row>
        <row r="431">
          <cell r="B431" t="str">
            <v>110400</v>
          </cell>
          <cell r="C431" t="str">
            <v>Rental Tools Capital</v>
          </cell>
          <cell r="D431">
            <v>0</v>
          </cell>
          <cell r="E431">
            <v>0</v>
          </cell>
          <cell r="F431">
            <v>3312906.4789999998</v>
          </cell>
          <cell r="G431">
            <v>3735830.71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1.0999999940395355E-2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7048737.1999999993</v>
          </cell>
          <cell r="AD431">
            <v>0</v>
          </cell>
          <cell r="AE431">
            <v>7048737.1999999993</v>
          </cell>
        </row>
        <row r="432">
          <cell r="B432" t="str">
            <v>110490</v>
          </cell>
          <cell r="C432" t="str">
            <v>Purch Assets Susp-Rental Tools</v>
          </cell>
          <cell r="D432">
            <v>0</v>
          </cell>
          <cell r="E432">
            <v>0</v>
          </cell>
          <cell r="F432">
            <v>14161.598</v>
          </cell>
          <cell r="G432">
            <v>15969.46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2.0000000004074536E-3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2039772.87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2069903.93</v>
          </cell>
          <cell r="AD432">
            <v>0</v>
          </cell>
          <cell r="AE432">
            <v>2069903.93</v>
          </cell>
        </row>
        <row r="433">
          <cell r="C433" t="str">
            <v>Fixed assets in service</v>
          </cell>
          <cell r="D433">
            <v>1098198.93</v>
          </cell>
          <cell r="E433">
            <v>0</v>
          </cell>
          <cell r="F433">
            <v>9468424660.1149998</v>
          </cell>
          <cell r="G433">
            <v>5491549519.9099998</v>
          </cell>
          <cell r="H433">
            <v>744402.6</v>
          </cell>
          <cell r="I433">
            <v>0</v>
          </cell>
          <cell r="J433">
            <v>0</v>
          </cell>
          <cell r="K433">
            <v>11290700.58</v>
          </cell>
          <cell r="L433">
            <v>0</v>
          </cell>
          <cell r="M433">
            <v>0</v>
          </cell>
          <cell r="N433">
            <v>5.4999828338623047E-2</v>
          </cell>
          <cell r="O433">
            <v>86086468.379999995</v>
          </cell>
          <cell r="P433">
            <v>1826200.77</v>
          </cell>
          <cell r="Q433">
            <v>0</v>
          </cell>
          <cell r="R433">
            <v>39156372.779999994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384009773.54999995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15484186297.670006</v>
          </cell>
          <cell r="AD433">
            <v>0</v>
          </cell>
          <cell r="AE433">
            <v>15484186297.67</v>
          </cell>
        </row>
        <row r="434">
          <cell r="B434" t="str">
            <v>181320</v>
          </cell>
          <cell r="C434" t="str">
            <v>Fut Use-Land - Stations</v>
          </cell>
          <cell r="D434">
            <v>3907856.76</v>
          </cell>
          <cell r="E434">
            <v>0</v>
          </cell>
          <cell r="F434">
            <v>1823006.52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5730863.2799999993</v>
          </cell>
          <cell r="AD434">
            <v>0</v>
          </cell>
          <cell r="AE434">
            <v>5730863.2799999993</v>
          </cell>
        </row>
        <row r="435">
          <cell r="B435" t="str">
            <v>181330</v>
          </cell>
          <cell r="C435" t="str">
            <v>Fut Use-Land - Trans Lines Lv</v>
          </cell>
          <cell r="D435">
            <v>1856755</v>
          </cell>
          <cell r="E435">
            <v>0</v>
          </cell>
          <cell r="F435">
            <v>60205218.509999998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62061973.509999998</v>
          </cell>
          <cell r="AD435">
            <v>0</v>
          </cell>
          <cell r="AE435">
            <v>62061973.509999998</v>
          </cell>
        </row>
        <row r="436">
          <cell r="B436" t="str">
            <v>181340</v>
          </cell>
          <cell r="C436" t="str">
            <v>Fut Use-Land - Service Bldgs</v>
          </cell>
          <cell r="D436">
            <v>0</v>
          </cell>
          <cell r="E436">
            <v>0</v>
          </cell>
          <cell r="F436">
            <v>0</v>
          </cell>
          <cell r="G436">
            <v>140000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140000</v>
          </cell>
          <cell r="AD436">
            <v>0</v>
          </cell>
          <cell r="AE436">
            <v>140000</v>
          </cell>
        </row>
        <row r="437">
          <cell r="B437" t="str">
            <v>181370</v>
          </cell>
          <cell r="C437" t="str">
            <v>Fut Use-Land - Stations Lv</v>
          </cell>
          <cell r="D437">
            <v>0</v>
          </cell>
          <cell r="E437">
            <v>0</v>
          </cell>
          <cell r="F437">
            <v>0</v>
          </cell>
          <cell r="G437">
            <v>416752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416752</v>
          </cell>
          <cell r="AD437">
            <v>0</v>
          </cell>
          <cell r="AE437">
            <v>416752</v>
          </cell>
        </row>
        <row r="438">
          <cell r="C438" t="str">
            <v>Future use assets</v>
          </cell>
          <cell r="D438">
            <v>5764611.7599999998</v>
          </cell>
          <cell r="E438">
            <v>0</v>
          </cell>
          <cell r="F438">
            <v>62028225.030000001</v>
          </cell>
          <cell r="G438">
            <v>556752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68349588.789999992</v>
          </cell>
          <cell r="AD438">
            <v>0</v>
          </cell>
          <cell r="AE438">
            <v>68349588.789999992</v>
          </cell>
        </row>
        <row r="439">
          <cell r="B439" t="str">
            <v>140100</v>
          </cell>
          <cell r="C439" t="str">
            <v>Maj Fix Assets Acc Dep</v>
          </cell>
          <cell r="D439">
            <v>-17299.240000000002</v>
          </cell>
          <cell r="E439">
            <v>0</v>
          </cell>
          <cell r="F439">
            <v>-3344354565.3129997</v>
          </cell>
          <cell r="G439">
            <v>-1989259598.7719998</v>
          </cell>
          <cell r="H439">
            <v>0</v>
          </cell>
          <cell r="I439">
            <v>0</v>
          </cell>
          <cell r="J439">
            <v>0</v>
          </cell>
          <cell r="K439">
            <v>-1066526.08</v>
          </cell>
          <cell r="L439">
            <v>0</v>
          </cell>
          <cell r="M439">
            <v>0</v>
          </cell>
          <cell r="N439">
            <v>2.0000040531158447E-3</v>
          </cell>
          <cell r="O439">
            <v>-12786468.26</v>
          </cell>
          <cell r="P439">
            <v>-263817.33</v>
          </cell>
          <cell r="Q439">
            <v>0</v>
          </cell>
          <cell r="R439">
            <v>-15935660.347999999</v>
          </cell>
          <cell r="S439">
            <v>0</v>
          </cell>
          <cell r="T439">
            <v>0</v>
          </cell>
          <cell r="U439">
            <v>0</v>
          </cell>
          <cell r="V439">
            <v>0.01</v>
          </cell>
          <cell r="W439">
            <v>-150186601.16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-5513870536.4909992</v>
          </cell>
          <cell r="AD439">
            <v>0</v>
          </cell>
          <cell r="AE439">
            <v>-5513870536.4910002</v>
          </cell>
        </row>
        <row r="440">
          <cell r="B440" t="str">
            <v>140200</v>
          </cell>
          <cell r="C440" t="str">
            <v>Minor Fixed Assets Acc Dep</v>
          </cell>
          <cell r="D440">
            <v>-0.01</v>
          </cell>
          <cell r="E440">
            <v>2.0000000000000018E-3</v>
          </cell>
          <cell r="F440">
            <v>-53387791.452</v>
          </cell>
          <cell r="G440">
            <v>-60203253.890000001</v>
          </cell>
          <cell r="H440">
            <v>-744402.57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-9.9999904632568359E-3</v>
          </cell>
          <cell r="O440">
            <v>-1150587.68</v>
          </cell>
          <cell r="P440">
            <v>0</v>
          </cell>
          <cell r="Q440">
            <v>0</v>
          </cell>
          <cell r="R440">
            <v>-851255.84</v>
          </cell>
          <cell r="S440">
            <v>0</v>
          </cell>
          <cell r="T440">
            <v>0</v>
          </cell>
          <cell r="U440">
            <v>0</v>
          </cell>
          <cell r="V440">
            <v>0.11</v>
          </cell>
          <cell r="W440">
            <v>-1332762.56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-117670053.90000001</v>
          </cell>
          <cell r="AD440">
            <v>0</v>
          </cell>
          <cell r="AE440">
            <v>-117670053.89999998</v>
          </cell>
        </row>
        <row r="441">
          <cell r="B441" t="str">
            <v>140300</v>
          </cell>
          <cell r="C441" t="str">
            <v>T&amp;We Acc Dep</v>
          </cell>
          <cell r="D441">
            <v>0</v>
          </cell>
          <cell r="E441">
            <v>0</v>
          </cell>
          <cell r="F441">
            <v>-40838223.619999997</v>
          </cell>
          <cell r="G441">
            <v>-122514670.86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-1.0000020265579224E-2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-17558861.050000001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-180911755.54000002</v>
          </cell>
          <cell r="AD441">
            <v>0</v>
          </cell>
          <cell r="AE441">
            <v>-180911755.54000002</v>
          </cell>
        </row>
        <row r="442">
          <cell r="B442" t="str">
            <v>140400</v>
          </cell>
          <cell r="C442" t="str">
            <v>Tools Acc Dep</v>
          </cell>
          <cell r="D442">
            <v>0</v>
          </cell>
          <cell r="E442">
            <v>0</v>
          </cell>
          <cell r="F442">
            <v>-2766251.0869999998</v>
          </cell>
          <cell r="G442">
            <v>-3119389.52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7.0000002160668373E-3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-5885640.5999999996</v>
          </cell>
          <cell r="AD442">
            <v>0</v>
          </cell>
          <cell r="AE442">
            <v>-5885640.5999999996</v>
          </cell>
        </row>
        <row r="443">
          <cell r="C443" t="str">
            <v>Less: accumulated depreciation</v>
          </cell>
          <cell r="D443">
            <v>-17299.25</v>
          </cell>
          <cell r="E443">
            <v>2.0000000000000018E-3</v>
          </cell>
          <cell r="F443">
            <v>-3441346831.4719996</v>
          </cell>
          <cell r="G443">
            <v>-2175096913.0419998</v>
          </cell>
          <cell r="H443">
            <v>-744402.57</v>
          </cell>
          <cell r="I443">
            <v>0</v>
          </cell>
          <cell r="J443">
            <v>0</v>
          </cell>
          <cell r="K443">
            <v>-1066526.08</v>
          </cell>
          <cell r="L443">
            <v>0</v>
          </cell>
          <cell r="M443">
            <v>0</v>
          </cell>
          <cell r="N443">
            <v>-1.100003719329834E-2</v>
          </cell>
          <cell r="O443">
            <v>-13937055.939999999</v>
          </cell>
          <cell r="P443">
            <v>-263817.33</v>
          </cell>
          <cell r="Q443">
            <v>0</v>
          </cell>
          <cell r="R443">
            <v>-16786916.188000001</v>
          </cell>
          <cell r="S443">
            <v>0</v>
          </cell>
          <cell r="T443">
            <v>0</v>
          </cell>
          <cell r="U443">
            <v>0</v>
          </cell>
          <cell r="V443">
            <v>0.12</v>
          </cell>
          <cell r="W443">
            <v>-169078224.77000001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-5818337986.5310011</v>
          </cell>
          <cell r="AD443">
            <v>0</v>
          </cell>
          <cell r="AE443">
            <v>-5818337986.5310011</v>
          </cell>
        </row>
        <row r="444">
          <cell r="B444" t="str">
            <v>174000</v>
          </cell>
          <cell r="C444" t="str">
            <v>Wip susp (clrd by intgr PC)</v>
          </cell>
          <cell r="D444">
            <v>0</v>
          </cell>
          <cell r="E444">
            <v>0</v>
          </cell>
          <cell r="F444">
            <v>-1495.088</v>
          </cell>
          <cell r="G444">
            <v>-2242.63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-1.9999999994979589E-3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-3737.72</v>
          </cell>
          <cell r="AD444">
            <v>0</v>
          </cell>
          <cell r="AE444">
            <v>-3737.72</v>
          </cell>
        </row>
        <row r="445">
          <cell r="B445" t="str">
            <v>174020</v>
          </cell>
          <cell r="C445" t="str">
            <v>WIP (proj cost) - to be billed</v>
          </cell>
          <cell r="D445">
            <v>0</v>
          </cell>
          <cell r="E445">
            <v>0</v>
          </cell>
          <cell r="F445">
            <v>21863.412</v>
          </cell>
          <cell r="G445">
            <v>32795.120000000003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-2.7999999998428393E-2</v>
          </cell>
          <cell r="O445">
            <v>0</v>
          </cell>
          <cell r="P445">
            <v>0</v>
          </cell>
          <cell r="Q445">
            <v>0</v>
          </cell>
          <cell r="R445">
            <v>0.999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54659.503000000012</v>
          </cell>
          <cell r="AD445">
            <v>0</v>
          </cell>
          <cell r="AE445">
            <v>54659.503000000012</v>
          </cell>
        </row>
        <row r="446">
          <cell r="B446" t="str">
            <v>174050</v>
          </cell>
          <cell r="C446" t="str">
            <v>CIP (PROJ COST) TO BE CAPTALZE</v>
          </cell>
          <cell r="D446">
            <v>0</v>
          </cell>
          <cell r="E446">
            <v>9.9999999999999742E-4</v>
          </cell>
          <cell r="F446">
            <v>149226784.53200001</v>
          </cell>
          <cell r="G446">
            <v>222150992.54899999</v>
          </cell>
          <cell r="H446">
            <v>0</v>
          </cell>
          <cell r="I446">
            <v>6.9999999999481588E-3</v>
          </cell>
          <cell r="J446">
            <v>-1E-3</v>
          </cell>
          <cell r="K446">
            <v>0</v>
          </cell>
          <cell r="L446">
            <v>0</v>
          </cell>
          <cell r="M446">
            <v>0</v>
          </cell>
          <cell r="N446">
            <v>1466691.6139999628</v>
          </cell>
          <cell r="O446">
            <v>3081272.45</v>
          </cell>
          <cell r="P446">
            <v>647.47</v>
          </cell>
          <cell r="Q446">
            <v>0</v>
          </cell>
          <cell r="R446">
            <v>1997106.895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377923495.51699996</v>
          </cell>
          <cell r="AD446">
            <v>0</v>
          </cell>
          <cell r="AE446">
            <v>377923495.51700002</v>
          </cell>
        </row>
        <row r="447">
          <cell r="B447" t="str">
            <v>174090</v>
          </cell>
          <cell r="C447" t="str">
            <v>CIP/WIP MISC -NOT IN PROJ COST</v>
          </cell>
          <cell r="D447">
            <v>0</v>
          </cell>
          <cell r="E447">
            <v>0</v>
          </cell>
          <cell r="F447">
            <v>6659.7900000000081</v>
          </cell>
          <cell r="G447">
            <v>3517797.18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10962.23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3535419.2</v>
          </cell>
          <cell r="AD447">
            <v>0</v>
          </cell>
          <cell r="AE447">
            <v>3535419.2</v>
          </cell>
        </row>
        <row r="448">
          <cell r="B448" t="str">
            <v>174999</v>
          </cell>
          <cell r="C448" t="str">
            <v>Bus Model Allocation Control</v>
          </cell>
          <cell r="D448">
            <v>0</v>
          </cell>
          <cell r="E448">
            <v>0</v>
          </cell>
          <cell r="F448">
            <v>147427242.33200002</v>
          </cell>
          <cell r="G448">
            <v>-145972826.27000001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-1466692.003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-12275.940999988747</v>
          </cell>
          <cell r="AD448">
            <v>0</v>
          </cell>
          <cell r="AE448">
            <v>-12275.940999996663</v>
          </cell>
        </row>
        <row r="449">
          <cell r="C449" t="str">
            <v>Construction in progress</v>
          </cell>
          <cell r="D449">
            <v>0</v>
          </cell>
          <cell r="E449">
            <v>9.9999999999999742E-4</v>
          </cell>
          <cell r="F449">
            <v>296681054.97800004</v>
          </cell>
          <cell r="G449">
            <v>79726515.948999986</v>
          </cell>
          <cell r="H449">
            <v>0</v>
          </cell>
          <cell r="I449">
            <v>6.9999999999481588E-3</v>
          </cell>
          <cell r="J449">
            <v>-1E-3</v>
          </cell>
          <cell r="K449">
            <v>0</v>
          </cell>
          <cell r="L449">
            <v>0</v>
          </cell>
          <cell r="M449">
            <v>0</v>
          </cell>
          <cell r="N449">
            <v>-0.41900002956390381</v>
          </cell>
          <cell r="O449">
            <v>3081272.45</v>
          </cell>
          <cell r="P449">
            <v>647.47</v>
          </cell>
          <cell r="Q449">
            <v>0</v>
          </cell>
          <cell r="R449">
            <v>2008070.1240000001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381497560.55900007</v>
          </cell>
          <cell r="AD449">
            <v>0</v>
          </cell>
          <cell r="AE449">
            <v>381497560.55900013</v>
          </cell>
        </row>
        <row r="450">
          <cell r="C450" t="str">
            <v>Total Fixed assets</v>
          </cell>
          <cell r="D450">
            <v>6845511.4399999995</v>
          </cell>
          <cell r="E450">
            <v>3.0000000000000027E-3</v>
          </cell>
          <cell r="F450">
            <v>6385787108.651001</v>
          </cell>
          <cell r="G450">
            <v>3396735874.8169994</v>
          </cell>
          <cell r="H450">
            <v>2.9999999911524355E-2</v>
          </cell>
          <cell r="I450">
            <v>6.9999999999481588E-3</v>
          </cell>
          <cell r="J450">
            <v>-1E-3</v>
          </cell>
          <cell r="K450">
            <v>10224174.5</v>
          </cell>
          <cell r="L450">
            <v>0</v>
          </cell>
          <cell r="M450">
            <v>0</v>
          </cell>
          <cell r="N450">
            <v>-0.3750002384185791</v>
          </cell>
          <cell r="O450">
            <v>75230684.890000001</v>
          </cell>
          <cell r="P450">
            <v>1563030.91</v>
          </cell>
          <cell r="Q450">
            <v>0</v>
          </cell>
          <cell r="R450">
            <v>24377526.716000002</v>
          </cell>
          <cell r="S450">
            <v>0</v>
          </cell>
          <cell r="T450">
            <v>0</v>
          </cell>
          <cell r="U450">
            <v>0</v>
          </cell>
          <cell r="V450">
            <v>0.12</v>
          </cell>
          <cell r="W450">
            <v>214931548.78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10115695460.487999</v>
          </cell>
          <cell r="AD450">
            <v>0</v>
          </cell>
          <cell r="AE450">
            <v>10115695460.488003</v>
          </cell>
        </row>
        <row r="452">
          <cell r="C452" t="str">
            <v>Current assets</v>
          </cell>
        </row>
        <row r="453">
          <cell r="B453" t="str">
            <v>203010</v>
          </cell>
          <cell r="C453" t="str">
            <v>AP US Bank - Cheques and Wires</v>
          </cell>
          <cell r="D453">
            <v>-296295.64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-296295.64</v>
          </cell>
          <cell r="AD453">
            <v>0</v>
          </cell>
          <cell r="AE453">
            <v>-296295.64</v>
          </cell>
        </row>
        <row r="454">
          <cell r="B454" t="str">
            <v>203020</v>
          </cell>
          <cell r="C454" t="str">
            <v>USD Bank A/C Lake Erie Project</v>
          </cell>
          <cell r="D454">
            <v>130.6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130.6</v>
          </cell>
          <cell r="AD454">
            <v>0</v>
          </cell>
          <cell r="AE454">
            <v>130.6</v>
          </cell>
        </row>
        <row r="455">
          <cell r="B455" t="str">
            <v>203080</v>
          </cell>
          <cell r="C455" t="str">
            <v>TD General USD</v>
          </cell>
          <cell r="D455">
            <v>332619.78999999998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332619.78999999998</v>
          </cell>
          <cell r="AD455">
            <v>0</v>
          </cell>
          <cell r="AE455">
            <v>332619.78999999998</v>
          </cell>
        </row>
        <row r="456">
          <cell r="B456" t="str">
            <v>203160</v>
          </cell>
          <cell r="C456" t="str">
            <v>TD A/R Finance USD</v>
          </cell>
          <cell r="D456">
            <v>0</v>
          </cell>
          <cell r="E456">
            <v>0</v>
          </cell>
          <cell r="F456">
            <v>-0.01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204000</v>
          </cell>
          <cell r="C457" t="str">
            <v>General Bank Accounts</v>
          </cell>
          <cell r="D457">
            <v>-1682918.41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1727964.06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45045.649999999907</v>
          </cell>
          <cell r="AD457">
            <v>0</v>
          </cell>
          <cell r="AE457">
            <v>45045.65</v>
          </cell>
        </row>
        <row r="458">
          <cell r="B458" t="str">
            <v>204010</v>
          </cell>
          <cell r="C458" t="str">
            <v>CIBC Customer Care ARP</v>
          </cell>
          <cell r="D458">
            <v>18750.330000000002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18750.330000000002</v>
          </cell>
          <cell r="AD458">
            <v>0</v>
          </cell>
          <cell r="AE458">
            <v>18750.330000000002</v>
          </cell>
        </row>
        <row r="459">
          <cell r="B459" t="str">
            <v>204020</v>
          </cell>
          <cell r="C459" t="str">
            <v>CIBC Customer Care PAP/EFT</v>
          </cell>
          <cell r="D459">
            <v>-6840.67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-6840.67</v>
          </cell>
          <cell r="AD459">
            <v>0</v>
          </cell>
          <cell r="AE459">
            <v>-6840.67</v>
          </cell>
        </row>
        <row r="460">
          <cell r="B460" t="str">
            <v>204030</v>
          </cell>
          <cell r="C460" t="str">
            <v>CIBC Customer Care Refunds</v>
          </cell>
          <cell r="D460">
            <v>-861855.65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-861855.65</v>
          </cell>
          <cell r="AD460">
            <v>0</v>
          </cell>
          <cell r="AE460">
            <v>-861855.65</v>
          </cell>
        </row>
        <row r="461">
          <cell r="B461" t="str">
            <v>204070</v>
          </cell>
          <cell r="C461" t="str">
            <v>AP EFT</v>
          </cell>
          <cell r="D461">
            <v>7148.4</v>
          </cell>
          <cell r="E461">
            <v>0</v>
          </cell>
          <cell r="F461">
            <v>0.01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-0.01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7148.4</v>
          </cell>
          <cell r="AD461">
            <v>0</v>
          </cell>
          <cell r="AE461">
            <v>7148.4</v>
          </cell>
        </row>
        <row r="462">
          <cell r="B462" t="str">
            <v>204080</v>
          </cell>
          <cell r="C462" t="str">
            <v>Pensioner Pay Bank Account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204090</v>
          </cell>
          <cell r="C463" t="str">
            <v>CIBC General</v>
          </cell>
          <cell r="D463">
            <v>0.34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0.34</v>
          </cell>
          <cell r="AD463">
            <v>0</v>
          </cell>
          <cell r="AE463">
            <v>0.34</v>
          </cell>
        </row>
        <row r="464">
          <cell r="B464" t="str">
            <v>204130</v>
          </cell>
          <cell r="C464" t="str">
            <v>BMO Interac</v>
          </cell>
          <cell r="D464">
            <v>0.08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0.08</v>
          </cell>
          <cell r="AD464">
            <v>0</v>
          </cell>
          <cell r="AE464">
            <v>0.08</v>
          </cell>
        </row>
        <row r="465">
          <cell r="B465" t="str">
            <v>204140</v>
          </cell>
          <cell r="C465" t="str">
            <v>AP Canadian Bank - Wires</v>
          </cell>
          <cell r="D465">
            <v>4530719.07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0.09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4530719.16</v>
          </cell>
          <cell r="AD465">
            <v>0</v>
          </cell>
          <cell r="AE465">
            <v>4530719.16</v>
          </cell>
        </row>
        <row r="466">
          <cell r="B466" t="str">
            <v>204150</v>
          </cell>
          <cell r="C466" t="str">
            <v>OH Energy Co. - Bank Acct</v>
          </cell>
          <cell r="D466">
            <v>1308.53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1308.53</v>
          </cell>
          <cell r="AD466">
            <v>0</v>
          </cell>
          <cell r="AE466">
            <v>1308.53</v>
          </cell>
        </row>
        <row r="467">
          <cell r="B467" t="str">
            <v>204190</v>
          </cell>
          <cell r="C467" t="str">
            <v>AP Canadian TD  Bank</v>
          </cell>
          <cell r="D467">
            <v>-12851321.16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-12851321.16</v>
          </cell>
          <cell r="AD467">
            <v>0</v>
          </cell>
          <cell r="AE467">
            <v>-12851321.16</v>
          </cell>
        </row>
        <row r="468">
          <cell r="B468" t="str">
            <v>204200</v>
          </cell>
          <cell r="C468" t="str">
            <v>CIBC Payroll Account</v>
          </cell>
          <cell r="D468">
            <v>-209081.69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-209081.69</v>
          </cell>
          <cell r="AD468">
            <v>0</v>
          </cell>
          <cell r="AE468">
            <v>-209081.69</v>
          </cell>
        </row>
        <row r="469">
          <cell r="B469" t="str">
            <v>204210</v>
          </cell>
          <cell r="C469" t="str">
            <v>AP Canadian Bank - Cheques</v>
          </cell>
          <cell r="D469">
            <v>-0.06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-0.06</v>
          </cell>
          <cell r="AD469">
            <v>0</v>
          </cell>
          <cell r="AE469">
            <v>-0.06</v>
          </cell>
        </row>
        <row r="470">
          <cell r="B470" t="str">
            <v>204220</v>
          </cell>
          <cell r="C470" t="str">
            <v>Credit Card Bank Account</v>
          </cell>
          <cell r="D470">
            <v>10291.26</v>
          </cell>
          <cell r="E470">
            <v>0</v>
          </cell>
          <cell r="F470">
            <v>-0.01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0.01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10291.26</v>
          </cell>
          <cell r="AD470">
            <v>0</v>
          </cell>
          <cell r="AE470">
            <v>10291.26</v>
          </cell>
        </row>
        <row r="471">
          <cell r="B471" t="str">
            <v>204530</v>
          </cell>
          <cell r="C471" t="str">
            <v>CSS Credit Card Pilot Project</v>
          </cell>
          <cell r="D471">
            <v>7223.49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7223.49</v>
          </cell>
          <cell r="AD471">
            <v>0</v>
          </cell>
          <cell r="AE471">
            <v>7223.49</v>
          </cell>
        </row>
        <row r="472">
          <cell r="B472" t="str">
            <v>204920</v>
          </cell>
          <cell r="C472" t="str">
            <v>HO Inc in Trust for HO Pen Pln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</row>
        <row r="473">
          <cell r="B473" t="str">
            <v>205000</v>
          </cell>
          <cell r="C473" t="str">
            <v>Permanent Advances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600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600</v>
          </cell>
          <cell r="AD473">
            <v>0</v>
          </cell>
          <cell r="AE473">
            <v>600</v>
          </cell>
        </row>
        <row r="474">
          <cell r="C474" t="str">
            <v>Cash and cash equivalents</v>
          </cell>
          <cell r="D474">
            <v>-11000121.390000001</v>
          </cell>
          <cell r="E474">
            <v>0</v>
          </cell>
          <cell r="F474">
            <v>-0.01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0.09</v>
          </cell>
          <cell r="M474">
            <v>0</v>
          </cell>
          <cell r="N474">
            <v>0.01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1728564.06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-9271557.2400000002</v>
          </cell>
          <cell r="AD474">
            <v>0</v>
          </cell>
          <cell r="AE474">
            <v>-9271557.2400000002</v>
          </cell>
        </row>
        <row r="475">
          <cell r="B475" t="str">
            <v>356100</v>
          </cell>
          <cell r="C475" t="str">
            <v>Interco Demand Loan DueTo/From</v>
          </cell>
          <cell r="D475">
            <v>218083929.61000001</v>
          </cell>
          <cell r="E475">
            <v>-1.0000000000000009E-3</v>
          </cell>
          <cell r="F475">
            <v>-187809857.64299998</v>
          </cell>
          <cell r="G475">
            <v>-1687965950.8</v>
          </cell>
          <cell r="H475">
            <v>1746214102.53</v>
          </cell>
          <cell r="I475">
            <v>-3.9999999999054126E-3</v>
          </cell>
          <cell r="J475">
            <v>-2.0000000000000018E-3</v>
          </cell>
          <cell r="K475">
            <v>-7889612.9699999997</v>
          </cell>
          <cell r="L475">
            <v>2649.87</v>
          </cell>
          <cell r="M475">
            <v>2E-3</v>
          </cell>
          <cell r="N475">
            <v>0.29400002956390381</v>
          </cell>
          <cell r="O475">
            <v>-77395532.359999999</v>
          </cell>
          <cell r="P475">
            <v>-2412503.27</v>
          </cell>
          <cell r="Q475">
            <v>-6.04</v>
          </cell>
          <cell r="R475">
            <v>-688260.05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42307.41</v>
          </cell>
          <cell r="Z475">
            <v>0.4</v>
          </cell>
          <cell r="AA475">
            <v>-55499.62</v>
          </cell>
          <cell r="AB475">
            <v>0.15</v>
          </cell>
          <cell r="AC475">
            <v>125767.50600006855</v>
          </cell>
          <cell r="AD475">
            <v>-125767.51</v>
          </cell>
          <cell r="AE475">
            <v>-4.0000636577606219E-3</v>
          </cell>
        </row>
        <row r="476">
          <cell r="B476" t="str">
            <v>356101</v>
          </cell>
          <cell r="C476" t="str">
            <v>Inter-Co Susp - Asset Mgmt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-0.15</v>
          </cell>
          <cell r="AC476">
            <v>-0.15</v>
          </cell>
          <cell r="AD476">
            <v>-0.44</v>
          </cell>
          <cell r="AE476">
            <v>-0.59</v>
          </cell>
        </row>
        <row r="477">
          <cell r="B477" t="str">
            <v>356105</v>
          </cell>
          <cell r="C477" t="str">
            <v>RECIB REC/PAY OFFSET</v>
          </cell>
          <cell r="D477">
            <v>0</v>
          </cell>
          <cell r="E477">
            <v>0</v>
          </cell>
          <cell r="F477">
            <v>0.14700000000000002</v>
          </cell>
          <cell r="G477">
            <v>0.06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2.9999999999999749E-3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0.21</v>
          </cell>
          <cell r="AD477">
            <v>0</v>
          </cell>
          <cell r="AE477">
            <v>0.21</v>
          </cell>
        </row>
        <row r="478">
          <cell r="B478" t="str">
            <v>356200</v>
          </cell>
          <cell r="C478" t="str">
            <v>A/P INTER BU OUTSIDE OF GROUP</v>
          </cell>
          <cell r="D478">
            <v>-12100000</v>
          </cell>
          <cell r="E478">
            <v>0</v>
          </cell>
          <cell r="F478">
            <v>-0.14200000000000002</v>
          </cell>
          <cell r="G478">
            <v>-0.06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-2.9999999999999749E-3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12100000</v>
          </cell>
          <cell r="X478">
            <v>0</v>
          </cell>
          <cell r="Y478">
            <v>-0.25</v>
          </cell>
          <cell r="Z478">
            <v>0</v>
          </cell>
          <cell r="AA478">
            <v>0</v>
          </cell>
          <cell r="AB478">
            <v>0</v>
          </cell>
          <cell r="AC478">
            <v>-0.45500000007450581</v>
          </cell>
          <cell r="AD478">
            <v>0.24</v>
          </cell>
          <cell r="AE478">
            <v>-0.215</v>
          </cell>
        </row>
        <row r="479">
          <cell r="C479" t="str">
            <v>Intercompany loan demand facility</v>
          </cell>
          <cell r="D479">
            <v>205983929.61000001</v>
          </cell>
          <cell r="E479">
            <v>-1.0000000000000009E-3</v>
          </cell>
          <cell r="F479">
            <v>-187809857.63799998</v>
          </cell>
          <cell r="G479">
            <v>-1687965950.8</v>
          </cell>
          <cell r="H479">
            <v>1746214102.53</v>
          </cell>
          <cell r="I479">
            <v>-3.9999999999054126E-3</v>
          </cell>
          <cell r="J479">
            <v>-2.0000000000000018E-3</v>
          </cell>
          <cell r="K479">
            <v>-7889612.9699999997</v>
          </cell>
          <cell r="L479">
            <v>2649.87</v>
          </cell>
          <cell r="M479">
            <v>2E-3</v>
          </cell>
          <cell r="N479">
            <v>0.29400002956390381</v>
          </cell>
          <cell r="O479">
            <v>-77395532.359999999</v>
          </cell>
          <cell r="P479">
            <v>-2412503.27</v>
          </cell>
          <cell r="Q479">
            <v>-6.04</v>
          </cell>
          <cell r="R479">
            <v>-688260.05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12100000</v>
          </cell>
          <cell r="X479">
            <v>0</v>
          </cell>
          <cell r="Y479">
            <v>42307.16</v>
          </cell>
          <cell r="Z479">
            <v>0.4</v>
          </cell>
          <cell r="AA479">
            <v>-55499.62</v>
          </cell>
          <cell r="AB479">
            <v>0</v>
          </cell>
          <cell r="AC479">
            <v>125767.1110001823</v>
          </cell>
          <cell r="AD479">
            <v>-125767.71</v>
          </cell>
          <cell r="AE479">
            <v>-0.59900009226799011</v>
          </cell>
        </row>
        <row r="480">
          <cell r="B480" t="str">
            <v>211000</v>
          </cell>
          <cell r="C480" t="str">
            <v>Accts Receivable Misc - Ar:M</v>
          </cell>
          <cell r="D480">
            <v>0</v>
          </cell>
          <cell r="E480">
            <v>0</v>
          </cell>
          <cell r="F480">
            <v>-334198.35599999997</v>
          </cell>
          <cell r="G480">
            <v>-92526.71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-3.9999999571591616E-3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-426725.07</v>
          </cell>
          <cell r="AD480">
            <v>0</v>
          </cell>
          <cell r="AE480">
            <v>-426725.07</v>
          </cell>
        </row>
        <row r="481">
          <cell r="B481" t="str">
            <v>211010</v>
          </cell>
          <cell r="C481" t="str">
            <v>AR - TX &amp; RRRP Revenue - IMO</v>
          </cell>
          <cell r="D481">
            <v>0</v>
          </cell>
          <cell r="E481">
            <v>0</v>
          </cell>
          <cell r="F481">
            <v>108963693.86</v>
          </cell>
          <cell r="G481">
            <v>13168532.77</v>
          </cell>
          <cell r="H481">
            <v>-900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122131326.63</v>
          </cell>
          <cell r="AD481">
            <v>0</v>
          </cell>
          <cell r="AE481">
            <v>122131326.63</v>
          </cell>
        </row>
        <row r="482">
          <cell r="B482" t="str">
            <v>211050</v>
          </cell>
          <cell r="C482" t="str">
            <v>Inter Company A/R</v>
          </cell>
          <cell r="D482">
            <v>5113528.75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5113528.75</v>
          </cell>
          <cell r="AD482">
            <v>-5113528.75</v>
          </cell>
          <cell r="AE482">
            <v>0</v>
          </cell>
        </row>
        <row r="483">
          <cell r="B483" t="str">
            <v>211800</v>
          </cell>
          <cell r="C483" t="str">
            <v>A/R - Hydro One Networks Inc.</v>
          </cell>
          <cell r="D483">
            <v>0</v>
          </cell>
          <cell r="E483">
            <v>0</v>
          </cell>
          <cell r="F483">
            <v>-0.128</v>
          </cell>
          <cell r="G483">
            <v>-0.03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-2.0000000000000018E-3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-0.16</v>
          </cell>
          <cell r="AD483">
            <v>0</v>
          </cell>
          <cell r="AE483">
            <v>-0.16</v>
          </cell>
        </row>
        <row r="484">
          <cell r="B484" t="str">
            <v>211810</v>
          </cell>
          <cell r="C484" t="str">
            <v>A/R - TX</v>
          </cell>
          <cell r="D484">
            <v>0</v>
          </cell>
          <cell r="E484">
            <v>0</v>
          </cell>
          <cell r="F484">
            <v>8544088.7850000001</v>
          </cell>
          <cell r="G484">
            <v>2054423.49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-5.0000008195638657E-3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10598512.269999998</v>
          </cell>
          <cell r="AD484">
            <v>0</v>
          </cell>
          <cell r="AE484">
            <v>10598512.269999998</v>
          </cell>
        </row>
        <row r="485">
          <cell r="B485" t="str">
            <v>211820</v>
          </cell>
          <cell r="C485" t="str">
            <v>A/R - DX</v>
          </cell>
          <cell r="D485">
            <v>0</v>
          </cell>
          <cell r="E485">
            <v>0</v>
          </cell>
          <cell r="F485">
            <v>-1794843.0360000001</v>
          </cell>
          <cell r="G485">
            <v>-139859.13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6.0000000521540642E-3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-1934702.16</v>
          </cell>
          <cell r="AD485">
            <v>0</v>
          </cell>
          <cell r="AE485">
            <v>-1934702.16</v>
          </cell>
        </row>
        <row r="486">
          <cell r="B486" t="str">
            <v>211830</v>
          </cell>
          <cell r="C486" t="str">
            <v>A/R - Remotes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2008445.74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2008445.74</v>
          </cell>
          <cell r="AD486">
            <v>0</v>
          </cell>
          <cell r="AE486">
            <v>2008445.74</v>
          </cell>
        </row>
        <row r="487">
          <cell r="B487" t="str">
            <v>211840</v>
          </cell>
          <cell r="C487" t="str">
            <v>A/R - Telecom</v>
          </cell>
          <cell r="D487">
            <v>0</v>
          </cell>
          <cell r="E487">
            <v>0</v>
          </cell>
          <cell r="F487">
            <v>15369.48</v>
          </cell>
          <cell r="G487">
            <v>3890.52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1983089.4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2002349.4</v>
          </cell>
          <cell r="AD487">
            <v>0</v>
          </cell>
          <cell r="AE487">
            <v>2002349.4</v>
          </cell>
        </row>
        <row r="488">
          <cell r="B488" t="str">
            <v>211860</v>
          </cell>
          <cell r="C488" t="str">
            <v>A/R - Energy Company</v>
          </cell>
          <cell r="D488">
            <v>141359.49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141359.49</v>
          </cell>
          <cell r="AD488">
            <v>0</v>
          </cell>
          <cell r="AE488">
            <v>141359.49</v>
          </cell>
        </row>
        <row r="489">
          <cell r="B489" t="str">
            <v>211861</v>
          </cell>
          <cell r="C489" t="str">
            <v>OHE - Res Products &amp; Services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-2E-3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-2E-3</v>
          </cell>
          <cell r="AD489">
            <v>0</v>
          </cell>
          <cell r="AE489">
            <v>-2E-3</v>
          </cell>
        </row>
        <row r="490">
          <cell r="B490" t="str">
            <v>211863</v>
          </cell>
          <cell r="C490" t="str">
            <v>OHE Onsource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3.0000000000000001E-3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3.0000000000000001E-3</v>
          </cell>
          <cell r="AD490">
            <v>0</v>
          </cell>
          <cell r="AE490">
            <v>3.0000000000000001E-3</v>
          </cell>
        </row>
        <row r="491">
          <cell r="B491" t="str">
            <v>211871</v>
          </cell>
          <cell r="C491" t="str">
            <v>A/R -  DCB Retailers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2609578.3199999998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2609578.3199999998</v>
          </cell>
          <cell r="AD491">
            <v>0</v>
          </cell>
          <cell r="AE491">
            <v>2609578.3199999998</v>
          </cell>
        </row>
        <row r="492">
          <cell r="B492" t="str">
            <v>211885</v>
          </cell>
          <cell r="C492" t="str">
            <v>A/R -  Load Transfers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1044626.31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4818.66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1049444.97</v>
          </cell>
          <cell r="AD492">
            <v>0</v>
          </cell>
          <cell r="AE492">
            <v>1049444.97</v>
          </cell>
        </row>
        <row r="493">
          <cell r="B493" t="str">
            <v>211890</v>
          </cell>
          <cell r="C493" t="str">
            <v>Pension Plan Billing</v>
          </cell>
          <cell r="D493">
            <v>2551494.2599999998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2551494.2599999998</v>
          </cell>
          <cell r="AD493">
            <v>0</v>
          </cell>
          <cell r="AE493">
            <v>2551494.2599999998</v>
          </cell>
        </row>
        <row r="494">
          <cell r="B494" t="str">
            <v>212010</v>
          </cell>
          <cell r="C494" t="str">
            <v>Accounts Receivable - CSS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76673568.150000006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9033518.9399999995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9476921.1300000008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95184008.219999999</v>
          </cell>
          <cell r="AD494">
            <v>0</v>
          </cell>
          <cell r="AE494">
            <v>95184008.219999999</v>
          </cell>
        </row>
        <row r="495">
          <cell r="B495" t="str">
            <v>212011</v>
          </cell>
          <cell r="C495" t="str">
            <v>A/R - Unbilled Retail Revenue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344274726.06999999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33000681.649999999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377275407.71999997</v>
          </cell>
          <cell r="AD495">
            <v>0</v>
          </cell>
          <cell r="AE495">
            <v>377275407.71999997</v>
          </cell>
        </row>
        <row r="496">
          <cell r="B496" t="str">
            <v>212012</v>
          </cell>
          <cell r="C496" t="str">
            <v>A/R-Unbilled Deferred Revenue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4603334.2300000004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4603334.2300000004</v>
          </cell>
          <cell r="AD496">
            <v>0</v>
          </cell>
          <cell r="AE496">
            <v>4603334.2300000004</v>
          </cell>
        </row>
        <row r="497">
          <cell r="B497" t="str">
            <v>212015</v>
          </cell>
          <cell r="C497" t="str">
            <v>Retail sales - AR - RRA</v>
          </cell>
          <cell r="D497">
            <v>0</v>
          </cell>
          <cell r="E497">
            <v>0</v>
          </cell>
          <cell r="F497">
            <v>0.34300000000000003</v>
          </cell>
          <cell r="G497">
            <v>0.09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-3.0000000000000027E-3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0.43</v>
          </cell>
          <cell r="AD497">
            <v>0</v>
          </cell>
          <cell r="AE497">
            <v>0.43</v>
          </cell>
        </row>
        <row r="498">
          <cell r="B498" t="str">
            <v>212021</v>
          </cell>
          <cell r="C498" t="str">
            <v>Bill Susp MTO and Joint Use</v>
          </cell>
          <cell r="D498">
            <v>0</v>
          </cell>
          <cell r="E498">
            <v>0</v>
          </cell>
          <cell r="F498">
            <v>5732039.5779999997</v>
          </cell>
          <cell r="G498">
            <v>1450967.42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2.0000003278255463E-3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7183007</v>
          </cell>
          <cell r="AD498">
            <v>0</v>
          </cell>
          <cell r="AE498">
            <v>7183007</v>
          </cell>
        </row>
        <row r="499">
          <cell r="B499" t="str">
            <v>212040</v>
          </cell>
          <cell r="C499" t="str">
            <v>Capital Contributions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379124.01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379124.01</v>
          </cell>
          <cell r="AD499">
            <v>0</v>
          </cell>
          <cell r="AE499">
            <v>379124.01</v>
          </cell>
        </row>
        <row r="500">
          <cell r="B500" t="str">
            <v>213000</v>
          </cell>
          <cell r="C500" t="str">
            <v>AR - Brampton Consolidation</v>
          </cell>
          <cell r="D500">
            <v>0</v>
          </cell>
          <cell r="E500">
            <v>0</v>
          </cell>
          <cell r="F500">
            <v>38423.699999999997</v>
          </cell>
          <cell r="G500">
            <v>9726.2999999999993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5268641.0199999996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5316791.0199999996</v>
          </cell>
          <cell r="AD500">
            <v>0</v>
          </cell>
          <cell r="AE500">
            <v>5316791.0199999996</v>
          </cell>
        </row>
        <row r="501">
          <cell r="B501" t="str">
            <v>213040</v>
          </cell>
          <cell r="C501" t="str">
            <v>Ar-Prov S Tx Refunds</v>
          </cell>
          <cell r="D501">
            <v>0</v>
          </cell>
          <cell r="E501">
            <v>0</v>
          </cell>
          <cell r="F501">
            <v>-1631.816</v>
          </cell>
          <cell r="G501">
            <v>-412.95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-4.0000000000000036E-3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-2044.77</v>
          </cell>
          <cell r="AD501">
            <v>0</v>
          </cell>
          <cell r="AE501">
            <v>-2044.77</v>
          </cell>
        </row>
        <row r="502">
          <cell r="B502" t="str">
            <v>213050</v>
          </cell>
          <cell r="C502" t="str">
            <v>Allow For Doubtful Accts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-7782149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-30000</v>
          </cell>
          <cell r="P502">
            <v>0</v>
          </cell>
          <cell r="Q502">
            <v>0</v>
          </cell>
          <cell r="R502">
            <v>-466331.59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-791489.05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-9069969.6400000006</v>
          </cell>
          <cell r="AD502">
            <v>0</v>
          </cell>
          <cell r="AE502">
            <v>-9069969.6400000006</v>
          </cell>
        </row>
        <row r="503">
          <cell r="B503" t="str">
            <v>213051</v>
          </cell>
          <cell r="C503" t="str">
            <v>Doubtful Accts - TNAM</v>
          </cell>
          <cell r="D503">
            <v>0</v>
          </cell>
          <cell r="E503">
            <v>0</v>
          </cell>
          <cell r="F503">
            <v>-1574125.304</v>
          </cell>
          <cell r="G503">
            <v>-398462.79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-6.0000000521540642E-3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-1972588.1</v>
          </cell>
          <cell r="AD503">
            <v>0</v>
          </cell>
          <cell r="AE503">
            <v>-1972588.1</v>
          </cell>
        </row>
        <row r="504">
          <cell r="B504" t="str">
            <v>213052</v>
          </cell>
          <cell r="C504" t="str">
            <v>Doubtful Accts - DNAM</v>
          </cell>
          <cell r="D504">
            <v>0</v>
          </cell>
          <cell r="E504">
            <v>0</v>
          </cell>
          <cell r="F504">
            <v>-1931926.2949999999</v>
          </cell>
          <cell r="G504">
            <v>-489033.97</v>
          </cell>
          <cell r="H504">
            <v>-3.84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-1.4999999664723873E-2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-2420964.12</v>
          </cell>
          <cell r="AD504">
            <v>0</v>
          </cell>
          <cell r="AE504">
            <v>-2420964.12</v>
          </cell>
        </row>
        <row r="505">
          <cell r="B505" t="str">
            <v>213053</v>
          </cell>
          <cell r="C505" t="str">
            <v>Doubtful Accts - Remotes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-66750.84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-66750.84</v>
          </cell>
          <cell r="AD505">
            <v>0</v>
          </cell>
          <cell r="AE505">
            <v>-66750.84</v>
          </cell>
        </row>
        <row r="506">
          <cell r="B506" t="str">
            <v>213054</v>
          </cell>
          <cell r="C506" t="str">
            <v>Doubtful Accts - Telecom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-0.03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-0.03</v>
          </cell>
          <cell r="AD506">
            <v>0</v>
          </cell>
          <cell r="AE506">
            <v>-0.03</v>
          </cell>
        </row>
        <row r="507">
          <cell r="B507" t="str">
            <v>213056</v>
          </cell>
          <cell r="C507" t="str">
            <v>Doubtful Accts - Energy Co.</v>
          </cell>
          <cell r="D507">
            <v>-247359.49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-247359.49</v>
          </cell>
          <cell r="AD507">
            <v>0</v>
          </cell>
          <cell r="AE507">
            <v>-247359.49</v>
          </cell>
        </row>
        <row r="508">
          <cell r="B508" t="str">
            <v>213200</v>
          </cell>
          <cell r="C508" t="str">
            <v>Employer Purchased Residences</v>
          </cell>
          <cell r="D508">
            <v>0</v>
          </cell>
          <cell r="E508">
            <v>0</v>
          </cell>
          <cell r="F508">
            <v>554610</v>
          </cell>
          <cell r="G508">
            <v>140390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695000</v>
          </cell>
          <cell r="AD508">
            <v>0</v>
          </cell>
          <cell r="AE508">
            <v>695000</v>
          </cell>
        </row>
        <row r="509">
          <cell r="B509" t="str">
            <v>213210</v>
          </cell>
          <cell r="C509" t="str">
            <v>Employee Reloc - Adv of Equity</v>
          </cell>
          <cell r="D509">
            <v>0</v>
          </cell>
          <cell r="E509">
            <v>0</v>
          </cell>
          <cell r="F509">
            <v>191879.3</v>
          </cell>
          <cell r="G509">
            <v>48570.95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240450.25</v>
          </cell>
          <cell r="AD509">
            <v>0</v>
          </cell>
          <cell r="AE509">
            <v>240450.25</v>
          </cell>
        </row>
        <row r="510">
          <cell r="B510" t="str">
            <v>213300</v>
          </cell>
          <cell r="C510" t="str">
            <v>Accounts Receivable - Emp</v>
          </cell>
          <cell r="D510">
            <v>13043.09</v>
          </cell>
          <cell r="E510">
            <v>0</v>
          </cell>
          <cell r="F510">
            <v>2353306.2050000001</v>
          </cell>
          <cell r="G510">
            <v>595699.06000000006</v>
          </cell>
          <cell r="H510">
            <v>35189.160000000003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4.999999888241291E-3</v>
          </cell>
          <cell r="O510">
            <v>-880.85</v>
          </cell>
          <cell r="P510">
            <v>0</v>
          </cell>
          <cell r="Q510">
            <v>0</v>
          </cell>
          <cell r="R510">
            <v>22095.17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3018451.84</v>
          </cell>
          <cell r="AD510">
            <v>0</v>
          </cell>
          <cell r="AE510">
            <v>3018451.84</v>
          </cell>
        </row>
        <row r="511">
          <cell r="B511" t="str">
            <v>213420</v>
          </cell>
          <cell r="C511" t="str">
            <v>Hydro Pension Advance</v>
          </cell>
          <cell r="D511">
            <v>0</v>
          </cell>
          <cell r="E511">
            <v>0</v>
          </cell>
          <cell r="F511">
            <v>7859.7020000000002</v>
          </cell>
          <cell r="G511">
            <v>1989.55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-2.0000000004074536E-3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9849.25</v>
          </cell>
          <cell r="AD511">
            <v>0</v>
          </cell>
          <cell r="AE511">
            <v>9849.25</v>
          </cell>
        </row>
        <row r="512">
          <cell r="B512" t="str">
            <v>213430</v>
          </cell>
          <cell r="C512" t="str">
            <v>Empl Receivable-Inergi  Stat</v>
          </cell>
          <cell r="D512">
            <v>0</v>
          </cell>
          <cell r="E512">
            <v>0</v>
          </cell>
          <cell r="F512">
            <v>9.6000000000000002E-2</v>
          </cell>
          <cell r="G512">
            <v>0.02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-6.0000000000000053E-3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0.11</v>
          </cell>
          <cell r="AD512">
            <v>0</v>
          </cell>
          <cell r="AE512">
            <v>0.11</v>
          </cell>
        </row>
        <row r="513">
          <cell r="B513" t="str">
            <v>213500</v>
          </cell>
          <cell r="C513" t="str">
            <v>Accrued Interest Receivable</v>
          </cell>
          <cell r="D513">
            <v>60447793.82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60447793.82</v>
          </cell>
          <cell r="AD513">
            <v>-60447793.82</v>
          </cell>
          <cell r="AE513">
            <v>0</v>
          </cell>
        </row>
        <row r="514">
          <cell r="B514" t="str">
            <v>213700</v>
          </cell>
          <cell r="C514" t="str">
            <v>Misc AR - Meter Exit Program</v>
          </cell>
          <cell r="D514">
            <v>0</v>
          </cell>
          <cell r="E514">
            <v>0</v>
          </cell>
          <cell r="F514">
            <v>-848905.87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-848905.87</v>
          </cell>
          <cell r="AD514">
            <v>0</v>
          </cell>
          <cell r="AE514">
            <v>-848905.87</v>
          </cell>
        </row>
        <row r="515">
          <cell r="B515" t="str">
            <v>213980</v>
          </cell>
          <cell r="C515" t="str">
            <v>Accounts Receivable - Other</v>
          </cell>
          <cell r="D515">
            <v>55094.53</v>
          </cell>
          <cell r="E515">
            <v>0</v>
          </cell>
          <cell r="F515">
            <v>35811.440000000002</v>
          </cell>
          <cell r="G515">
            <v>19283.09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110189.06</v>
          </cell>
          <cell r="AD515">
            <v>-55094.53</v>
          </cell>
          <cell r="AE515">
            <v>55094.53</v>
          </cell>
        </row>
        <row r="516">
          <cell r="B516" t="str">
            <v>214310</v>
          </cell>
          <cell r="C516" t="str">
            <v>REBILL SUSP -OHEU RELEASES</v>
          </cell>
          <cell r="D516">
            <v>0</v>
          </cell>
          <cell r="E516">
            <v>0</v>
          </cell>
          <cell r="F516">
            <v>795168.08200000005</v>
          </cell>
          <cell r="G516">
            <v>201283.15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8.000000030733645E-3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996451.24</v>
          </cell>
          <cell r="AD516">
            <v>0</v>
          </cell>
          <cell r="AE516">
            <v>996451.24</v>
          </cell>
        </row>
        <row r="517">
          <cell r="B517" t="str">
            <v>214950</v>
          </cell>
          <cell r="C517" t="str">
            <v>3rd Party Security Deposit Clr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-447.23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-447.23</v>
          </cell>
          <cell r="AD517">
            <v>0</v>
          </cell>
          <cell r="AE517">
            <v>-447.23</v>
          </cell>
        </row>
        <row r="518">
          <cell r="B518" t="str">
            <v>214980</v>
          </cell>
          <cell r="C518" t="str">
            <v>Rebilling Suspense - Corp Alln</v>
          </cell>
          <cell r="D518">
            <v>0</v>
          </cell>
          <cell r="E518">
            <v>0</v>
          </cell>
          <cell r="F518">
            <v>-363313.88299999997</v>
          </cell>
          <cell r="G518">
            <v>-98113.22</v>
          </cell>
          <cell r="H518">
            <v>107320.15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-1.6999999992549419E-2</v>
          </cell>
          <cell r="O518">
            <v>135.47999999999999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-353971.49</v>
          </cell>
          <cell r="AD518">
            <v>0</v>
          </cell>
          <cell r="AE518">
            <v>-353971.49</v>
          </cell>
        </row>
        <row r="519">
          <cell r="B519" t="str">
            <v>214990</v>
          </cell>
          <cell r="C519" t="str">
            <v>Retailer Billing -AR Clearing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955668.59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955668.59</v>
          </cell>
          <cell r="AD519">
            <v>0</v>
          </cell>
          <cell r="AE519">
            <v>955668.59</v>
          </cell>
        </row>
        <row r="520">
          <cell r="B520" t="str">
            <v>214992</v>
          </cell>
          <cell r="C520" t="str">
            <v>DCB-Contract/Spot Clearing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-339136.36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-339136.36</v>
          </cell>
          <cell r="AD520">
            <v>0</v>
          </cell>
          <cell r="AE520">
            <v>-339136.36</v>
          </cell>
        </row>
        <row r="521">
          <cell r="B521" t="str">
            <v>219000</v>
          </cell>
          <cell r="C521" t="str">
            <v>Sales Proceeds Suspense</v>
          </cell>
          <cell r="D521">
            <v>0</v>
          </cell>
          <cell r="E521">
            <v>0</v>
          </cell>
          <cell r="F521">
            <v>-8166.23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-8166.23</v>
          </cell>
          <cell r="AD521">
            <v>0</v>
          </cell>
          <cell r="AE521">
            <v>-8166.23</v>
          </cell>
        </row>
        <row r="522">
          <cell r="B522" t="str">
            <v>219050</v>
          </cell>
          <cell r="C522" t="str">
            <v>Int'M Sale Proc'D-Land Susp</v>
          </cell>
          <cell r="D522">
            <v>0</v>
          </cell>
          <cell r="E522">
            <v>0</v>
          </cell>
          <cell r="F522">
            <v>-11363.52</v>
          </cell>
          <cell r="G522">
            <v>-2876.48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-14240</v>
          </cell>
          <cell r="AD522">
            <v>0</v>
          </cell>
          <cell r="AE522">
            <v>-14240</v>
          </cell>
        </row>
        <row r="523">
          <cell r="B523" t="str">
            <v>220200</v>
          </cell>
          <cell r="C523" t="str">
            <v>Bill Susp - OPG</v>
          </cell>
          <cell r="D523">
            <v>0</v>
          </cell>
          <cell r="E523">
            <v>0</v>
          </cell>
          <cell r="F523">
            <v>633671.85</v>
          </cell>
          <cell r="G523">
            <v>160403.15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794075</v>
          </cell>
          <cell r="AD523">
            <v>0</v>
          </cell>
          <cell r="AE523">
            <v>794075</v>
          </cell>
        </row>
        <row r="524">
          <cell r="B524" t="str">
            <v>220220</v>
          </cell>
          <cell r="C524" t="str">
            <v>A/R Interco Clrng Outside Grp</v>
          </cell>
          <cell r="D524">
            <v>22436</v>
          </cell>
          <cell r="E524">
            <v>0</v>
          </cell>
          <cell r="F524">
            <v>54164.25</v>
          </cell>
          <cell r="G524">
            <v>13710.75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-5.0000000046566129E-3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90310.994999999995</v>
          </cell>
          <cell r="AD524">
            <v>0</v>
          </cell>
          <cell r="AE524">
            <v>90310.994999999995</v>
          </cell>
        </row>
        <row r="525">
          <cell r="C525" t="str">
            <v>Accounts receivable - trade</v>
          </cell>
          <cell r="D525">
            <v>68097390.450000003</v>
          </cell>
          <cell r="E525">
            <v>0</v>
          </cell>
          <cell r="F525">
            <v>121051612.23299998</v>
          </cell>
          <cell r="G525">
            <v>16647585.029999999</v>
          </cell>
          <cell r="H525">
            <v>422181374.55000001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-4.8000002279877663E-2</v>
          </cell>
          <cell r="O525">
            <v>1957162.66</v>
          </cell>
          <cell r="P525">
            <v>0</v>
          </cell>
          <cell r="Q525">
            <v>1E-3</v>
          </cell>
          <cell r="R525">
            <v>10530977.42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47333878.760000005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687799981.05599999</v>
          </cell>
          <cell r="AD525">
            <v>-65616417.100000001</v>
          </cell>
          <cell r="AE525">
            <v>622183563.95600009</v>
          </cell>
        </row>
        <row r="526">
          <cell r="C526" t="str">
            <v>Accounts receivable - Intercompany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</row>
        <row r="527">
          <cell r="B527" t="str">
            <v>224030</v>
          </cell>
          <cell r="C527" t="str">
            <v>Inv Dir Chg - Comb Turb Oil</v>
          </cell>
          <cell r="D527">
            <v>0</v>
          </cell>
          <cell r="E527">
            <v>0</v>
          </cell>
          <cell r="F527">
            <v>1E-3</v>
          </cell>
          <cell r="G527">
            <v>0.01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-1.0000000000000009E-3</v>
          </cell>
          <cell r="O527">
            <v>0</v>
          </cell>
          <cell r="P527">
            <v>0</v>
          </cell>
          <cell r="Q527">
            <v>0</v>
          </cell>
          <cell r="R527">
            <v>1301670.71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1301670.72</v>
          </cell>
          <cell r="AD527">
            <v>0</v>
          </cell>
          <cell r="AE527">
            <v>1301670.72</v>
          </cell>
        </row>
        <row r="528">
          <cell r="C528" t="str">
            <v>Fuel for electric generation</v>
          </cell>
          <cell r="D528">
            <v>0</v>
          </cell>
          <cell r="E528">
            <v>0</v>
          </cell>
          <cell r="F528">
            <v>1E-3</v>
          </cell>
          <cell r="G528">
            <v>0.01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-1.0000000000000009E-3</v>
          </cell>
          <cell r="O528">
            <v>0</v>
          </cell>
          <cell r="P528">
            <v>0</v>
          </cell>
          <cell r="Q528">
            <v>0</v>
          </cell>
          <cell r="R528">
            <v>1301670.71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1301670.72</v>
          </cell>
          <cell r="AD528">
            <v>0</v>
          </cell>
          <cell r="AE528">
            <v>1301670.72</v>
          </cell>
        </row>
        <row r="529">
          <cell r="B529" t="str">
            <v>228000</v>
          </cell>
          <cell r="C529" t="str">
            <v>Inventory-Det In Invent System</v>
          </cell>
          <cell r="D529">
            <v>0</v>
          </cell>
          <cell r="E529">
            <v>0</v>
          </cell>
          <cell r="F529">
            <v>5464727.6850000005</v>
          </cell>
          <cell r="G529">
            <v>20761984.850000001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4.9999989569187164E-3</v>
          </cell>
          <cell r="O529">
            <v>269228.03999999998</v>
          </cell>
          <cell r="P529">
            <v>0</v>
          </cell>
          <cell r="Q529">
            <v>0</v>
          </cell>
          <cell r="R529">
            <v>1527786.67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3746946.11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31770673.359999999</v>
          </cell>
          <cell r="AD529">
            <v>0</v>
          </cell>
          <cell r="AE529">
            <v>31770673.359999999</v>
          </cell>
        </row>
        <row r="530">
          <cell r="B530" t="str">
            <v>228001</v>
          </cell>
          <cell r="C530" t="str">
            <v>Inventory - direct charged</v>
          </cell>
          <cell r="D530">
            <v>0</v>
          </cell>
          <cell r="E530">
            <v>0</v>
          </cell>
          <cell r="F530">
            <v>471427.78</v>
          </cell>
          <cell r="G530">
            <v>2770127.45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95499.51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3337054.74</v>
          </cell>
          <cell r="AD530">
            <v>0</v>
          </cell>
          <cell r="AE530">
            <v>3337054.74</v>
          </cell>
        </row>
        <row r="531">
          <cell r="B531" t="str">
            <v>228002</v>
          </cell>
          <cell r="C531" t="str">
            <v>Inventory Scrap A/C</v>
          </cell>
          <cell r="D531">
            <v>0</v>
          </cell>
          <cell r="E531">
            <v>0</v>
          </cell>
          <cell r="F531">
            <v>-273.02100000000002</v>
          </cell>
          <cell r="G531">
            <v>-1677.13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9.9999999997635314E-4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-1950.15</v>
          </cell>
          <cell r="AD531">
            <v>0</v>
          </cell>
          <cell r="AE531">
            <v>-1950.15</v>
          </cell>
        </row>
        <row r="532">
          <cell r="B532" t="str">
            <v>228008</v>
          </cell>
          <cell r="C532" t="str">
            <v>Prov for Material Correction</v>
          </cell>
          <cell r="D532">
            <v>0</v>
          </cell>
          <cell r="E532">
            <v>0</v>
          </cell>
          <cell r="F532">
            <v>-41233.436000000002</v>
          </cell>
          <cell r="G532">
            <v>41233.58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-3.9999999971769284E-3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0.13999999999941792</v>
          </cell>
          <cell r="AD532">
            <v>0</v>
          </cell>
          <cell r="AE532">
            <v>0.13999999999941792</v>
          </cell>
        </row>
        <row r="533">
          <cell r="B533" t="str">
            <v>228010</v>
          </cell>
          <cell r="C533" t="str">
            <v>Networks Strategic Inventory</v>
          </cell>
          <cell r="D533">
            <v>0</v>
          </cell>
          <cell r="E533">
            <v>0</v>
          </cell>
          <cell r="F533">
            <v>23965679.66</v>
          </cell>
          <cell r="G533">
            <v>-610197.63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-0.25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23355481.780000001</v>
          </cell>
          <cell r="AD533">
            <v>0</v>
          </cell>
          <cell r="AE533">
            <v>23355481.780000001</v>
          </cell>
        </row>
        <row r="534">
          <cell r="B534" t="str">
            <v>228100</v>
          </cell>
          <cell r="C534" t="str">
            <v>INV DIR CHG - NEW METERS</v>
          </cell>
          <cell r="D534">
            <v>0</v>
          </cell>
          <cell r="E534">
            <v>0</v>
          </cell>
          <cell r="F534">
            <v>40669.446000000004</v>
          </cell>
          <cell r="G534">
            <v>249826.59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3.9999999571591616E-3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290496.03999999998</v>
          </cell>
          <cell r="AD534">
            <v>0</v>
          </cell>
          <cell r="AE534">
            <v>290496.03999999998</v>
          </cell>
        </row>
        <row r="535">
          <cell r="B535" t="str">
            <v>228620</v>
          </cell>
          <cell r="C535" t="str">
            <v>INV DIR CHG-SPARE PARTS TELECO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10718.65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10718.65</v>
          </cell>
          <cell r="AD535">
            <v>0</v>
          </cell>
          <cell r="AE535">
            <v>10718.65</v>
          </cell>
        </row>
        <row r="536">
          <cell r="B536" t="str">
            <v>228630</v>
          </cell>
          <cell r="C536" t="str">
            <v>INV CONVN-SP PARTS CNTRL&amp;METER</v>
          </cell>
          <cell r="D536">
            <v>0</v>
          </cell>
          <cell r="E536">
            <v>0</v>
          </cell>
          <cell r="F536">
            <v>-32</v>
          </cell>
          <cell r="G536">
            <v>32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</row>
        <row r="537">
          <cell r="B537" t="str">
            <v>228998</v>
          </cell>
          <cell r="C537" t="str">
            <v>CMS Provision for Obsolescence</v>
          </cell>
          <cell r="D537">
            <v>0</v>
          </cell>
          <cell r="E537">
            <v>0</v>
          </cell>
          <cell r="F537">
            <v>44722.906999999999</v>
          </cell>
          <cell r="G537">
            <v>2284.3200000000002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2.9999999997016857E-3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47007.23</v>
          </cell>
          <cell r="AD537">
            <v>0</v>
          </cell>
          <cell r="AE537">
            <v>47007.23</v>
          </cell>
        </row>
        <row r="538">
          <cell r="B538" t="str">
            <v>228999</v>
          </cell>
          <cell r="C538" t="str">
            <v>Inventory Obsolescence Contra</v>
          </cell>
          <cell r="D538">
            <v>0</v>
          </cell>
          <cell r="E538">
            <v>0</v>
          </cell>
          <cell r="F538">
            <v>-3407282.24</v>
          </cell>
          <cell r="G538">
            <v>-1155559.51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0.25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-4562841.5</v>
          </cell>
          <cell r="AD538">
            <v>0</v>
          </cell>
          <cell r="AE538">
            <v>-4562841.5</v>
          </cell>
        </row>
        <row r="539">
          <cell r="B539" t="str">
            <v>229100</v>
          </cell>
          <cell r="C539" t="str">
            <v>Telecom Fibre Resale Inventory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29757.24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29757.24</v>
          </cell>
          <cell r="AD539">
            <v>0</v>
          </cell>
          <cell r="AE539">
            <v>29757.24</v>
          </cell>
        </row>
        <row r="540">
          <cell r="C540" t="str">
            <v>Materials and supplies</v>
          </cell>
          <cell r="D540">
            <v>0</v>
          </cell>
          <cell r="E540">
            <v>0</v>
          </cell>
          <cell r="F540">
            <v>26538406.781000003</v>
          </cell>
          <cell r="G540">
            <v>22058054.52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9.0000033378601074E-3</v>
          </cell>
          <cell r="O540">
            <v>405203.44</v>
          </cell>
          <cell r="P540">
            <v>0</v>
          </cell>
          <cell r="Q540">
            <v>0</v>
          </cell>
          <cell r="R540">
            <v>1527786.67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3746946.11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54276397.530000001</v>
          </cell>
          <cell r="AD540">
            <v>0</v>
          </cell>
          <cell r="AE540">
            <v>54276397.530000001</v>
          </cell>
        </row>
        <row r="541">
          <cell r="C541" t="str">
            <v>Total Current Assets</v>
          </cell>
          <cell r="D541">
            <v>263081198.67000002</v>
          </cell>
          <cell r="E541">
            <v>-1.0000000000000009E-3</v>
          </cell>
          <cell r="F541">
            <v>-40219838.633000016</v>
          </cell>
          <cell r="G541">
            <v>-1649260311.2399998</v>
          </cell>
          <cell r="H541">
            <v>2168395477.0799999</v>
          </cell>
          <cell r="I541">
            <v>-3.9999999999054126E-3</v>
          </cell>
          <cell r="J541">
            <v>-2.0000000000000018E-3</v>
          </cell>
          <cell r="K541">
            <v>-7889612.9699999997</v>
          </cell>
          <cell r="L541">
            <v>2649.96</v>
          </cell>
          <cell r="M541">
            <v>2E-3</v>
          </cell>
          <cell r="N541">
            <v>0.26399999856948853</v>
          </cell>
          <cell r="O541">
            <v>-75033166.260000005</v>
          </cell>
          <cell r="P541">
            <v>-2412503.27</v>
          </cell>
          <cell r="Q541">
            <v>-6.0389999999999997</v>
          </cell>
          <cell r="R541">
            <v>12672174.75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64909388.93</v>
          </cell>
          <cell r="X541">
            <v>0</v>
          </cell>
          <cell r="Y541">
            <v>42307.16</v>
          </cell>
          <cell r="Z541">
            <v>0.4</v>
          </cell>
          <cell r="AA541">
            <v>-55499.62</v>
          </cell>
          <cell r="AB541">
            <v>0</v>
          </cell>
          <cell r="AC541">
            <v>734232259.17699969</v>
          </cell>
          <cell r="AD541">
            <v>-65742184.810000002</v>
          </cell>
          <cell r="AE541">
            <v>668490074.36699986</v>
          </cell>
        </row>
        <row r="543">
          <cell r="C543" t="str">
            <v>Other assets</v>
          </cell>
        </row>
        <row r="544">
          <cell r="B544" t="str">
            <v>255000</v>
          </cell>
          <cell r="C544" t="str">
            <v>Deferred OPEB Costs</v>
          </cell>
          <cell r="D544">
            <v>0</v>
          </cell>
          <cell r="E544">
            <v>0</v>
          </cell>
          <cell r="F544">
            <v>179794014.54000002</v>
          </cell>
          <cell r="G544">
            <v>235916835.45999998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3289150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419000000</v>
          </cell>
          <cell r="AD544">
            <v>0</v>
          </cell>
          <cell r="AE544">
            <v>419000000</v>
          </cell>
        </row>
        <row r="545">
          <cell r="B545" t="str">
            <v>255010</v>
          </cell>
          <cell r="C545" t="str">
            <v>Accumulated OPEB Amortization</v>
          </cell>
          <cell r="D545">
            <v>0</v>
          </cell>
          <cell r="E545">
            <v>0</v>
          </cell>
          <cell r="F545">
            <v>-125855810.749</v>
          </cell>
          <cell r="G545">
            <v>-165141785.56999999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-9.9998712539672852E-4</v>
          </cell>
          <cell r="O545">
            <v>0</v>
          </cell>
          <cell r="P545">
            <v>0</v>
          </cell>
          <cell r="Q545">
            <v>0</v>
          </cell>
          <cell r="R545">
            <v>-2302404.86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0.28000000000000003</v>
          </cell>
          <cell r="Z545">
            <v>0</v>
          </cell>
          <cell r="AA545">
            <v>0</v>
          </cell>
          <cell r="AB545">
            <v>0</v>
          </cell>
          <cell r="AC545">
            <v>-293300000.90000004</v>
          </cell>
          <cell r="AD545">
            <v>0</v>
          </cell>
          <cell r="AE545">
            <v>-293300000.89999998</v>
          </cell>
        </row>
        <row r="546">
          <cell r="B546" t="str">
            <v>275001</v>
          </cell>
          <cell r="C546" t="str">
            <v>Reg Asset-DX Deferred Pension</v>
          </cell>
          <cell r="D546">
            <v>0</v>
          </cell>
          <cell r="E546">
            <v>0</v>
          </cell>
          <cell r="F546">
            <v>0</v>
          </cell>
          <cell r="G546">
            <v>71466135.239999995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71466135.239999995</v>
          </cell>
          <cell r="AD546">
            <v>0</v>
          </cell>
          <cell r="AE546">
            <v>71466135.239999995</v>
          </cell>
        </row>
        <row r="547">
          <cell r="B547" t="str">
            <v>275011</v>
          </cell>
          <cell r="C547" t="str">
            <v>Reg Asset-MR Cap-DX  (non-a)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1395810.05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1395810.05</v>
          </cell>
          <cell r="AD547">
            <v>0</v>
          </cell>
          <cell r="AE547">
            <v>1395810.05</v>
          </cell>
        </row>
        <row r="548">
          <cell r="B548" t="str">
            <v>275020</v>
          </cell>
          <cell r="C548" t="str">
            <v>Reg Asset - OEB Costs</v>
          </cell>
          <cell r="D548">
            <v>0</v>
          </cell>
          <cell r="E548">
            <v>0</v>
          </cell>
          <cell r="F548">
            <v>4442685.25</v>
          </cell>
          <cell r="G548">
            <v>3390039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7832724.25</v>
          </cell>
          <cell r="AD548">
            <v>0</v>
          </cell>
          <cell r="AE548">
            <v>7832724.25</v>
          </cell>
        </row>
        <row r="549">
          <cell r="B549" t="str">
            <v>275021</v>
          </cell>
          <cell r="C549" t="str">
            <v>Mkt Rdy Deferral-DX (non-appr)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121024.86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121024.86</v>
          </cell>
          <cell r="AD549">
            <v>0</v>
          </cell>
          <cell r="AE549">
            <v>121024.86</v>
          </cell>
        </row>
        <row r="550">
          <cell r="B550" t="str">
            <v>275022</v>
          </cell>
          <cell r="C550" t="str">
            <v>Mkt Rdy Deferral-TX (non-appr)</v>
          </cell>
          <cell r="D550">
            <v>0</v>
          </cell>
          <cell r="E550">
            <v>0</v>
          </cell>
          <cell r="F550">
            <v>13197993.119999999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13197993.119999999</v>
          </cell>
          <cell r="AD550">
            <v>0</v>
          </cell>
          <cell r="AE550">
            <v>13197993.119999999</v>
          </cell>
        </row>
        <row r="551">
          <cell r="B551" t="str">
            <v>275023</v>
          </cell>
          <cell r="C551" t="str">
            <v>Regulatory Asset -  Dx PCB</v>
          </cell>
          <cell r="D551">
            <v>0</v>
          </cell>
          <cell r="E551">
            <v>0</v>
          </cell>
          <cell r="F551">
            <v>0</v>
          </cell>
          <cell r="G551">
            <v>27611971.239999998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27611971.239999998</v>
          </cell>
          <cell r="AD551">
            <v>0</v>
          </cell>
          <cell r="AE551">
            <v>27611971.239999998</v>
          </cell>
        </row>
        <row r="552">
          <cell r="B552" t="str">
            <v>275024</v>
          </cell>
          <cell r="C552" t="str">
            <v>Regulatory Asset -  Dx LAR</v>
          </cell>
          <cell r="D552">
            <v>0</v>
          </cell>
          <cell r="E552">
            <v>0</v>
          </cell>
          <cell r="F552">
            <v>0</v>
          </cell>
          <cell r="G552">
            <v>24399318.903000001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24399318.903000001</v>
          </cell>
          <cell r="AD552">
            <v>0</v>
          </cell>
          <cell r="AE552">
            <v>24399318.903000001</v>
          </cell>
        </row>
        <row r="553">
          <cell r="B553" t="str">
            <v>275025</v>
          </cell>
          <cell r="C553" t="str">
            <v>Regulatory Asset -  Tx PCB</v>
          </cell>
          <cell r="D553">
            <v>0</v>
          </cell>
          <cell r="E553">
            <v>0</v>
          </cell>
          <cell r="F553">
            <v>5156064.6239999998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5156064.6239999998</v>
          </cell>
          <cell r="AD553">
            <v>0</v>
          </cell>
          <cell r="AE553">
            <v>5156064.6239999998</v>
          </cell>
        </row>
        <row r="554">
          <cell r="B554" t="str">
            <v>275026</v>
          </cell>
          <cell r="C554" t="str">
            <v>Regulatory Asset -  Tx LAR</v>
          </cell>
          <cell r="D554">
            <v>0</v>
          </cell>
          <cell r="E554">
            <v>0</v>
          </cell>
          <cell r="F554">
            <v>14229621.486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14229621.486</v>
          </cell>
          <cell r="AD554">
            <v>0</v>
          </cell>
          <cell r="AE554">
            <v>14229621.486</v>
          </cell>
        </row>
        <row r="555">
          <cell r="B555" t="str">
            <v>275027</v>
          </cell>
          <cell r="C555" t="str">
            <v>Regulatory Asset -Remotes LAR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7424990.2300000004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7424990.2300000004</v>
          </cell>
          <cell r="AD555">
            <v>0</v>
          </cell>
          <cell r="AE555">
            <v>7424990.2300000004</v>
          </cell>
        </row>
        <row r="556">
          <cell r="B556" t="str">
            <v>275028</v>
          </cell>
          <cell r="C556" t="str">
            <v>Regul Asset -Dx PCB Sec Defer</v>
          </cell>
          <cell r="D556">
            <v>0</v>
          </cell>
          <cell r="E556">
            <v>0</v>
          </cell>
          <cell r="F556">
            <v>0</v>
          </cell>
          <cell r="G556">
            <v>-1.3000000000000001E-2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-1.3000000000000001E-2</v>
          </cell>
          <cell r="AD556">
            <v>0</v>
          </cell>
          <cell r="AE556">
            <v>-1.3000000000000001E-2</v>
          </cell>
        </row>
        <row r="557">
          <cell r="B557" t="str">
            <v>275029</v>
          </cell>
          <cell r="C557" t="str">
            <v>Regul Asset -Dx LAR Sec Defer</v>
          </cell>
          <cell r="D557">
            <v>0</v>
          </cell>
          <cell r="E557">
            <v>0</v>
          </cell>
          <cell r="F557">
            <v>0</v>
          </cell>
          <cell r="G557">
            <v>1E-3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1E-3</v>
          </cell>
          <cell r="AD557">
            <v>0</v>
          </cell>
          <cell r="AE557">
            <v>1E-3</v>
          </cell>
        </row>
        <row r="558">
          <cell r="B558" t="str">
            <v>275030</v>
          </cell>
          <cell r="C558" t="str">
            <v>RSVA-Power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-1858332.56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-1858332.56</v>
          </cell>
          <cell r="AD558">
            <v>0</v>
          </cell>
          <cell r="AE558">
            <v>-1858332.56</v>
          </cell>
        </row>
        <row r="559">
          <cell r="B559" t="str">
            <v>275031</v>
          </cell>
          <cell r="C559" t="str">
            <v>RSVA-Wholesale Market Services</v>
          </cell>
          <cell r="D559">
            <v>0</v>
          </cell>
          <cell r="E559">
            <v>0</v>
          </cell>
          <cell r="F559">
            <v>0</v>
          </cell>
          <cell r="G559">
            <v>8809545.6300000008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6986646.8200000003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15796192.450000001</v>
          </cell>
          <cell r="AD559">
            <v>0</v>
          </cell>
          <cell r="AE559">
            <v>15796192.450000001</v>
          </cell>
        </row>
        <row r="560">
          <cell r="B560" t="str">
            <v>275032</v>
          </cell>
          <cell r="C560" t="str">
            <v>RSVA-WMS-Non-Recurring</v>
          </cell>
          <cell r="D560">
            <v>0</v>
          </cell>
          <cell r="E560">
            <v>0</v>
          </cell>
          <cell r="F560">
            <v>0</v>
          </cell>
          <cell r="G560">
            <v>2248672.4500000002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2519839.2599999998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4768511.71</v>
          </cell>
          <cell r="AD560">
            <v>0</v>
          </cell>
          <cell r="AE560">
            <v>4768511.71</v>
          </cell>
        </row>
        <row r="561">
          <cell r="B561" t="str">
            <v>275033</v>
          </cell>
          <cell r="C561" t="str">
            <v>RSVA-Retail Transm. NWK Rate</v>
          </cell>
          <cell r="D561">
            <v>0</v>
          </cell>
          <cell r="E561">
            <v>0</v>
          </cell>
          <cell r="F561">
            <v>0</v>
          </cell>
          <cell r="G561">
            <v>-21775768.27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1917571.04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-19858197.23</v>
          </cell>
          <cell r="AD561">
            <v>0</v>
          </cell>
          <cell r="AE561">
            <v>-19858197.23</v>
          </cell>
        </row>
        <row r="562">
          <cell r="B562" t="str">
            <v>275034</v>
          </cell>
          <cell r="C562" t="str">
            <v>RSVA-Retl Trans Connect'n Rate</v>
          </cell>
          <cell r="D562">
            <v>0</v>
          </cell>
          <cell r="E562">
            <v>0</v>
          </cell>
          <cell r="F562">
            <v>0</v>
          </cell>
          <cell r="G562">
            <v>-26716214.82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1850635.48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-24865579.34</v>
          </cell>
          <cell r="AD562">
            <v>0</v>
          </cell>
          <cell r="AE562">
            <v>-24865579.34</v>
          </cell>
        </row>
        <row r="563">
          <cell r="B563" t="str">
            <v>275035</v>
          </cell>
          <cell r="C563" t="str">
            <v>Reg Ass-Acqd MEU Rt Mitigation</v>
          </cell>
          <cell r="D563">
            <v>0</v>
          </cell>
          <cell r="E563">
            <v>0</v>
          </cell>
          <cell r="F563">
            <v>0</v>
          </cell>
          <cell r="G563">
            <v>825000.03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825000.03</v>
          </cell>
          <cell r="AD563">
            <v>0</v>
          </cell>
          <cell r="AE563">
            <v>825000.03</v>
          </cell>
        </row>
        <row r="564">
          <cell r="B564" t="str">
            <v>275037</v>
          </cell>
          <cell r="C564" t="str">
            <v>Reg Ass-Acq MEU Rt Mit Int Imp</v>
          </cell>
          <cell r="D564">
            <v>0</v>
          </cell>
          <cell r="E564">
            <v>0</v>
          </cell>
          <cell r="F564">
            <v>0</v>
          </cell>
          <cell r="G564">
            <v>21338.03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21338.03</v>
          </cell>
          <cell r="AD564">
            <v>0</v>
          </cell>
          <cell r="AE564">
            <v>21338.03</v>
          </cell>
        </row>
        <row r="565">
          <cell r="B565" t="str">
            <v>275038</v>
          </cell>
          <cell r="C565" t="str">
            <v>Reg Asset - TX Bypass Rebate</v>
          </cell>
          <cell r="D565">
            <v>0</v>
          </cell>
          <cell r="E565">
            <v>0</v>
          </cell>
          <cell r="F565">
            <v>9604334.6300000008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9604334.6300000008</v>
          </cell>
          <cell r="AD565">
            <v>0</v>
          </cell>
          <cell r="AE565">
            <v>9604334.6300000008</v>
          </cell>
        </row>
        <row r="566">
          <cell r="B566" t="str">
            <v>275039</v>
          </cell>
          <cell r="C566" t="str">
            <v>Reg Asset - TX Bypass Int Impr</v>
          </cell>
          <cell r="D566">
            <v>0</v>
          </cell>
          <cell r="E566">
            <v>0</v>
          </cell>
          <cell r="F566">
            <v>1053120.1599999999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1053120.1599999999</v>
          </cell>
          <cell r="AD566">
            <v>0</v>
          </cell>
          <cell r="AE566">
            <v>1053120.1599999999</v>
          </cell>
        </row>
        <row r="567">
          <cell r="B567" t="str">
            <v>275040</v>
          </cell>
          <cell r="C567" t="str">
            <v>RCVA RETAIL REVENUE</v>
          </cell>
          <cell r="D567">
            <v>0</v>
          </cell>
          <cell r="E567">
            <v>0</v>
          </cell>
          <cell r="F567">
            <v>0</v>
          </cell>
          <cell r="G567">
            <v>-2671547.7999999998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217688.85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-2453858.9500000002</v>
          </cell>
          <cell r="AD567">
            <v>0</v>
          </cell>
          <cell r="AE567">
            <v>-2453858.9500000002</v>
          </cell>
        </row>
        <row r="568">
          <cell r="B568" t="str">
            <v>275041</v>
          </cell>
          <cell r="C568" t="str">
            <v>RCVA Retail Cost</v>
          </cell>
          <cell r="D568">
            <v>0</v>
          </cell>
          <cell r="E568">
            <v>0</v>
          </cell>
          <cell r="F568">
            <v>0</v>
          </cell>
          <cell r="G568">
            <v>2109359.35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2109359.35</v>
          </cell>
          <cell r="AD568">
            <v>0</v>
          </cell>
          <cell r="AE568">
            <v>2109359.35</v>
          </cell>
        </row>
        <row r="569">
          <cell r="B569" t="str">
            <v>275043</v>
          </cell>
          <cell r="C569" t="str">
            <v>Reg Asset-PILs Var - Brampton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-8719352.9900000002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-8719352.9900000002</v>
          </cell>
          <cell r="AD569">
            <v>0</v>
          </cell>
          <cell r="AE569">
            <v>-8719352.9900000002</v>
          </cell>
        </row>
        <row r="570">
          <cell r="B570" t="str">
            <v>275044</v>
          </cell>
          <cell r="C570" t="str">
            <v>Reg Asset-PILs Var-Bram contra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8719352.9900000002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8719352.9900000002</v>
          </cell>
          <cell r="AD570">
            <v>0</v>
          </cell>
          <cell r="AE570">
            <v>8719352.9900000002</v>
          </cell>
        </row>
        <row r="571">
          <cell r="B571" t="str">
            <v>275045</v>
          </cell>
          <cell r="C571" t="str">
            <v>RCVA - STR REVENUE</v>
          </cell>
          <cell r="D571">
            <v>0</v>
          </cell>
          <cell r="E571">
            <v>0</v>
          </cell>
          <cell r="F571">
            <v>0</v>
          </cell>
          <cell r="G571">
            <v>-69772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51930.46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-17841.54</v>
          </cell>
          <cell r="AD571">
            <v>0</v>
          </cell>
          <cell r="AE571">
            <v>-17841.54</v>
          </cell>
        </row>
        <row r="572">
          <cell r="B572" t="str">
            <v>275046</v>
          </cell>
          <cell r="C572" t="str">
            <v>RCVA-STR Cost</v>
          </cell>
          <cell r="D572">
            <v>0</v>
          </cell>
          <cell r="E572">
            <v>0</v>
          </cell>
          <cell r="F572">
            <v>0</v>
          </cell>
          <cell r="G572">
            <v>402712.22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402712.22</v>
          </cell>
          <cell r="AD572">
            <v>0</v>
          </cell>
          <cell r="AE572">
            <v>402712.22</v>
          </cell>
        </row>
        <row r="573">
          <cell r="B573" t="str">
            <v>275047</v>
          </cell>
          <cell r="C573" t="str">
            <v>Reg Asset - C&amp;DM-OM&amp;a</v>
          </cell>
          <cell r="D573">
            <v>0</v>
          </cell>
          <cell r="E573">
            <v>0</v>
          </cell>
          <cell r="F573">
            <v>0</v>
          </cell>
          <cell r="G573">
            <v>3729388.47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-1660220.74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2069167.73</v>
          </cell>
          <cell r="AD573">
            <v>0</v>
          </cell>
          <cell r="AE573">
            <v>2069167.73</v>
          </cell>
        </row>
        <row r="574">
          <cell r="B574" t="str">
            <v>275048</v>
          </cell>
          <cell r="C574" t="str">
            <v>Reg Asset-C&amp;DM Int Improvement</v>
          </cell>
          <cell r="D574">
            <v>0</v>
          </cell>
          <cell r="E574">
            <v>0</v>
          </cell>
          <cell r="F574">
            <v>0</v>
          </cell>
          <cell r="G574">
            <v>24880.998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24880.998</v>
          </cell>
          <cell r="AD574">
            <v>0</v>
          </cell>
          <cell r="AE574">
            <v>24880.998</v>
          </cell>
        </row>
        <row r="575">
          <cell r="B575" t="str">
            <v>275053</v>
          </cell>
          <cell r="C575" t="str">
            <v>MARR Oct 2001 Int Improv</v>
          </cell>
          <cell r="D575">
            <v>0</v>
          </cell>
          <cell r="E575">
            <v>0</v>
          </cell>
          <cell r="F575">
            <v>0</v>
          </cell>
          <cell r="G575">
            <v>4.0000000000000001E-3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4.0000000000000001E-3</v>
          </cell>
          <cell r="AD575">
            <v>0</v>
          </cell>
          <cell r="AE575">
            <v>4.0000000000000001E-3</v>
          </cell>
        </row>
        <row r="576">
          <cell r="B576" t="str">
            <v>275054</v>
          </cell>
          <cell r="C576" t="str">
            <v>PILs Oct 2001 Interest Improv</v>
          </cell>
          <cell r="D576">
            <v>0</v>
          </cell>
          <cell r="E576">
            <v>0</v>
          </cell>
          <cell r="F576">
            <v>0</v>
          </cell>
          <cell r="G576">
            <v>-5.0000000000000001E-3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-5.0000000000000001E-3</v>
          </cell>
          <cell r="AD576">
            <v>0</v>
          </cell>
          <cell r="AE576">
            <v>-5.0000000000000001E-3</v>
          </cell>
        </row>
        <row r="577">
          <cell r="B577" t="str">
            <v>275057</v>
          </cell>
          <cell r="C577" t="str">
            <v>Reg Asset-LV-Sh Lns-LDCs &amp;Dir</v>
          </cell>
          <cell r="D577">
            <v>0</v>
          </cell>
          <cell r="E577">
            <v>0</v>
          </cell>
          <cell r="F577">
            <v>0</v>
          </cell>
          <cell r="G577">
            <v>37920266.829999998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37920266.829999998</v>
          </cell>
          <cell r="AD577">
            <v>0</v>
          </cell>
          <cell r="AE577">
            <v>37920266.829999998</v>
          </cell>
        </row>
        <row r="578">
          <cell r="B578" t="str">
            <v>275058</v>
          </cell>
          <cell r="C578" t="str">
            <v>Reg Ass-LV Chg-LV Spec-LCDDir</v>
          </cell>
          <cell r="D578">
            <v>0</v>
          </cell>
          <cell r="E578">
            <v>0</v>
          </cell>
          <cell r="F578">
            <v>0</v>
          </cell>
          <cell r="G578">
            <v>399631.35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399631.35</v>
          </cell>
          <cell r="AD578">
            <v>0</v>
          </cell>
          <cell r="AE578">
            <v>399631.35</v>
          </cell>
        </row>
        <row r="579">
          <cell r="B579" t="str">
            <v>275059</v>
          </cell>
          <cell r="C579" t="str">
            <v>Reg Asset-LV Chg-DS-LDC  Dir</v>
          </cell>
          <cell r="D579">
            <v>0</v>
          </cell>
          <cell r="E579">
            <v>0</v>
          </cell>
          <cell r="F579">
            <v>0</v>
          </cell>
          <cell r="G579">
            <v>3505388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3505388</v>
          </cell>
          <cell r="AD579">
            <v>0</v>
          </cell>
          <cell r="AE579">
            <v>3505388</v>
          </cell>
        </row>
        <row r="580">
          <cell r="B580" t="str">
            <v>275060</v>
          </cell>
          <cell r="C580" t="str">
            <v>Reg Asset-HV Dist Stn-HV Del</v>
          </cell>
          <cell r="D580">
            <v>0</v>
          </cell>
          <cell r="E580">
            <v>0</v>
          </cell>
          <cell r="F580">
            <v>0</v>
          </cell>
          <cell r="G580">
            <v>3585606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3585606</v>
          </cell>
          <cell r="AD580">
            <v>0</v>
          </cell>
          <cell r="AE580">
            <v>3585606</v>
          </cell>
        </row>
        <row r="581">
          <cell r="B581" t="str">
            <v>275061</v>
          </cell>
          <cell r="C581" t="str">
            <v>Reg Asset-HVDS LV  Delivery</v>
          </cell>
          <cell r="D581">
            <v>0</v>
          </cell>
          <cell r="E581">
            <v>0</v>
          </cell>
          <cell r="F581">
            <v>0</v>
          </cell>
          <cell r="G581">
            <v>3145100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3145100</v>
          </cell>
          <cell r="AD581">
            <v>0</v>
          </cell>
          <cell r="AE581">
            <v>3145100</v>
          </cell>
        </row>
        <row r="582">
          <cell r="B582" t="str">
            <v>275062</v>
          </cell>
          <cell r="C582" t="str">
            <v>Reg Asset-Shrd LV Distr  Stn</v>
          </cell>
          <cell r="D582">
            <v>0</v>
          </cell>
          <cell r="E582">
            <v>0</v>
          </cell>
          <cell r="F582">
            <v>0</v>
          </cell>
          <cell r="G582">
            <v>400008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400008</v>
          </cell>
          <cell r="AD582">
            <v>0</v>
          </cell>
          <cell r="AE582">
            <v>400008</v>
          </cell>
        </row>
        <row r="583">
          <cell r="B583" t="str">
            <v>275063</v>
          </cell>
          <cell r="C583" t="str">
            <v>Reg Asset-Spec LVDS g/f  rates</v>
          </cell>
          <cell r="D583">
            <v>0</v>
          </cell>
          <cell r="E583">
            <v>0</v>
          </cell>
          <cell r="F583">
            <v>0</v>
          </cell>
          <cell r="G583">
            <v>400008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400008</v>
          </cell>
          <cell r="AD583">
            <v>0</v>
          </cell>
          <cell r="AE583">
            <v>400008</v>
          </cell>
        </row>
        <row r="584">
          <cell r="B584" t="str">
            <v>275065</v>
          </cell>
          <cell r="C584" t="str">
            <v>Reg A-Def RateImpact-Brampton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458439.57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458439.57</v>
          </cell>
          <cell r="AD584">
            <v>0</v>
          </cell>
          <cell r="AE584">
            <v>458439.57</v>
          </cell>
        </row>
        <row r="585">
          <cell r="B585" t="str">
            <v>275067</v>
          </cell>
          <cell r="C585" t="str">
            <v>MARR Mar 2002 Interest Improv</v>
          </cell>
          <cell r="D585">
            <v>0</v>
          </cell>
          <cell r="E585">
            <v>0</v>
          </cell>
          <cell r="F585">
            <v>0</v>
          </cell>
          <cell r="G585">
            <v>-4.0000000000000001E-3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-4.0000000000000001E-3</v>
          </cell>
          <cell r="AD585">
            <v>0</v>
          </cell>
          <cell r="AE585">
            <v>-4.0000000000000001E-3</v>
          </cell>
        </row>
        <row r="586">
          <cell r="B586" t="str">
            <v>275068</v>
          </cell>
          <cell r="C586" t="str">
            <v>PILs Mar 2002 Interest Improv</v>
          </cell>
          <cell r="D586">
            <v>0</v>
          </cell>
          <cell r="E586">
            <v>0</v>
          </cell>
          <cell r="F586">
            <v>0</v>
          </cell>
          <cell r="G586">
            <v>3.0000000000000001E-3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3.0000000000000001E-3</v>
          </cell>
          <cell r="AD586">
            <v>0</v>
          </cell>
          <cell r="AE586">
            <v>3.0000000000000001E-3</v>
          </cell>
        </row>
        <row r="587">
          <cell r="B587" t="str">
            <v>275069</v>
          </cell>
          <cell r="C587" t="str">
            <v>Reg Asset - OEB Costs-int impr</v>
          </cell>
          <cell r="D587">
            <v>0</v>
          </cell>
          <cell r="E587">
            <v>0</v>
          </cell>
          <cell r="F587">
            <v>333856.13</v>
          </cell>
          <cell r="G587">
            <v>146030.01999999999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479886.15</v>
          </cell>
          <cell r="AD587">
            <v>0</v>
          </cell>
          <cell r="AE587">
            <v>479886.15</v>
          </cell>
        </row>
        <row r="588">
          <cell r="B588" t="str">
            <v>275073</v>
          </cell>
          <cell r="C588" t="str">
            <v>Acc Amort MR Cap-Dx (non-app)</v>
          </cell>
          <cell r="D588">
            <v>0</v>
          </cell>
          <cell r="E588">
            <v>0</v>
          </cell>
          <cell r="F588">
            <v>0</v>
          </cell>
          <cell r="G588">
            <v>-2E-3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-2E-3</v>
          </cell>
          <cell r="AD588">
            <v>0</v>
          </cell>
          <cell r="AE588">
            <v>-2E-3</v>
          </cell>
        </row>
        <row r="589">
          <cell r="B589" t="str">
            <v>275076</v>
          </cell>
          <cell r="C589" t="str">
            <v>Amort MR Def Cost-DX (unappr)</v>
          </cell>
          <cell r="D589">
            <v>0</v>
          </cell>
          <cell r="E589">
            <v>0</v>
          </cell>
          <cell r="F589">
            <v>0</v>
          </cell>
          <cell r="G589">
            <v>2E-3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2E-3</v>
          </cell>
          <cell r="AD589">
            <v>0</v>
          </cell>
          <cell r="AE589">
            <v>2E-3</v>
          </cell>
        </row>
        <row r="590">
          <cell r="B590" t="str">
            <v>275079</v>
          </cell>
          <cell r="C590" t="str">
            <v>Int Imprv MR Def Cost-DX(app)</v>
          </cell>
          <cell r="D590">
            <v>0</v>
          </cell>
          <cell r="E590">
            <v>0</v>
          </cell>
          <cell r="F590">
            <v>0</v>
          </cell>
          <cell r="G590">
            <v>2E-3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2E-3</v>
          </cell>
          <cell r="AD590">
            <v>0</v>
          </cell>
          <cell r="AE590">
            <v>2E-3</v>
          </cell>
        </row>
        <row r="591">
          <cell r="B591" t="str">
            <v>275080</v>
          </cell>
          <cell r="C591" t="str">
            <v>Int Imprv MR Cap Cost-DX(app)</v>
          </cell>
          <cell r="D591">
            <v>0</v>
          </cell>
          <cell r="E591">
            <v>0</v>
          </cell>
          <cell r="F591">
            <v>0</v>
          </cell>
          <cell r="G591">
            <v>2E-3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2E-3</v>
          </cell>
          <cell r="AD591">
            <v>0</v>
          </cell>
          <cell r="AE591">
            <v>2E-3</v>
          </cell>
        </row>
        <row r="592">
          <cell r="B592" t="str">
            <v>275081</v>
          </cell>
          <cell r="C592" t="str">
            <v>Int Imp MR Cap Cost-DX(non-a)</v>
          </cell>
          <cell r="D592">
            <v>0</v>
          </cell>
          <cell r="E592">
            <v>0</v>
          </cell>
          <cell r="F592">
            <v>0</v>
          </cell>
          <cell r="G592">
            <v>4.0000000000000001E-3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4.0000000000000001E-3</v>
          </cell>
          <cell r="AD592">
            <v>0</v>
          </cell>
          <cell r="AE592">
            <v>4.0000000000000001E-3</v>
          </cell>
        </row>
        <row r="593">
          <cell r="B593" t="str">
            <v>275084</v>
          </cell>
          <cell r="C593" t="str">
            <v>Int Imp MR Def Cost-TX(non-a)</v>
          </cell>
          <cell r="D593">
            <v>0</v>
          </cell>
          <cell r="E593">
            <v>0</v>
          </cell>
          <cell r="F593">
            <v>3723567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3723567</v>
          </cell>
          <cell r="AD593">
            <v>0</v>
          </cell>
          <cell r="AE593">
            <v>3723567</v>
          </cell>
        </row>
        <row r="594">
          <cell r="B594" t="str">
            <v>275085</v>
          </cell>
          <cell r="C594" t="str">
            <v>RSVA-Provincial Benefits</v>
          </cell>
          <cell r="D594">
            <v>0</v>
          </cell>
          <cell r="E594">
            <v>0</v>
          </cell>
          <cell r="F594">
            <v>0</v>
          </cell>
          <cell r="G594">
            <v>-4926085.74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-4926085.74</v>
          </cell>
          <cell r="AD594">
            <v>0</v>
          </cell>
          <cell r="AE594">
            <v>-4926085.74</v>
          </cell>
        </row>
        <row r="595">
          <cell r="B595" t="str">
            <v>275086</v>
          </cell>
          <cell r="C595" t="str">
            <v>RSVA-RSTR NTWKS Aggregation</v>
          </cell>
          <cell r="D595">
            <v>0</v>
          </cell>
          <cell r="E595">
            <v>0</v>
          </cell>
          <cell r="F595">
            <v>0</v>
          </cell>
          <cell r="G595">
            <v>2721649.45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2721649.45</v>
          </cell>
          <cell r="AD595">
            <v>0</v>
          </cell>
          <cell r="AE595">
            <v>2721649.45</v>
          </cell>
        </row>
        <row r="596">
          <cell r="B596" t="str">
            <v>275087</v>
          </cell>
          <cell r="C596" t="str">
            <v>RSVA-RSTR Connection Aggregg'n</v>
          </cell>
          <cell r="D596">
            <v>0</v>
          </cell>
          <cell r="E596">
            <v>0</v>
          </cell>
          <cell r="F596">
            <v>0</v>
          </cell>
          <cell r="G596">
            <v>2310018.7999999998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2310018.7999999998</v>
          </cell>
          <cell r="AD596">
            <v>0</v>
          </cell>
          <cell r="AE596">
            <v>2310018.7999999998</v>
          </cell>
        </row>
        <row r="597">
          <cell r="B597" t="str">
            <v>275091</v>
          </cell>
          <cell r="C597" t="str">
            <v>MEU COP Season Int Improv</v>
          </cell>
          <cell r="D597">
            <v>0</v>
          </cell>
          <cell r="E597">
            <v>0</v>
          </cell>
          <cell r="F597">
            <v>0</v>
          </cell>
          <cell r="G597">
            <v>-3.0000000000000001E-3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-3.0000000000000001E-3</v>
          </cell>
          <cell r="AD597">
            <v>0</v>
          </cell>
          <cell r="AE597">
            <v>-3.0000000000000001E-3</v>
          </cell>
        </row>
        <row r="598">
          <cell r="B598" t="str">
            <v>275092</v>
          </cell>
          <cell r="C598" t="str">
            <v>Bill 4 Implementation Cost</v>
          </cell>
          <cell r="D598">
            <v>0</v>
          </cell>
          <cell r="E598">
            <v>0</v>
          </cell>
          <cell r="F598">
            <v>0</v>
          </cell>
          <cell r="G598">
            <v>0.25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0.25</v>
          </cell>
          <cell r="AD598">
            <v>0</v>
          </cell>
          <cell r="AE598">
            <v>0.25</v>
          </cell>
        </row>
        <row r="599">
          <cell r="B599" t="str">
            <v>275093</v>
          </cell>
          <cell r="C599" t="str">
            <v>RRRP Interest Improv</v>
          </cell>
          <cell r="D599">
            <v>0</v>
          </cell>
          <cell r="E599">
            <v>0</v>
          </cell>
          <cell r="F599">
            <v>0</v>
          </cell>
          <cell r="G599">
            <v>-5656.69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-5656.69</v>
          </cell>
          <cell r="AD599">
            <v>0</v>
          </cell>
          <cell r="AE599">
            <v>-5656.69</v>
          </cell>
        </row>
        <row r="600">
          <cell r="B600" t="str">
            <v>275094</v>
          </cell>
          <cell r="C600" t="str">
            <v>Bill 4 Implen Cost-Int Improve</v>
          </cell>
          <cell r="D600">
            <v>0</v>
          </cell>
          <cell r="E600">
            <v>0</v>
          </cell>
          <cell r="F600">
            <v>0</v>
          </cell>
          <cell r="G600">
            <v>0.48499999999999999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0.48499999999999999</v>
          </cell>
          <cell r="AD600">
            <v>0</v>
          </cell>
          <cell r="AE600">
            <v>0.48499999999999999</v>
          </cell>
        </row>
        <row r="601">
          <cell r="B601" t="str">
            <v>275095</v>
          </cell>
          <cell r="C601" t="str">
            <v>Regulatory Asset-RRRP Variance</v>
          </cell>
          <cell r="D601">
            <v>0</v>
          </cell>
          <cell r="E601">
            <v>0</v>
          </cell>
          <cell r="F601">
            <v>0</v>
          </cell>
          <cell r="G601">
            <v>-807073.21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-807073.21</v>
          </cell>
          <cell r="AD601">
            <v>0</v>
          </cell>
          <cell r="AE601">
            <v>-807073.21</v>
          </cell>
        </row>
        <row r="602">
          <cell r="B602" t="str">
            <v>275096</v>
          </cell>
          <cell r="C602" t="str">
            <v>Reg Asset-Rebate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1686385.87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1686385.87</v>
          </cell>
          <cell r="AD602">
            <v>0</v>
          </cell>
          <cell r="AE602">
            <v>1686385.87</v>
          </cell>
        </row>
        <row r="603">
          <cell r="B603" t="str">
            <v>275097</v>
          </cell>
          <cell r="C603" t="str">
            <v>Rebate Prog Cost Int Improv</v>
          </cell>
          <cell r="D603">
            <v>0</v>
          </cell>
          <cell r="E603">
            <v>0</v>
          </cell>
          <cell r="F603">
            <v>0</v>
          </cell>
          <cell r="G603">
            <v>-4.0000000000000001E-3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-4.0000000000000001E-3</v>
          </cell>
          <cell r="AD603">
            <v>0</v>
          </cell>
          <cell r="AE603">
            <v>-4.0000000000000001E-3</v>
          </cell>
        </row>
        <row r="604">
          <cell r="B604" t="str">
            <v>275101</v>
          </cell>
          <cell r="C604" t="str">
            <v>Reg Asset-DX Def Pens Int Impr</v>
          </cell>
          <cell r="D604">
            <v>0</v>
          </cell>
          <cell r="E604">
            <v>0</v>
          </cell>
          <cell r="F604">
            <v>0</v>
          </cell>
          <cell r="G604">
            <v>5030620.16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5030620.16</v>
          </cell>
          <cell r="AD604">
            <v>0</v>
          </cell>
          <cell r="AE604">
            <v>5030620.16</v>
          </cell>
        </row>
        <row r="605">
          <cell r="B605" t="str">
            <v>275130</v>
          </cell>
          <cell r="C605" t="str">
            <v>RSVApower-Int Improv</v>
          </cell>
          <cell r="D605">
            <v>0</v>
          </cell>
          <cell r="E605">
            <v>0</v>
          </cell>
          <cell r="F605">
            <v>0</v>
          </cell>
          <cell r="G605">
            <v>5.0000000000000001E-3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5.0000000000000001E-3</v>
          </cell>
          <cell r="AD605">
            <v>0</v>
          </cell>
          <cell r="AE605">
            <v>5.0000000000000001E-3</v>
          </cell>
        </row>
        <row r="606">
          <cell r="B606" t="str">
            <v>275131</v>
          </cell>
          <cell r="C606" t="str">
            <v>RSVAwms-int Improv</v>
          </cell>
          <cell r="D606">
            <v>0</v>
          </cell>
          <cell r="E606">
            <v>0</v>
          </cell>
          <cell r="F606">
            <v>0</v>
          </cell>
          <cell r="G606">
            <v>195856.508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195856.508</v>
          </cell>
          <cell r="AD606">
            <v>0</v>
          </cell>
          <cell r="AE606">
            <v>195856.508</v>
          </cell>
        </row>
        <row r="607">
          <cell r="B607" t="str">
            <v>275132</v>
          </cell>
          <cell r="C607" t="str">
            <v>RSVAone-time - Int Improv</v>
          </cell>
          <cell r="D607">
            <v>0</v>
          </cell>
          <cell r="E607">
            <v>0</v>
          </cell>
          <cell r="F607">
            <v>0</v>
          </cell>
          <cell r="G607">
            <v>157340.82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157340.82</v>
          </cell>
          <cell r="AD607">
            <v>0</v>
          </cell>
          <cell r="AE607">
            <v>157340.82</v>
          </cell>
        </row>
        <row r="608">
          <cell r="B608" t="str">
            <v>275133</v>
          </cell>
          <cell r="C608" t="str">
            <v>RSVAnw-Int Improv</v>
          </cell>
          <cell r="D608">
            <v>0</v>
          </cell>
          <cell r="E608">
            <v>0</v>
          </cell>
          <cell r="F608">
            <v>0</v>
          </cell>
          <cell r="G608">
            <v>-1696900.2279999999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-1696900.2279999999</v>
          </cell>
          <cell r="AD608">
            <v>0</v>
          </cell>
          <cell r="AE608">
            <v>-1696900.2279999999</v>
          </cell>
        </row>
        <row r="609">
          <cell r="B609" t="str">
            <v>275134</v>
          </cell>
          <cell r="C609" t="str">
            <v>RSVAcn-Int Improv</v>
          </cell>
          <cell r="D609">
            <v>0</v>
          </cell>
          <cell r="E609">
            <v>0</v>
          </cell>
          <cell r="F609">
            <v>0</v>
          </cell>
          <cell r="G609">
            <v>-2152843.1230000001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-2152843.1230000001</v>
          </cell>
          <cell r="AD609">
            <v>0</v>
          </cell>
          <cell r="AE609">
            <v>-2152843.1230000001</v>
          </cell>
        </row>
        <row r="610">
          <cell r="B610" t="str">
            <v>275138</v>
          </cell>
          <cell r="C610" t="str">
            <v>Reg Asset - TX Bypass (contra)</v>
          </cell>
          <cell r="D610">
            <v>0</v>
          </cell>
          <cell r="E610">
            <v>0</v>
          </cell>
          <cell r="F610">
            <v>-9604334.6899999995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-9604334.6899999995</v>
          </cell>
          <cell r="AD610">
            <v>0</v>
          </cell>
          <cell r="AE610">
            <v>-9604334.6899999995</v>
          </cell>
        </row>
        <row r="611">
          <cell r="B611" t="str">
            <v>275139</v>
          </cell>
          <cell r="C611" t="str">
            <v>Reg Asset-TX By Int Im(contra)</v>
          </cell>
          <cell r="D611">
            <v>0</v>
          </cell>
          <cell r="E611">
            <v>0</v>
          </cell>
          <cell r="F611">
            <v>-1053120.1599999999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-1053120.1599999999</v>
          </cell>
          <cell r="AD611">
            <v>0</v>
          </cell>
          <cell r="AE611">
            <v>-1053120.1599999999</v>
          </cell>
        </row>
        <row r="612">
          <cell r="B612" t="str">
            <v>275140</v>
          </cell>
          <cell r="C612" t="str">
            <v>RCVAretailer - Int Improv</v>
          </cell>
          <cell r="D612">
            <v>0</v>
          </cell>
          <cell r="E612">
            <v>0</v>
          </cell>
          <cell r="F612">
            <v>0</v>
          </cell>
          <cell r="G612">
            <v>-84944.574999999997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-84944.574999999997</v>
          </cell>
          <cell r="AD612">
            <v>0</v>
          </cell>
          <cell r="AE612">
            <v>-84944.574999999997</v>
          </cell>
        </row>
        <row r="613">
          <cell r="B613" t="str">
            <v>275145</v>
          </cell>
          <cell r="C613" t="str">
            <v>RCVA-STR - Int Imput</v>
          </cell>
          <cell r="D613">
            <v>0</v>
          </cell>
          <cell r="E613">
            <v>0</v>
          </cell>
          <cell r="F613">
            <v>0</v>
          </cell>
          <cell r="G613">
            <v>22857.903999999999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22857.903999999999</v>
          </cell>
          <cell r="AD613">
            <v>0</v>
          </cell>
          <cell r="AE613">
            <v>22857.903999999999</v>
          </cell>
        </row>
        <row r="614">
          <cell r="B614" t="str">
            <v>275146</v>
          </cell>
          <cell r="C614" t="str">
            <v>LV Shrd Line Chrg Int Improv</v>
          </cell>
          <cell r="D614">
            <v>0</v>
          </cell>
          <cell r="E614">
            <v>0</v>
          </cell>
          <cell r="F614">
            <v>0</v>
          </cell>
          <cell r="G614">
            <v>2812514.8990000002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2812514.8990000002</v>
          </cell>
          <cell r="AD614">
            <v>0</v>
          </cell>
          <cell r="AE614">
            <v>2812514.8990000002</v>
          </cell>
        </row>
        <row r="615">
          <cell r="B615" t="str">
            <v>275147</v>
          </cell>
          <cell r="C615" t="str">
            <v>LV Specific Line Interest Impr</v>
          </cell>
          <cell r="D615">
            <v>0</v>
          </cell>
          <cell r="E615">
            <v>0</v>
          </cell>
          <cell r="F615">
            <v>0</v>
          </cell>
          <cell r="G615">
            <v>29604.953000000001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29604.953000000001</v>
          </cell>
          <cell r="AD615">
            <v>0</v>
          </cell>
          <cell r="AE615">
            <v>29604.953000000001</v>
          </cell>
        </row>
        <row r="616">
          <cell r="B616" t="str">
            <v>275148</v>
          </cell>
          <cell r="C616" t="str">
            <v>LV Specific Dist Line Int Impr</v>
          </cell>
          <cell r="D616">
            <v>0</v>
          </cell>
          <cell r="E616">
            <v>0</v>
          </cell>
          <cell r="F616">
            <v>0</v>
          </cell>
          <cell r="G616">
            <v>270937.837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270937.837</v>
          </cell>
          <cell r="AD616">
            <v>0</v>
          </cell>
          <cell r="AE616">
            <v>270937.837</v>
          </cell>
        </row>
        <row r="617">
          <cell r="B617" t="str">
            <v>275149</v>
          </cell>
          <cell r="C617" t="str">
            <v>LV HVDS High Interest Improv</v>
          </cell>
          <cell r="D617">
            <v>0</v>
          </cell>
          <cell r="E617">
            <v>0</v>
          </cell>
          <cell r="F617">
            <v>0</v>
          </cell>
          <cell r="G617">
            <v>265388.63400000002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265388.63400000002</v>
          </cell>
          <cell r="AD617">
            <v>0</v>
          </cell>
          <cell r="AE617">
            <v>265388.63400000002</v>
          </cell>
        </row>
        <row r="618">
          <cell r="B618" t="str">
            <v>275150</v>
          </cell>
          <cell r="C618" t="str">
            <v>LV HVDS Low Interest Improv</v>
          </cell>
          <cell r="D618">
            <v>0</v>
          </cell>
          <cell r="E618">
            <v>0</v>
          </cell>
          <cell r="F618">
            <v>0</v>
          </cell>
          <cell r="G618">
            <v>236667.69099999999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236667.69099999999</v>
          </cell>
          <cell r="AD618">
            <v>0</v>
          </cell>
          <cell r="AE618">
            <v>236667.69099999999</v>
          </cell>
        </row>
        <row r="619">
          <cell r="B619" t="str">
            <v>275151</v>
          </cell>
          <cell r="C619" t="str">
            <v>LV Shared DS Interest Improv</v>
          </cell>
          <cell r="D619">
            <v>0</v>
          </cell>
          <cell r="E619">
            <v>0</v>
          </cell>
          <cell r="F619">
            <v>0</v>
          </cell>
          <cell r="G619">
            <v>29606.589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29606.589</v>
          </cell>
          <cell r="AD619">
            <v>0</v>
          </cell>
          <cell r="AE619">
            <v>29606.589</v>
          </cell>
        </row>
        <row r="620">
          <cell r="B620" t="str">
            <v>275152</v>
          </cell>
          <cell r="C620" t="str">
            <v>LV Specific DS Interest Improv</v>
          </cell>
          <cell r="D620">
            <v>0</v>
          </cell>
          <cell r="E620">
            <v>0</v>
          </cell>
          <cell r="F620">
            <v>0</v>
          </cell>
          <cell r="G620">
            <v>29606.593000000001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29606.593000000001</v>
          </cell>
          <cell r="AD620">
            <v>0</v>
          </cell>
          <cell r="AE620">
            <v>29606.593000000001</v>
          </cell>
        </row>
        <row r="621">
          <cell r="B621" t="str">
            <v>275169</v>
          </cell>
          <cell r="C621" t="str">
            <v>RegAsst-OEBCst Prin/Int Contra</v>
          </cell>
          <cell r="D621">
            <v>0</v>
          </cell>
          <cell r="E621">
            <v>0</v>
          </cell>
          <cell r="F621">
            <v>-4776541.3899999997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-4776541.3899999997</v>
          </cell>
          <cell r="AD621">
            <v>0</v>
          </cell>
          <cell r="AE621">
            <v>-4776541.3899999997</v>
          </cell>
        </row>
        <row r="622">
          <cell r="B622" t="str">
            <v>275185</v>
          </cell>
          <cell r="C622" t="str">
            <v>RSVA-Prov Benefits-Int Improv</v>
          </cell>
          <cell r="D622">
            <v>0</v>
          </cell>
          <cell r="E622">
            <v>0</v>
          </cell>
          <cell r="F622">
            <v>0</v>
          </cell>
          <cell r="G622">
            <v>-216419.72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-216419.72</v>
          </cell>
          <cell r="AD622">
            <v>0</v>
          </cell>
          <cell r="AE622">
            <v>-216419.72</v>
          </cell>
        </row>
        <row r="623">
          <cell r="B623" t="str">
            <v>275186</v>
          </cell>
          <cell r="C623" t="str">
            <v>RSVA-RSTR(N) Aggreg'n Int Impr</v>
          </cell>
          <cell r="D623">
            <v>0</v>
          </cell>
          <cell r="E623">
            <v>0</v>
          </cell>
          <cell r="F623">
            <v>0</v>
          </cell>
          <cell r="G623">
            <v>19799.330000000002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19799.330000000002</v>
          </cell>
          <cell r="AD623">
            <v>0</v>
          </cell>
          <cell r="AE623">
            <v>19799.330000000002</v>
          </cell>
        </row>
        <row r="624">
          <cell r="B624" t="str">
            <v>275187</v>
          </cell>
          <cell r="C624" t="str">
            <v>RSVA-RSTR(C) Aggreg Int Impr</v>
          </cell>
          <cell r="D624">
            <v>0</v>
          </cell>
          <cell r="E624">
            <v>0</v>
          </cell>
          <cell r="F624">
            <v>0</v>
          </cell>
          <cell r="G624">
            <v>16830.099999999999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16830.099999999999</v>
          </cell>
          <cell r="AD624">
            <v>0</v>
          </cell>
          <cell r="AE624">
            <v>16830.099999999999</v>
          </cell>
        </row>
        <row r="625">
          <cell r="B625" t="str">
            <v>275191</v>
          </cell>
          <cell r="C625" t="str">
            <v>MEU COP Season Int-Contra</v>
          </cell>
          <cell r="D625">
            <v>0</v>
          </cell>
          <cell r="E625">
            <v>0</v>
          </cell>
          <cell r="F625">
            <v>0</v>
          </cell>
          <cell r="G625">
            <v>-1E-3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-1E-3</v>
          </cell>
          <cell r="AD625">
            <v>0</v>
          </cell>
          <cell r="AE625">
            <v>-1E-3</v>
          </cell>
        </row>
        <row r="626">
          <cell r="B626" t="str">
            <v>275193</v>
          </cell>
          <cell r="C626" t="str">
            <v>RRRP Interest - Contra</v>
          </cell>
          <cell r="D626">
            <v>0</v>
          </cell>
          <cell r="E626">
            <v>0</v>
          </cell>
          <cell r="F626">
            <v>0</v>
          </cell>
          <cell r="G626">
            <v>3.0000000000000001E-3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3.0000000000000001E-3</v>
          </cell>
          <cell r="AD626">
            <v>0</v>
          </cell>
          <cell r="AE626">
            <v>3.0000000000000001E-3</v>
          </cell>
        </row>
        <row r="627">
          <cell r="B627" t="str">
            <v>275194</v>
          </cell>
          <cell r="C627" t="str">
            <v>Bill 4 Implem Cost-Int Impr Co</v>
          </cell>
          <cell r="D627">
            <v>0</v>
          </cell>
          <cell r="E627">
            <v>0</v>
          </cell>
          <cell r="F627">
            <v>0</v>
          </cell>
          <cell r="G627">
            <v>-0.48900000000000005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-0.48900000000000005</v>
          </cell>
          <cell r="AD627">
            <v>0</v>
          </cell>
          <cell r="AE627">
            <v>-0.48900000000000005</v>
          </cell>
        </row>
        <row r="628">
          <cell r="B628" t="str">
            <v>275197</v>
          </cell>
          <cell r="C628" t="str">
            <v>Rebate Prog Cost Int-Contra</v>
          </cell>
          <cell r="D628">
            <v>0</v>
          </cell>
          <cell r="E628">
            <v>0</v>
          </cell>
          <cell r="F628">
            <v>0</v>
          </cell>
          <cell r="G628">
            <v>-2E-3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-2E-3</v>
          </cell>
          <cell r="AD628">
            <v>0</v>
          </cell>
          <cell r="AE628">
            <v>-2E-3</v>
          </cell>
        </row>
        <row r="629">
          <cell r="B629" t="str">
            <v>275198</v>
          </cell>
          <cell r="C629" t="str">
            <v>Int Imp - 2nd Rebate Proc Cost</v>
          </cell>
          <cell r="D629">
            <v>0</v>
          </cell>
          <cell r="E629">
            <v>0</v>
          </cell>
          <cell r="F629">
            <v>0</v>
          </cell>
          <cell r="G629">
            <v>-2E-3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-2E-3</v>
          </cell>
          <cell r="AD629">
            <v>0</v>
          </cell>
          <cell r="AE629">
            <v>-2E-3</v>
          </cell>
        </row>
        <row r="630">
          <cell r="B630" t="str">
            <v>275203</v>
          </cell>
          <cell r="C630" t="str">
            <v>Reg Asset-C&amp;DM Revenue</v>
          </cell>
          <cell r="D630">
            <v>0</v>
          </cell>
          <cell r="E630">
            <v>0</v>
          </cell>
          <cell r="F630">
            <v>0</v>
          </cell>
          <cell r="G630">
            <v>-27346153.850000001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-27346153.850000001</v>
          </cell>
          <cell r="AD630">
            <v>0</v>
          </cell>
          <cell r="AE630">
            <v>-27346153.850000001</v>
          </cell>
        </row>
        <row r="631">
          <cell r="B631" t="str">
            <v>275204</v>
          </cell>
          <cell r="C631" t="str">
            <v>Reg Asset-C&amp;DM-Rev-Contra</v>
          </cell>
          <cell r="D631">
            <v>0</v>
          </cell>
          <cell r="E631">
            <v>0</v>
          </cell>
          <cell r="F631">
            <v>0</v>
          </cell>
          <cell r="G631">
            <v>27346153.850000001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27346153.850000001</v>
          </cell>
          <cell r="AD631">
            <v>0</v>
          </cell>
          <cell r="AE631">
            <v>27346153.850000001</v>
          </cell>
        </row>
        <row r="632">
          <cell r="B632" t="str">
            <v>275205</v>
          </cell>
          <cell r="C632" t="str">
            <v>Reg. Asset-C&amp;DM-OM&amp;A Contra</v>
          </cell>
          <cell r="D632">
            <v>0</v>
          </cell>
          <cell r="E632">
            <v>0</v>
          </cell>
          <cell r="F632">
            <v>0</v>
          </cell>
          <cell r="G632">
            <v>-3754269.47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1660220.74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-2094048.73</v>
          </cell>
          <cell r="AD632">
            <v>0</v>
          </cell>
          <cell r="AE632">
            <v>-2094048.73</v>
          </cell>
        </row>
        <row r="633">
          <cell r="B633" t="str">
            <v>275230</v>
          </cell>
          <cell r="C633" t="str">
            <v>RS VApwr-Int Improv Contra-Dec</v>
          </cell>
          <cell r="D633">
            <v>0</v>
          </cell>
          <cell r="E633">
            <v>0</v>
          </cell>
          <cell r="F633">
            <v>0</v>
          </cell>
          <cell r="G633">
            <v>-5.0000000000000001E-3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-5.0000000000000001E-3</v>
          </cell>
          <cell r="AD633">
            <v>0</v>
          </cell>
          <cell r="AE633">
            <v>-5.0000000000000001E-3</v>
          </cell>
        </row>
        <row r="634">
          <cell r="B634" t="str">
            <v>275231</v>
          </cell>
          <cell r="C634" t="str">
            <v>RS VAwms-int Improv Contra-dec</v>
          </cell>
          <cell r="D634">
            <v>0</v>
          </cell>
          <cell r="E634">
            <v>0</v>
          </cell>
          <cell r="F634">
            <v>0</v>
          </cell>
          <cell r="G634">
            <v>-1E-3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-1E-3</v>
          </cell>
          <cell r="AD634">
            <v>0</v>
          </cell>
          <cell r="AE634">
            <v>-1E-3</v>
          </cell>
        </row>
        <row r="635">
          <cell r="B635" t="str">
            <v>275233</v>
          </cell>
          <cell r="C635" t="str">
            <v>RS VAnw-Int Improv Contra-Dec1</v>
          </cell>
          <cell r="D635">
            <v>0</v>
          </cell>
          <cell r="E635">
            <v>0</v>
          </cell>
          <cell r="F635">
            <v>0</v>
          </cell>
          <cell r="G635">
            <v>-3.0000000000000001E-3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-3.0000000000000001E-3</v>
          </cell>
          <cell r="AD635">
            <v>0</v>
          </cell>
          <cell r="AE635">
            <v>-3.0000000000000001E-3</v>
          </cell>
        </row>
        <row r="636">
          <cell r="B636" t="str">
            <v>275234</v>
          </cell>
          <cell r="C636" t="str">
            <v>RS VAan-Int Improv Contra-Dec1</v>
          </cell>
          <cell r="D636">
            <v>0</v>
          </cell>
          <cell r="E636">
            <v>0</v>
          </cell>
          <cell r="F636">
            <v>0</v>
          </cell>
          <cell r="G636">
            <v>-1E-3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-1E-3</v>
          </cell>
          <cell r="AD636">
            <v>0</v>
          </cell>
          <cell r="AE636">
            <v>-1E-3</v>
          </cell>
        </row>
        <row r="637">
          <cell r="B637" t="str">
            <v>275240</v>
          </cell>
          <cell r="C637" t="str">
            <v>RCVAretailer - Int Improv Cont</v>
          </cell>
          <cell r="D637">
            <v>0</v>
          </cell>
          <cell r="E637">
            <v>0</v>
          </cell>
          <cell r="F637">
            <v>0</v>
          </cell>
          <cell r="G637">
            <v>-4.0000000000000001E-3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-4.0000000000000001E-3</v>
          </cell>
          <cell r="AD637">
            <v>0</v>
          </cell>
          <cell r="AE637">
            <v>-4.0000000000000001E-3</v>
          </cell>
        </row>
        <row r="638">
          <cell r="B638" t="str">
            <v>275242</v>
          </cell>
          <cell r="C638" t="str">
            <v>Var Energy Cost Int-Contra</v>
          </cell>
          <cell r="D638">
            <v>0</v>
          </cell>
          <cell r="E638">
            <v>0</v>
          </cell>
          <cell r="F638">
            <v>0</v>
          </cell>
          <cell r="G638">
            <v>-3.0000000000000001E-3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-3.0000000000000001E-3</v>
          </cell>
          <cell r="AD638">
            <v>0</v>
          </cell>
          <cell r="AE638">
            <v>-3.0000000000000001E-3</v>
          </cell>
        </row>
        <row r="639">
          <cell r="B639" t="str">
            <v>275245</v>
          </cell>
          <cell r="C639" t="str">
            <v>RCVA-STR - Int Imput Contra -</v>
          </cell>
          <cell r="D639">
            <v>0</v>
          </cell>
          <cell r="E639">
            <v>0</v>
          </cell>
          <cell r="F639">
            <v>0</v>
          </cell>
          <cell r="G639">
            <v>4.0000000000000001E-3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4.0000000000000001E-3</v>
          </cell>
          <cell r="AD639">
            <v>0</v>
          </cell>
          <cell r="AE639">
            <v>4.0000000000000001E-3</v>
          </cell>
        </row>
        <row r="640">
          <cell r="B640" t="str">
            <v>275246</v>
          </cell>
          <cell r="C640" t="str">
            <v>LV Shrd Ln Chg Int Impr-Contra</v>
          </cell>
          <cell r="D640">
            <v>0</v>
          </cell>
          <cell r="E640">
            <v>0</v>
          </cell>
          <cell r="F640">
            <v>0</v>
          </cell>
          <cell r="G640">
            <v>4.0000000000000001E-3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4.0000000000000001E-3</v>
          </cell>
          <cell r="AD640">
            <v>0</v>
          </cell>
          <cell r="AE640">
            <v>4.0000000000000001E-3</v>
          </cell>
        </row>
        <row r="641">
          <cell r="B641" t="str">
            <v>275247</v>
          </cell>
          <cell r="C641" t="str">
            <v>LV Spec Ln Int Improv-Contra</v>
          </cell>
          <cell r="D641">
            <v>0</v>
          </cell>
          <cell r="E641">
            <v>0</v>
          </cell>
          <cell r="F641">
            <v>0</v>
          </cell>
          <cell r="G641">
            <v>3.0000000000000001E-3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3.0000000000000001E-3</v>
          </cell>
          <cell r="AD641">
            <v>0</v>
          </cell>
          <cell r="AE641">
            <v>3.0000000000000001E-3</v>
          </cell>
        </row>
        <row r="642">
          <cell r="B642" t="str">
            <v>275249</v>
          </cell>
          <cell r="C642" t="str">
            <v>LV HVDS High Int Impr-Contra</v>
          </cell>
          <cell r="D642">
            <v>0</v>
          </cell>
          <cell r="E642">
            <v>0</v>
          </cell>
          <cell r="F642">
            <v>0</v>
          </cell>
          <cell r="G642">
            <v>3.0000000000000001E-3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3.0000000000000001E-3</v>
          </cell>
          <cell r="AD642">
            <v>0</v>
          </cell>
          <cell r="AE642">
            <v>3.0000000000000001E-3</v>
          </cell>
        </row>
        <row r="643">
          <cell r="B643" t="str">
            <v>275250</v>
          </cell>
          <cell r="C643" t="str">
            <v>LV HVDS Low Int Impr-Contra</v>
          </cell>
          <cell r="D643">
            <v>0</v>
          </cell>
          <cell r="E643">
            <v>0</v>
          </cell>
          <cell r="F643">
            <v>0</v>
          </cell>
          <cell r="G643">
            <v>-3.0000000000000001E-3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-3.0000000000000001E-3</v>
          </cell>
          <cell r="AD643">
            <v>0</v>
          </cell>
          <cell r="AE643">
            <v>-3.0000000000000001E-3</v>
          </cell>
        </row>
        <row r="644">
          <cell r="B644" t="str">
            <v>275251</v>
          </cell>
          <cell r="C644" t="str">
            <v>LV Shrd DS Int Impr-Contra</v>
          </cell>
          <cell r="D644">
            <v>0</v>
          </cell>
          <cell r="E644">
            <v>0</v>
          </cell>
          <cell r="F644">
            <v>0</v>
          </cell>
          <cell r="G644">
            <v>-3.0000000000000001E-3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-3.0000000000000001E-3</v>
          </cell>
          <cell r="AD644">
            <v>0</v>
          </cell>
          <cell r="AE644">
            <v>-3.0000000000000001E-3</v>
          </cell>
        </row>
        <row r="645">
          <cell r="B645" t="str">
            <v>275252</v>
          </cell>
          <cell r="C645" t="str">
            <v>LV Spec DS Int Improv-Contra</v>
          </cell>
          <cell r="D645">
            <v>0</v>
          </cell>
          <cell r="E645">
            <v>0</v>
          </cell>
          <cell r="F645">
            <v>0</v>
          </cell>
          <cell r="G645">
            <v>3.0000000000000001E-3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3.0000000000000001E-3</v>
          </cell>
          <cell r="AD645">
            <v>0</v>
          </cell>
          <cell r="AE645">
            <v>3.0000000000000001E-3</v>
          </cell>
        </row>
        <row r="646">
          <cell r="B646" t="str">
            <v>275253</v>
          </cell>
          <cell r="C646" t="str">
            <v>MARR Oct 2001 Interest-Contra</v>
          </cell>
          <cell r="D646">
            <v>0</v>
          </cell>
          <cell r="E646">
            <v>0</v>
          </cell>
          <cell r="F646">
            <v>0</v>
          </cell>
          <cell r="G646">
            <v>2E-3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2E-3</v>
          </cell>
          <cell r="AD646">
            <v>0</v>
          </cell>
          <cell r="AE646">
            <v>2E-3</v>
          </cell>
        </row>
        <row r="647">
          <cell r="B647" t="str">
            <v>275254</v>
          </cell>
          <cell r="C647" t="str">
            <v>PILs Oct 2002 Interest-Contra</v>
          </cell>
          <cell r="D647">
            <v>0</v>
          </cell>
          <cell r="E647">
            <v>0</v>
          </cell>
          <cell r="F647">
            <v>0</v>
          </cell>
          <cell r="G647">
            <v>3.0000000000000001E-3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3.0000000000000001E-3</v>
          </cell>
          <cell r="AD647">
            <v>0</v>
          </cell>
          <cell r="AE647">
            <v>3.0000000000000001E-3</v>
          </cell>
        </row>
        <row r="648">
          <cell r="B648" t="str">
            <v>275267</v>
          </cell>
          <cell r="C648" t="str">
            <v>MARR Mar 2002 Interest-Contra</v>
          </cell>
          <cell r="D648">
            <v>0</v>
          </cell>
          <cell r="E648">
            <v>0</v>
          </cell>
          <cell r="F648">
            <v>0</v>
          </cell>
          <cell r="G648">
            <v>-2E-3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-2E-3</v>
          </cell>
          <cell r="AD648">
            <v>0</v>
          </cell>
          <cell r="AE648">
            <v>-2E-3</v>
          </cell>
        </row>
        <row r="649">
          <cell r="B649" t="str">
            <v>275268</v>
          </cell>
          <cell r="C649" t="str">
            <v>PILs Mar 2002 Interest-Contra</v>
          </cell>
          <cell r="D649">
            <v>0</v>
          </cell>
          <cell r="E649">
            <v>0</v>
          </cell>
          <cell r="F649">
            <v>0</v>
          </cell>
          <cell r="G649">
            <v>4.0000000000000001E-3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4.0000000000000001E-3</v>
          </cell>
          <cell r="AD649">
            <v>0</v>
          </cell>
          <cell r="AE649">
            <v>4.0000000000000001E-3</v>
          </cell>
        </row>
        <row r="650">
          <cell r="B650" t="str">
            <v>275299</v>
          </cell>
          <cell r="C650" t="str">
            <v>TX Mkt Ready Reg Asset Contr</v>
          </cell>
          <cell r="D650">
            <v>0</v>
          </cell>
          <cell r="E650">
            <v>0</v>
          </cell>
          <cell r="F650">
            <v>-16921560.109999999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-16921560.109999999</v>
          </cell>
          <cell r="AD650">
            <v>0</v>
          </cell>
          <cell r="AE650">
            <v>-16921560.109999999</v>
          </cell>
        </row>
        <row r="651">
          <cell r="B651" t="str">
            <v>275348</v>
          </cell>
          <cell r="C651" t="str">
            <v>Reg Asset-DSM Int Impr Contra</v>
          </cell>
          <cell r="D651">
            <v>0</v>
          </cell>
          <cell r="E651">
            <v>0</v>
          </cell>
          <cell r="F651">
            <v>0</v>
          </cell>
          <cell r="G651">
            <v>2E-3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2E-3</v>
          </cell>
          <cell r="AD651">
            <v>0</v>
          </cell>
          <cell r="AE651">
            <v>2E-3</v>
          </cell>
        </row>
        <row r="652">
          <cell r="B652" t="str">
            <v>275400</v>
          </cell>
          <cell r="C652" t="str">
            <v>Regulatory Asset Recovery Acct</v>
          </cell>
          <cell r="D652">
            <v>0</v>
          </cell>
          <cell r="E652">
            <v>0</v>
          </cell>
          <cell r="F652">
            <v>0</v>
          </cell>
          <cell r="G652">
            <v>150833303.25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150833303.25</v>
          </cell>
          <cell r="AD652">
            <v>0</v>
          </cell>
          <cell r="AE652">
            <v>150833303.25</v>
          </cell>
        </row>
        <row r="653">
          <cell r="B653" t="str">
            <v>275401</v>
          </cell>
          <cell r="C653" t="str">
            <v>Reg Asset Recovery-Rate Rider</v>
          </cell>
          <cell r="D653">
            <v>0</v>
          </cell>
          <cell r="E653">
            <v>0</v>
          </cell>
          <cell r="F653">
            <v>0</v>
          </cell>
          <cell r="G653">
            <v>-69286700.769999996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-69286700.769999996</v>
          </cell>
          <cell r="AD653">
            <v>0</v>
          </cell>
          <cell r="AE653">
            <v>-69286700.769999996</v>
          </cell>
        </row>
        <row r="654">
          <cell r="B654" t="str">
            <v>275402</v>
          </cell>
          <cell r="C654" t="str">
            <v>Reg Asset-RARA-Int Improvement</v>
          </cell>
          <cell r="D654">
            <v>0</v>
          </cell>
          <cell r="E654">
            <v>0</v>
          </cell>
          <cell r="F654">
            <v>0</v>
          </cell>
          <cell r="G654">
            <v>7152390.8200000003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7152390.8200000003</v>
          </cell>
          <cell r="AD654">
            <v>0</v>
          </cell>
          <cell r="AE654">
            <v>7152390.8200000003</v>
          </cell>
        </row>
        <row r="655">
          <cell r="B655" t="str">
            <v>275403</v>
          </cell>
          <cell r="C655" t="str">
            <v>RARA-Adjustment</v>
          </cell>
          <cell r="D655">
            <v>0</v>
          </cell>
          <cell r="E655">
            <v>0</v>
          </cell>
          <cell r="F655">
            <v>0</v>
          </cell>
          <cell r="G655">
            <v>-463974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-463974</v>
          </cell>
          <cell r="AD655">
            <v>0</v>
          </cell>
          <cell r="AE655">
            <v>-463974</v>
          </cell>
        </row>
        <row r="656">
          <cell r="B656" t="str">
            <v>452071</v>
          </cell>
          <cell r="C656" t="str">
            <v>Def Rev - Phase I Increm Recov</v>
          </cell>
          <cell r="D656">
            <v>0</v>
          </cell>
          <cell r="E656">
            <v>0</v>
          </cell>
          <cell r="F656">
            <v>0</v>
          </cell>
          <cell r="G656">
            <v>17503850.989999998</v>
          </cell>
          <cell r="H656">
            <v>-17503850.66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-6601566.3100000005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-6601565.9800000023</v>
          </cell>
          <cell r="AD656">
            <v>0</v>
          </cell>
          <cell r="AE656">
            <v>-6601565.9800000004</v>
          </cell>
        </row>
        <row r="657">
          <cell r="B657" t="str">
            <v>452072</v>
          </cell>
          <cell r="C657" t="str">
            <v>Def Rev - Phase I MR&amp;LV Recov</v>
          </cell>
          <cell r="D657">
            <v>0</v>
          </cell>
          <cell r="E657">
            <v>0</v>
          </cell>
          <cell r="F657">
            <v>0</v>
          </cell>
          <cell r="G657">
            <v>51057474.909999996</v>
          </cell>
          <cell r="H657">
            <v>-51057474.909999996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452073</v>
          </cell>
          <cell r="C658" t="str">
            <v>Def Rev - Phase I Incr Int Imp</v>
          </cell>
          <cell r="D658">
            <v>0</v>
          </cell>
          <cell r="E658">
            <v>0</v>
          </cell>
          <cell r="F658">
            <v>0</v>
          </cell>
          <cell r="G658">
            <v>1E-3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1E-3</v>
          </cell>
          <cell r="AD658">
            <v>0</v>
          </cell>
          <cell r="AE658">
            <v>1E-3</v>
          </cell>
        </row>
        <row r="659">
          <cell r="B659" t="str">
            <v>452074</v>
          </cell>
          <cell r="C659" t="str">
            <v>Def Rev - Phase I MR&amp;LV IntImp</v>
          </cell>
          <cell r="D659">
            <v>0</v>
          </cell>
          <cell r="E659">
            <v>0</v>
          </cell>
          <cell r="F659">
            <v>0</v>
          </cell>
          <cell r="G659">
            <v>1E-3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1E-3</v>
          </cell>
          <cell r="AD659">
            <v>0</v>
          </cell>
          <cell r="AE659">
            <v>1E-3</v>
          </cell>
        </row>
        <row r="660">
          <cell r="C660" t="str">
            <v>Regulatory assets</v>
          </cell>
          <cell r="D660">
            <v>0</v>
          </cell>
          <cell r="E660">
            <v>0</v>
          </cell>
          <cell r="F660">
            <v>73323889.841000006</v>
          </cell>
          <cell r="G660">
            <v>371383599.71400005</v>
          </cell>
          <cell r="H660">
            <v>-68561325.569999993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-9.9998712539672852E-4</v>
          </cell>
          <cell r="O660">
            <v>0</v>
          </cell>
          <cell r="P660">
            <v>0</v>
          </cell>
          <cell r="Q660">
            <v>0</v>
          </cell>
          <cell r="R660">
            <v>8411735.370000001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8746073.3900000006</v>
          </cell>
          <cell r="X660">
            <v>0</v>
          </cell>
          <cell r="Y660">
            <v>0.28000000000000003</v>
          </cell>
          <cell r="Z660">
            <v>0</v>
          </cell>
          <cell r="AA660">
            <v>0</v>
          </cell>
          <cell r="AB660">
            <v>0</v>
          </cell>
          <cell r="AC660">
            <v>393303973.02399999</v>
          </cell>
          <cell r="AD660">
            <v>0</v>
          </cell>
          <cell r="AE660">
            <v>393303973.02399999</v>
          </cell>
        </row>
        <row r="661">
          <cell r="B661" t="str">
            <v>255020</v>
          </cell>
          <cell r="C661" t="str">
            <v>Deferred Pension  Assets</v>
          </cell>
          <cell r="D661">
            <v>449302052.48000002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449302052.48000002</v>
          </cell>
          <cell r="AD661">
            <v>0</v>
          </cell>
          <cell r="AE661">
            <v>449302052.48000002</v>
          </cell>
        </row>
        <row r="662">
          <cell r="C662" t="str">
            <v>Deferred regulatory assets</v>
          </cell>
          <cell r="D662">
            <v>449302052.48000002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449302052.48000002</v>
          </cell>
          <cell r="AD662">
            <v>0</v>
          </cell>
          <cell r="AE662">
            <v>449302052.48000002</v>
          </cell>
        </row>
        <row r="663">
          <cell r="B663" t="str">
            <v>920010</v>
          </cell>
          <cell r="C663" t="str">
            <v>Pension Related Item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920040</v>
          </cell>
          <cell r="C664" t="str">
            <v>Lump Sum to Beneficiary-Txbl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920070</v>
          </cell>
          <cell r="C665" t="str">
            <v>Lump Sum Pymt to Ben-Non Txbl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920610</v>
          </cell>
          <cell r="C666" t="str">
            <v>Contributions In Year Employee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920730</v>
          </cell>
          <cell r="C667" t="str">
            <v>Pens'n Refund(T4A, Pln to Pln)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920760</v>
          </cell>
          <cell r="C668" t="str">
            <v>Pension Refund - Cash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923000</v>
          </cell>
          <cell r="C669" t="str">
            <v>Netpay Adjust After Tax Deduct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923011</v>
          </cell>
          <cell r="C670" t="str">
            <v>PF-Empl Contrib- MOPPS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923013</v>
          </cell>
          <cell r="C671" t="str">
            <v>PF-Empl Contrib- fr Reg Veh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923014</v>
          </cell>
          <cell r="C672" t="str">
            <v>PF-Empl Contr-fr non-Reg Veh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923022</v>
          </cell>
          <cell r="C673" t="str">
            <v>PF- Transfers Out - MOPPS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923023</v>
          </cell>
          <cell r="C674" t="str">
            <v>PF-Transfers Out  - SPRA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926010</v>
          </cell>
          <cell r="C675" t="str">
            <v>T4A Tax EE W/Holding  Regular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926020</v>
          </cell>
          <cell r="C676" t="str">
            <v>T4A Tax EE W/Hold Non  Reg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926030</v>
          </cell>
          <cell r="C677" t="str">
            <v>HEPCOE Cred Union from  Source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926040</v>
          </cell>
          <cell r="C678" t="str">
            <v>Semi Private  Coverage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</row>
        <row r="679">
          <cell r="B679" t="str">
            <v>926050</v>
          </cell>
          <cell r="C679" t="str">
            <v>Garnishment from  Source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</row>
        <row r="680">
          <cell r="B680" t="str">
            <v>926060</v>
          </cell>
          <cell r="C680" t="str">
            <v>Charity  Donation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</row>
        <row r="681">
          <cell r="B681" t="str">
            <v>926070</v>
          </cell>
          <cell r="C681" t="str">
            <v>PF-PWU Union  Dues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</row>
        <row r="682">
          <cell r="B682" t="str">
            <v>926080</v>
          </cell>
          <cell r="C682" t="str">
            <v>PF-Quarter Century Club Dues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</row>
        <row r="683">
          <cell r="C683" t="str">
            <v>Deferred non Regulatory Costs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</row>
        <row r="684">
          <cell r="B684" t="str">
            <v>247900</v>
          </cell>
          <cell r="C684" t="str">
            <v>Deferred Debit - Prospectus</v>
          </cell>
          <cell r="D684">
            <v>5813</v>
          </cell>
          <cell r="E684">
            <v>0</v>
          </cell>
          <cell r="F684">
            <v>4089271.13</v>
          </cell>
          <cell r="G684">
            <v>2083628.82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669350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6848062.9500000002</v>
          </cell>
          <cell r="AD684">
            <v>0</v>
          </cell>
          <cell r="AE684">
            <v>6848062.9500000002</v>
          </cell>
        </row>
        <row r="685">
          <cell r="B685" t="str">
            <v>247910</v>
          </cell>
          <cell r="C685" t="str">
            <v>Def. Debit - Underwriting Fee</v>
          </cell>
          <cell r="D685">
            <v>0</v>
          </cell>
          <cell r="E685">
            <v>0</v>
          </cell>
          <cell r="F685">
            <v>9810064.3599999994</v>
          </cell>
          <cell r="G685">
            <v>6069376.4900000002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113747.66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15993188.51</v>
          </cell>
          <cell r="AD685">
            <v>0</v>
          </cell>
          <cell r="AE685">
            <v>15993188.51</v>
          </cell>
        </row>
        <row r="686">
          <cell r="C686" t="str">
            <v>Deferred debt costs</v>
          </cell>
          <cell r="D686">
            <v>5813</v>
          </cell>
          <cell r="E686">
            <v>0</v>
          </cell>
          <cell r="F686">
            <v>13899335.489999998</v>
          </cell>
          <cell r="G686">
            <v>8153005.3100000005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113747.66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669350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22841251.459999997</v>
          </cell>
          <cell r="AD686">
            <v>0</v>
          </cell>
          <cell r="AE686">
            <v>22841251.460000001</v>
          </cell>
        </row>
        <row r="687">
          <cell r="B687" t="str">
            <v>266053</v>
          </cell>
          <cell r="C687" t="str">
            <v>Investment in Assoc Co-SCBN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1098178.1299999999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1098178.1299999999</v>
          </cell>
          <cell r="AD687">
            <v>0</v>
          </cell>
          <cell r="AE687">
            <v>1098178.1299999999</v>
          </cell>
        </row>
        <row r="688">
          <cell r="B688" t="str">
            <v>266059</v>
          </cell>
          <cell r="C688" t="str">
            <v>Invest  Lake Erie  Partnership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-0.24</v>
          </cell>
          <cell r="AA688">
            <v>0.24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</row>
        <row r="689">
          <cell r="B689" t="str">
            <v>268017</v>
          </cell>
          <cell r="C689" t="str">
            <v>MEU Contingent Gain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11347852.869999999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11347852.869999999</v>
          </cell>
          <cell r="AD689">
            <v>0</v>
          </cell>
          <cell r="AE689">
            <v>11347852.869999999</v>
          </cell>
        </row>
        <row r="690">
          <cell r="B690" t="str">
            <v>268018</v>
          </cell>
          <cell r="C690" t="str">
            <v>MEU Rel Holdback/Work Cap Pymt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-11347852.869999999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-11347852.869999999</v>
          </cell>
          <cell r="AD690">
            <v>0</v>
          </cell>
          <cell r="AE690">
            <v>-11347852.869999999</v>
          </cell>
        </row>
        <row r="691">
          <cell r="C691" t="str">
            <v>Investments - External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1098178.1299999999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-0.24</v>
          </cell>
          <cell r="AA691">
            <v>0.24</v>
          </cell>
          <cell r="AB691">
            <v>0</v>
          </cell>
          <cell r="AC691">
            <v>1098178.1299999999</v>
          </cell>
          <cell r="AD691">
            <v>0</v>
          </cell>
          <cell r="AE691">
            <v>1098178.1299999999</v>
          </cell>
        </row>
        <row r="692">
          <cell r="B692" t="str">
            <v>266051</v>
          </cell>
          <cell r="C692" t="str">
            <v>Invstmnt in Subsidiaries-OHE</v>
          </cell>
          <cell r="D692">
            <v>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-1</v>
          </cell>
          <cell r="AE692">
            <v>0</v>
          </cell>
        </row>
        <row r="693">
          <cell r="B693" t="str">
            <v>266052</v>
          </cell>
          <cell r="C693" t="str">
            <v>Investment in Sub HO Network</v>
          </cell>
          <cell r="D693">
            <v>3367000022</v>
          </cell>
          <cell r="E693">
            <v>0</v>
          </cell>
          <cell r="F693">
            <v>0.20800000000000002</v>
          </cell>
          <cell r="G693">
            <v>0.27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1.9999999999999463E-3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3367000022.48</v>
          </cell>
          <cell r="AD693">
            <v>-3367000022.48</v>
          </cell>
          <cell r="AE693">
            <v>0</v>
          </cell>
        </row>
        <row r="694">
          <cell r="B694" t="str">
            <v>266054</v>
          </cell>
          <cell r="C694" t="str">
            <v>Invest Sub-Hyd OneTelecom Lin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10</v>
          </cell>
          <cell r="AD694">
            <v>-10</v>
          </cell>
          <cell r="AE694">
            <v>0</v>
          </cell>
        </row>
        <row r="695">
          <cell r="B695" t="str">
            <v>266055</v>
          </cell>
          <cell r="C695" t="str">
            <v>Investment in Subsidiary - NS</v>
          </cell>
          <cell r="D695">
            <v>0</v>
          </cell>
          <cell r="E695">
            <v>0</v>
          </cell>
          <cell r="F695">
            <v>-0.20800000000000002</v>
          </cell>
          <cell r="G695">
            <v>-0.27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-1.9999999999999463E-3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-0.48</v>
          </cell>
          <cell r="AD695">
            <v>0.48</v>
          </cell>
          <cell r="AE695">
            <v>0</v>
          </cell>
        </row>
        <row r="696">
          <cell r="B696" t="str">
            <v>266056</v>
          </cell>
          <cell r="C696" t="str">
            <v>Invest in Sub-H1 Delivery Ser</v>
          </cell>
          <cell r="D696">
            <v>1000000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1000000</v>
          </cell>
          <cell r="AD696">
            <v>-1000000</v>
          </cell>
          <cell r="AE696">
            <v>0</v>
          </cell>
        </row>
        <row r="697">
          <cell r="B697" t="str">
            <v>266057</v>
          </cell>
          <cell r="C697" t="str">
            <v>Invest Sub H1 Lk Erie Link Mgt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0.01</v>
          </cell>
          <cell r="Z697">
            <v>0</v>
          </cell>
          <cell r="AA697">
            <v>0</v>
          </cell>
          <cell r="AB697">
            <v>0</v>
          </cell>
          <cell r="AC697">
            <v>0.01</v>
          </cell>
          <cell r="AD697">
            <v>-0.01</v>
          </cell>
          <cell r="AE697">
            <v>0</v>
          </cell>
        </row>
        <row r="698">
          <cell r="B698" t="str">
            <v>266058</v>
          </cell>
          <cell r="C698" t="str">
            <v>Invest Sub- H1 Lk Erie Link Co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0.01</v>
          </cell>
          <cell r="Z698">
            <v>0</v>
          </cell>
          <cell r="AA698">
            <v>0</v>
          </cell>
          <cell r="AB698">
            <v>0</v>
          </cell>
          <cell r="AC698">
            <v>0.01</v>
          </cell>
          <cell r="AD698">
            <v>-0.01</v>
          </cell>
          <cell r="AE698">
            <v>0</v>
          </cell>
        </row>
        <row r="699">
          <cell r="B699" t="str">
            <v>266060</v>
          </cell>
          <cell r="C699" t="str">
            <v>Invest't in sub-Brampton Hydro</v>
          </cell>
          <cell r="D699">
            <v>119043463.05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119043463.05</v>
          </cell>
          <cell r="AD699">
            <v>-119043463.05</v>
          </cell>
          <cell r="AE699">
            <v>0</v>
          </cell>
        </row>
        <row r="700">
          <cell r="B700" t="str">
            <v>289010</v>
          </cell>
          <cell r="C700" t="str">
            <v>Investment In Oh International</v>
          </cell>
          <cell r="D700">
            <v>-0.4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-0.4</v>
          </cell>
          <cell r="AD700">
            <v>0.4</v>
          </cell>
          <cell r="AE700">
            <v>0</v>
          </cell>
        </row>
        <row r="701">
          <cell r="C701" t="str">
            <v>Investments - Internal</v>
          </cell>
          <cell r="D701">
            <v>3487043485.6500001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1.9999999999999463E-3</v>
          </cell>
          <cell r="N701">
            <v>-1.9999999999999463E-3</v>
          </cell>
          <cell r="O701">
            <v>10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0.02</v>
          </cell>
          <cell r="Z701">
            <v>0</v>
          </cell>
          <cell r="AA701">
            <v>0</v>
          </cell>
          <cell r="AB701">
            <v>0</v>
          </cell>
          <cell r="AC701">
            <v>3487043495.6700006</v>
          </cell>
          <cell r="AD701">
            <v>-3487043495.6700006</v>
          </cell>
          <cell r="AE701">
            <v>9.8347663901598992E-8</v>
          </cell>
        </row>
        <row r="702">
          <cell r="B702" t="str">
            <v>247160</v>
          </cell>
          <cell r="C702" t="str">
            <v>MEU Acquisition Goodwill</v>
          </cell>
          <cell r="D702">
            <v>0</v>
          </cell>
          <cell r="E702">
            <v>0</v>
          </cell>
          <cell r="F702">
            <v>0</v>
          </cell>
          <cell r="G702">
            <v>72236592.260000005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60059581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132296173.26000001</v>
          </cell>
          <cell r="AD702">
            <v>0</v>
          </cell>
          <cell r="AE702">
            <v>132296173.26000001</v>
          </cell>
        </row>
        <row r="703">
          <cell r="C703" t="str">
            <v>Goodwill (Net of Amortization)</v>
          </cell>
          <cell r="D703">
            <v>0</v>
          </cell>
          <cell r="E703">
            <v>0</v>
          </cell>
          <cell r="F703">
            <v>0</v>
          </cell>
          <cell r="G703">
            <v>72236592.260000005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60059581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132296173.26000001</v>
          </cell>
          <cell r="AD703">
            <v>0</v>
          </cell>
          <cell r="AE703">
            <v>132296173.26000001</v>
          </cell>
        </row>
        <row r="704">
          <cell r="B704" t="str">
            <v>258000</v>
          </cell>
          <cell r="C704" t="str">
            <v>Demand Mgmt - Non-Fincl Incent</v>
          </cell>
          <cell r="D704">
            <v>0</v>
          </cell>
          <cell r="E704">
            <v>0</v>
          </cell>
          <cell r="F704">
            <v>-0.189</v>
          </cell>
          <cell r="G704">
            <v>-0.25</v>
          </cell>
          <cell r="H704">
            <v>0.44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-1.0000000000000009E-3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262000</v>
          </cell>
          <cell r="C705" t="str">
            <v>Unamor Def Costs</v>
          </cell>
          <cell r="D705">
            <v>0</v>
          </cell>
          <cell r="E705">
            <v>0</v>
          </cell>
          <cell r="F705">
            <v>2733219.1459999997</v>
          </cell>
          <cell r="G705">
            <v>495363.46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4.0000000000000001E-3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3228582.61</v>
          </cell>
          <cell r="AD705">
            <v>0</v>
          </cell>
          <cell r="AE705">
            <v>3228582.61</v>
          </cell>
        </row>
        <row r="706">
          <cell r="B706" t="str">
            <v>262020</v>
          </cell>
          <cell r="C706" t="str">
            <v>Deferred Mtce Contract Costs</v>
          </cell>
          <cell r="D706">
            <v>0</v>
          </cell>
          <cell r="E706">
            <v>0</v>
          </cell>
          <cell r="F706">
            <v>131790.304</v>
          </cell>
          <cell r="G706">
            <v>174698.77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5.9999999939464033E-3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306489.08</v>
          </cell>
          <cell r="AD706">
            <v>0</v>
          </cell>
          <cell r="AE706">
            <v>306489.08</v>
          </cell>
        </row>
        <row r="707">
          <cell r="B707" t="str">
            <v>262080</v>
          </cell>
          <cell r="C707" t="str">
            <v>Unamt Def Cost Fre Std</v>
          </cell>
          <cell r="D707">
            <v>0</v>
          </cell>
          <cell r="E707">
            <v>0</v>
          </cell>
          <cell r="F707">
            <v>-0.24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-0.24</v>
          </cell>
          <cell r="AD707">
            <v>0</v>
          </cell>
          <cell r="AE707">
            <v>-0.24</v>
          </cell>
        </row>
        <row r="708">
          <cell r="B708" t="str">
            <v>269000</v>
          </cell>
          <cell r="C708" t="str">
            <v>Accounts Receivable -Long-Term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684021.12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684021.12</v>
          </cell>
          <cell r="AD708">
            <v>0</v>
          </cell>
          <cell r="AE708">
            <v>684021.12</v>
          </cell>
        </row>
        <row r="709">
          <cell r="B709" t="str">
            <v>269010</v>
          </cell>
          <cell r="C709" t="str">
            <v>Ar-Lt Other Than Nug Programs</v>
          </cell>
          <cell r="D709">
            <v>109256.64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109256.64</v>
          </cell>
          <cell r="AD709">
            <v>0</v>
          </cell>
          <cell r="AE709">
            <v>109256.64</v>
          </cell>
        </row>
        <row r="710">
          <cell r="B710" t="str">
            <v>269050</v>
          </cell>
          <cell r="C710" t="str">
            <v>LT A/R-Loan to Subsid-HONI</v>
          </cell>
          <cell r="D710">
            <v>5323334498.29</v>
          </cell>
          <cell r="E710">
            <v>0</v>
          </cell>
          <cell r="F710">
            <v>-0.125</v>
          </cell>
          <cell r="G710">
            <v>-0.16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-5.0000000000000001E-3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5323334498</v>
          </cell>
          <cell r="AD710">
            <v>-5323334498</v>
          </cell>
          <cell r="AE710">
            <v>2.7755575615628914E-17</v>
          </cell>
        </row>
        <row r="711">
          <cell r="B711" t="str">
            <v>269052</v>
          </cell>
          <cell r="C711" t="str">
            <v>LT A/R- Loan to Subsids - HORC</v>
          </cell>
          <cell r="D711">
            <v>23000000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23000000</v>
          </cell>
          <cell r="AD711">
            <v>-23000000</v>
          </cell>
          <cell r="AE711">
            <v>0</v>
          </cell>
        </row>
        <row r="712">
          <cell r="B712" t="str">
            <v>269053</v>
          </cell>
          <cell r="C712" t="str">
            <v>LT AR-Loan to Assoc. Co-SCBN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3150000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3150000</v>
          </cell>
          <cell r="AD712">
            <v>0</v>
          </cell>
          <cell r="AE712">
            <v>3150000</v>
          </cell>
        </row>
        <row r="713">
          <cell r="B713" t="str">
            <v>269054</v>
          </cell>
          <cell r="C713" t="str">
            <v>LT A/R-Loan to Subsid Brampton</v>
          </cell>
          <cell r="D713">
            <v>143000000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143000000</v>
          </cell>
          <cell r="AD713">
            <v>-143000000</v>
          </cell>
          <cell r="AE713">
            <v>0</v>
          </cell>
        </row>
        <row r="714">
          <cell r="B714" t="str">
            <v>269055</v>
          </cell>
          <cell r="C714" t="str">
            <v>LT A/R-Loan to Subsid-NS</v>
          </cell>
          <cell r="D714">
            <v>0</v>
          </cell>
          <cell r="E714">
            <v>0</v>
          </cell>
          <cell r="F714">
            <v>0.125</v>
          </cell>
          <cell r="G714">
            <v>0.16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5.0000000000000001E-3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0.28999999999999998</v>
          </cell>
          <cell r="AD714">
            <v>-0.28999999999999998</v>
          </cell>
          <cell r="AE714">
            <v>-2.7755575615628914E-17</v>
          </cell>
        </row>
        <row r="715">
          <cell r="B715" t="str">
            <v>275000</v>
          </cell>
          <cell r="C715" t="str">
            <v>Trinity Unamort Tenant Allow</v>
          </cell>
          <cell r="D715">
            <v>0</v>
          </cell>
          <cell r="E715">
            <v>0</v>
          </cell>
          <cell r="F715">
            <v>-963582.96699999995</v>
          </cell>
          <cell r="G715">
            <v>-1277307.6499999999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1.6999999992549419E-2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-2240890.6</v>
          </cell>
          <cell r="AD715">
            <v>0</v>
          </cell>
          <cell r="AE715">
            <v>-2240890.6</v>
          </cell>
        </row>
        <row r="716">
          <cell r="B716" t="str">
            <v>277000</v>
          </cell>
          <cell r="C716" t="str">
            <v>Misc Deferd Debits And Credits</v>
          </cell>
          <cell r="D716">
            <v>229006.65</v>
          </cell>
          <cell r="E716">
            <v>0</v>
          </cell>
          <cell r="F716">
            <v>888321.52</v>
          </cell>
          <cell r="G716">
            <v>1177542.48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2294870.65</v>
          </cell>
          <cell r="AD716">
            <v>0</v>
          </cell>
          <cell r="AE716">
            <v>2294870.65</v>
          </cell>
        </row>
        <row r="717">
          <cell r="B717" t="str">
            <v>277080</v>
          </cell>
          <cell r="C717" t="str">
            <v>Misc Def Debits &amp; Cr Writeoff</v>
          </cell>
          <cell r="D717">
            <v>0</v>
          </cell>
          <cell r="E717">
            <v>0</v>
          </cell>
          <cell r="F717">
            <v>0</v>
          </cell>
          <cell r="G717">
            <v>562950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562950</v>
          </cell>
          <cell r="AD717">
            <v>0</v>
          </cell>
          <cell r="AE717">
            <v>562950</v>
          </cell>
        </row>
        <row r="718">
          <cell r="B718" t="str">
            <v>277110</v>
          </cell>
          <cell r="C718" t="str">
            <v>MPMA SSS Non-43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14871.38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14871.38</v>
          </cell>
          <cell r="AD718">
            <v>0</v>
          </cell>
          <cell r="AE718">
            <v>14871.38</v>
          </cell>
        </row>
        <row r="719">
          <cell r="B719" t="str">
            <v>277160</v>
          </cell>
          <cell r="C719" t="str">
            <v>Corporate Pension Payment Susp</v>
          </cell>
          <cell r="D719">
            <v>-0.48</v>
          </cell>
          <cell r="E719">
            <v>0</v>
          </cell>
          <cell r="F719">
            <v>59887.665000000001</v>
          </cell>
          <cell r="G719">
            <v>79385.97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5.0000000046566129E-3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139273.16</v>
          </cell>
          <cell r="AD719">
            <v>0</v>
          </cell>
          <cell r="AE719">
            <v>139273.16</v>
          </cell>
        </row>
        <row r="720">
          <cell r="B720" t="str">
            <v>277180</v>
          </cell>
          <cell r="C720" t="str">
            <v>Prepaid Insurance</v>
          </cell>
          <cell r="D720">
            <v>0</v>
          </cell>
          <cell r="E720">
            <v>0</v>
          </cell>
          <cell r="F720">
            <v>510840.78700000001</v>
          </cell>
          <cell r="G720">
            <v>677161.05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-6.9999999832361937E-3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1188001.83</v>
          </cell>
          <cell r="AD720">
            <v>0</v>
          </cell>
          <cell r="AE720">
            <v>1188001.83</v>
          </cell>
        </row>
        <row r="721">
          <cell r="B721" t="str">
            <v>277190</v>
          </cell>
          <cell r="C721" t="str">
            <v>Prepaid Inergi Projects</v>
          </cell>
          <cell r="D721">
            <v>0</v>
          </cell>
          <cell r="E721">
            <v>0</v>
          </cell>
          <cell r="F721">
            <v>3714870.71</v>
          </cell>
          <cell r="G721">
            <v>4924363.5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8639234.2100000009</v>
          </cell>
          <cell r="AD721">
            <v>0</v>
          </cell>
          <cell r="AE721">
            <v>8639234.2100000009</v>
          </cell>
        </row>
        <row r="722">
          <cell r="B722" t="str">
            <v>277290</v>
          </cell>
          <cell r="C722" t="str">
            <v>Prepaid Ins-GWL Adv Pymt</v>
          </cell>
          <cell r="D722">
            <v>0</v>
          </cell>
          <cell r="E722">
            <v>0</v>
          </cell>
          <cell r="F722">
            <v>558436.08600000001</v>
          </cell>
          <cell r="G722">
            <v>740252.11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4.0000000000000036E-3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1298688.2</v>
          </cell>
          <cell r="AD722">
            <v>0</v>
          </cell>
          <cell r="AE722">
            <v>1298688.2</v>
          </cell>
        </row>
        <row r="723">
          <cell r="B723" t="str">
            <v>277860</v>
          </cell>
          <cell r="C723" t="str">
            <v>Job Costing - Meters &amp; Relays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163800.70000000001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163800.70000000001</v>
          </cell>
          <cell r="AD723">
            <v>0</v>
          </cell>
          <cell r="AE723">
            <v>163800.70000000001</v>
          </cell>
        </row>
        <row r="724">
          <cell r="B724" t="str">
            <v>277960</v>
          </cell>
          <cell r="C724" t="str">
            <v>Prepaid Exp Comm Servs - Mtce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193166.4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193166.4</v>
          </cell>
          <cell r="AD724">
            <v>0</v>
          </cell>
          <cell r="AE724">
            <v>193166.4</v>
          </cell>
        </row>
        <row r="725">
          <cell r="B725" t="str">
            <v>280000</v>
          </cell>
          <cell r="C725" t="str">
            <v>Contributed Cap Refund Susp</v>
          </cell>
          <cell r="D725">
            <v>0</v>
          </cell>
          <cell r="E725">
            <v>0</v>
          </cell>
          <cell r="F725">
            <v>0</v>
          </cell>
          <cell r="G725">
            <v>209085.44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209085.44</v>
          </cell>
          <cell r="AD725">
            <v>0</v>
          </cell>
          <cell r="AE725">
            <v>209085.44</v>
          </cell>
        </row>
        <row r="726">
          <cell r="B726" t="str">
            <v>999999</v>
          </cell>
          <cell r="C726" t="str">
            <v>FMS Mapping Errors</v>
          </cell>
          <cell r="D726">
            <v>0</v>
          </cell>
          <cell r="E726">
            <v>0</v>
          </cell>
          <cell r="F726">
            <v>0.129</v>
          </cell>
          <cell r="G726">
            <v>0.17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1.0000000000000009E-3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0.3</v>
          </cell>
          <cell r="AD726">
            <v>0</v>
          </cell>
          <cell r="AE726">
            <v>0.3</v>
          </cell>
        </row>
        <row r="727">
          <cell r="C727" t="str">
            <v>Long-term accounts receivable and other assets</v>
          </cell>
          <cell r="D727">
            <v>5489672761.1000004</v>
          </cell>
          <cell r="E727">
            <v>0</v>
          </cell>
          <cell r="F727">
            <v>7633782.9510000004</v>
          </cell>
          <cell r="G727">
            <v>7763495.0500000007</v>
          </cell>
          <cell r="H727">
            <v>14871.82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-5.0000000000000001E-3</v>
          </cell>
          <cell r="N727">
            <v>3.399999812245369E-2</v>
          </cell>
          <cell r="O727">
            <v>3506967.1</v>
          </cell>
          <cell r="P727">
            <v>0</v>
          </cell>
          <cell r="Q727">
            <v>0</v>
          </cell>
          <cell r="R727">
            <v>684021.12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5509275899.1699991</v>
          </cell>
          <cell r="AD727">
            <v>-5489334498.29</v>
          </cell>
          <cell r="AE727">
            <v>19941400.879999846</v>
          </cell>
        </row>
        <row r="728">
          <cell r="C728" t="str">
            <v>Total Other Assets</v>
          </cell>
          <cell r="D728">
            <v>9426024112.2299995</v>
          </cell>
          <cell r="E728">
            <v>0</v>
          </cell>
          <cell r="F728">
            <v>94857008.282000005</v>
          </cell>
          <cell r="G728">
            <v>459536692.33399999</v>
          </cell>
          <cell r="H728">
            <v>-68546453.75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-3.0000000000000027E-3</v>
          </cell>
          <cell r="N728">
            <v>3.1000018119812012E-2</v>
          </cell>
          <cell r="O728">
            <v>4605155.2300000004</v>
          </cell>
          <cell r="P728">
            <v>0</v>
          </cell>
          <cell r="Q728">
            <v>0</v>
          </cell>
          <cell r="R728">
            <v>9209504.1500000004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69475004.390000001</v>
          </cell>
          <cell r="X728">
            <v>0</v>
          </cell>
          <cell r="Y728">
            <v>0.3</v>
          </cell>
          <cell r="Z728">
            <v>-0.24</v>
          </cell>
          <cell r="AA728">
            <v>0.24</v>
          </cell>
          <cell r="AB728">
            <v>0</v>
          </cell>
          <cell r="AC728">
            <v>9995161023.1939983</v>
          </cell>
          <cell r="AD728">
            <v>-8976377993.9599991</v>
          </cell>
          <cell r="AE728">
            <v>1018783029.2340008</v>
          </cell>
        </row>
        <row r="730">
          <cell r="C730" t="str">
            <v>Total Assets</v>
          </cell>
          <cell r="D730">
            <v>9695950822.3400002</v>
          </cell>
          <cell r="E730">
            <v>2.0000000000000018E-3</v>
          </cell>
          <cell r="F730">
            <v>6440424278.2999992</v>
          </cell>
          <cell r="G730">
            <v>2207012255.9109993</v>
          </cell>
          <cell r="H730">
            <v>2099849023.3599999</v>
          </cell>
          <cell r="I730">
            <v>3.0000000000427463E-3</v>
          </cell>
          <cell r="J730">
            <v>-3.0000000000000027E-3</v>
          </cell>
          <cell r="K730">
            <v>2334561.5299999998</v>
          </cell>
          <cell r="L730">
            <v>2649.96</v>
          </cell>
          <cell r="M730">
            <v>-1.0000000000000009E-3</v>
          </cell>
          <cell r="N730">
            <v>-8.0000221729278564E-2</v>
          </cell>
          <cell r="O730">
            <v>4802673.8600000003</v>
          </cell>
          <cell r="P730">
            <v>-849472.36</v>
          </cell>
          <cell r="Q730">
            <v>-6.0389999999999997</v>
          </cell>
          <cell r="R730">
            <v>46259205.615999989</v>
          </cell>
          <cell r="S730">
            <v>0</v>
          </cell>
          <cell r="T730">
            <v>0</v>
          </cell>
          <cell r="U730">
            <v>0</v>
          </cell>
          <cell r="V730">
            <v>0.12</v>
          </cell>
          <cell r="W730">
            <v>349315942.10000002</v>
          </cell>
          <cell r="X730">
            <v>0</v>
          </cell>
          <cell r="Y730">
            <v>42307.46</v>
          </cell>
          <cell r="Z730">
            <v>0.16</v>
          </cell>
          <cell r="AA730">
            <v>-55499.38</v>
          </cell>
          <cell r="AB730">
            <v>0</v>
          </cell>
          <cell r="AC730">
            <v>20845088742.858997</v>
          </cell>
          <cell r="AD730">
            <v>-9042120178.7700005</v>
          </cell>
          <cell r="AE730">
            <v>11802968564.088999</v>
          </cell>
        </row>
        <row r="732">
          <cell r="C732" t="str">
            <v>Long-term debt</v>
          </cell>
        </row>
        <row r="733">
          <cell r="B733" t="str">
            <v>302000</v>
          </cell>
          <cell r="C733" t="str">
            <v>Debt - General</v>
          </cell>
          <cell r="D733">
            <v>-4495108000</v>
          </cell>
          <cell r="E733">
            <v>0</v>
          </cell>
          <cell r="F733">
            <v>-2930102181.6100001</v>
          </cell>
          <cell r="G733">
            <v>-1733897818.3900001</v>
          </cell>
          <cell r="H733">
            <v>-70000000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-3.0000000000000582E-3</v>
          </cell>
          <cell r="N733">
            <v>3.0000000000000582E-3</v>
          </cell>
          <cell r="O733">
            <v>0</v>
          </cell>
          <cell r="P733">
            <v>0</v>
          </cell>
          <cell r="Q733">
            <v>0</v>
          </cell>
          <cell r="R733">
            <v>-23000000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-143000000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-9395108000</v>
          </cell>
          <cell r="AD733">
            <v>4900000000</v>
          </cell>
          <cell r="AE733">
            <v>-4495108000</v>
          </cell>
        </row>
        <row r="734">
          <cell r="C734" t="str">
            <v>Primary debt</v>
          </cell>
          <cell r="D734">
            <v>-4495108000</v>
          </cell>
          <cell r="E734">
            <v>0</v>
          </cell>
          <cell r="F734">
            <v>-2930102181.6100001</v>
          </cell>
          <cell r="G734">
            <v>-1733897818.3900001</v>
          </cell>
          <cell r="H734">
            <v>-70000000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-3.0000000000000582E-3</v>
          </cell>
          <cell r="N734">
            <v>3.0000000000000582E-3</v>
          </cell>
          <cell r="O734">
            <v>0</v>
          </cell>
          <cell r="P734">
            <v>0</v>
          </cell>
          <cell r="Q734">
            <v>0</v>
          </cell>
          <cell r="R734">
            <v>-23000000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-143000000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-9395108000</v>
          </cell>
          <cell r="AD734">
            <v>4900000000</v>
          </cell>
          <cell r="AE734">
            <v>-4495108000</v>
          </cell>
        </row>
        <row r="735">
          <cell r="B735" t="str">
            <v>304000</v>
          </cell>
          <cell r="C735" t="str">
            <v>Unamort Premium/Discounts-OEFC</v>
          </cell>
          <cell r="D735">
            <v>33102544.73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33102544.73</v>
          </cell>
          <cell r="AD735">
            <v>0</v>
          </cell>
          <cell r="AE735">
            <v>33102544.73</v>
          </cell>
        </row>
        <row r="736">
          <cell r="B736" t="str">
            <v>304100</v>
          </cell>
          <cell r="C736" t="str">
            <v>Unamortized  Premium/Discounts</v>
          </cell>
          <cell r="D736">
            <v>-18865683.609999999</v>
          </cell>
          <cell r="E736">
            <v>0</v>
          </cell>
          <cell r="F736">
            <v>-9011587</v>
          </cell>
          <cell r="G736">
            <v>-9850740.7899999991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30718.55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-37697292.850000001</v>
          </cell>
          <cell r="AD736">
            <v>18854063.609999999</v>
          </cell>
          <cell r="AE736">
            <v>-18843229.239999998</v>
          </cell>
        </row>
        <row r="737">
          <cell r="B737" t="str">
            <v>304200</v>
          </cell>
          <cell r="C737" t="str">
            <v>Unamortized ADS/DRS Hedges</v>
          </cell>
          <cell r="D737">
            <v>0</v>
          </cell>
          <cell r="E737">
            <v>0</v>
          </cell>
          <cell r="F737">
            <v>9073396.4199999999</v>
          </cell>
          <cell r="G737">
            <v>4913681.0999999996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657369.16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14644446.68</v>
          </cell>
          <cell r="AD737">
            <v>0</v>
          </cell>
          <cell r="AE737">
            <v>14644446.68</v>
          </cell>
        </row>
        <row r="738">
          <cell r="C738" t="str">
            <v>Unamortized prem/disc on bonds</v>
          </cell>
          <cell r="D738">
            <v>14236861.120000001</v>
          </cell>
          <cell r="E738">
            <v>0</v>
          </cell>
          <cell r="F738">
            <v>61809.419999999925</v>
          </cell>
          <cell r="G738">
            <v>-4937059.6900000004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688087.71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10049698.560000002</v>
          </cell>
          <cell r="AD738">
            <v>18854063.609999999</v>
          </cell>
          <cell r="AE738">
            <v>28903762.170000002</v>
          </cell>
        </row>
        <row r="739">
          <cell r="C739" t="str">
            <v>Total Long-term debt</v>
          </cell>
          <cell r="D739">
            <v>-4480871138.8800001</v>
          </cell>
          <cell r="E739">
            <v>0</v>
          </cell>
          <cell r="F739">
            <v>-2930040372.1900001</v>
          </cell>
          <cell r="G739">
            <v>-1738834878.0800002</v>
          </cell>
          <cell r="H739">
            <v>-70000000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-3.0000000000000582E-3</v>
          </cell>
          <cell r="N739">
            <v>3.0000000000000582E-3</v>
          </cell>
          <cell r="O739">
            <v>0</v>
          </cell>
          <cell r="P739">
            <v>0</v>
          </cell>
          <cell r="Q739">
            <v>0</v>
          </cell>
          <cell r="R739">
            <v>-22311912.289999999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-143000000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-9385058301.4400005</v>
          </cell>
          <cell r="AD739">
            <v>4918854063.6099997</v>
          </cell>
          <cell r="AE739">
            <v>-4466204237.8300009</v>
          </cell>
        </row>
        <row r="741">
          <cell r="C741" t="str">
            <v>Current liabilities</v>
          </cell>
        </row>
        <row r="742">
          <cell r="B742" t="str">
            <v>352000</v>
          </cell>
          <cell r="C742" t="str">
            <v>Accounts Payable</v>
          </cell>
          <cell r="D742">
            <v>0</v>
          </cell>
          <cell r="E742">
            <v>0</v>
          </cell>
          <cell r="F742">
            <v>-8354.219000000001</v>
          </cell>
          <cell r="G742">
            <v>8354.25</v>
          </cell>
          <cell r="H742">
            <v>-0.03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-9.9999999838473741E-4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-4202114.74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-4202114.74</v>
          </cell>
          <cell r="AD742">
            <v>0</v>
          </cell>
          <cell r="AE742">
            <v>-4202114.74</v>
          </cell>
        </row>
        <row r="743">
          <cell r="B743" t="str">
            <v>352004</v>
          </cell>
          <cell r="C743" t="str">
            <v>Pp/Ps A/P VENDOR RECONCILIATN</v>
          </cell>
          <cell r="D743">
            <v>-112719.24</v>
          </cell>
          <cell r="E743">
            <v>0</v>
          </cell>
          <cell r="F743">
            <v>-31730961.255000003</v>
          </cell>
          <cell r="G743">
            <v>-28563895.809999999</v>
          </cell>
          <cell r="H743">
            <v>-7322834.2300000004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5.0000026822090149E-3</v>
          </cell>
          <cell r="O743">
            <v>-2626771.84</v>
          </cell>
          <cell r="P743">
            <v>-12570.46</v>
          </cell>
          <cell r="Q743">
            <v>0</v>
          </cell>
          <cell r="R743">
            <v>-88364.76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-70458117.590000004</v>
          </cell>
          <cell r="AD743">
            <v>0</v>
          </cell>
          <cell r="AE743">
            <v>-70458117.589999989</v>
          </cell>
        </row>
        <row r="744">
          <cell r="B744" t="str">
            <v>352008</v>
          </cell>
          <cell r="C744" t="str">
            <v>Inventory price variance</v>
          </cell>
          <cell r="D744">
            <v>0</v>
          </cell>
          <cell r="E744">
            <v>0</v>
          </cell>
          <cell r="F744">
            <v>0.12</v>
          </cell>
          <cell r="G744">
            <v>0.11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295.20999999999998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295.44</v>
          </cell>
          <cell r="AD744">
            <v>0</v>
          </cell>
          <cell r="AE744">
            <v>295.44</v>
          </cell>
        </row>
        <row r="745">
          <cell r="B745" t="str">
            <v>352060</v>
          </cell>
          <cell r="C745" t="str">
            <v>A/P Inv Acc By A/Payabl System</v>
          </cell>
          <cell r="D745">
            <v>12358.5</v>
          </cell>
          <cell r="E745">
            <v>0</v>
          </cell>
          <cell r="F745">
            <v>-21286.07</v>
          </cell>
          <cell r="G745">
            <v>-19570.11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-28497.68</v>
          </cell>
          <cell r="AD745">
            <v>0</v>
          </cell>
          <cell r="AE745">
            <v>-28497.68</v>
          </cell>
        </row>
        <row r="746">
          <cell r="B746" t="str">
            <v>352990</v>
          </cell>
          <cell r="C746" t="str">
            <v>A/P Unvoucher Liab (Gr/Ir A/C)</v>
          </cell>
          <cell r="D746">
            <v>0</v>
          </cell>
          <cell r="E746">
            <v>0</v>
          </cell>
          <cell r="F746">
            <v>-7814746.8669999996</v>
          </cell>
          <cell r="G746">
            <v>-7184767.2800000003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-3.0000004917383194E-3</v>
          </cell>
          <cell r="O746">
            <v>0</v>
          </cell>
          <cell r="P746">
            <v>0</v>
          </cell>
          <cell r="Q746">
            <v>0</v>
          </cell>
          <cell r="R746">
            <v>-1806719.29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-16806233.440000001</v>
          </cell>
          <cell r="AD746">
            <v>0</v>
          </cell>
          <cell r="AE746">
            <v>-16806233.440000001</v>
          </cell>
        </row>
        <row r="747">
          <cell r="B747" t="str">
            <v>353000</v>
          </cell>
          <cell r="C747" t="str">
            <v>AFB Bell Invoices</v>
          </cell>
          <cell r="D747">
            <v>0</v>
          </cell>
          <cell r="E747">
            <v>0</v>
          </cell>
          <cell r="F747">
            <v>-196002.60200000001</v>
          </cell>
          <cell r="G747">
            <v>-180202.01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2.0000000367872417E-3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-376204.61</v>
          </cell>
          <cell r="AD747">
            <v>0</v>
          </cell>
          <cell r="AE747">
            <v>-376204.61</v>
          </cell>
        </row>
        <row r="748">
          <cell r="B748" t="str">
            <v>353010</v>
          </cell>
          <cell r="C748" t="str">
            <v>A/P Intersystem Clearing</v>
          </cell>
          <cell r="D748">
            <v>0</v>
          </cell>
          <cell r="E748">
            <v>0</v>
          </cell>
          <cell r="F748">
            <v>0.10899999999999999</v>
          </cell>
          <cell r="G748">
            <v>-0.10999999999999943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9.9999999999766942E-4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-1.7763568394002505E-15</v>
          </cell>
        </row>
        <row r="749">
          <cell r="B749" t="str">
            <v>356000</v>
          </cell>
          <cell r="C749" t="str">
            <v>PP fixed - UV Liability</v>
          </cell>
          <cell r="D749">
            <v>0</v>
          </cell>
          <cell r="E749">
            <v>0</v>
          </cell>
          <cell r="F749">
            <v>8870.4159999999993</v>
          </cell>
          <cell r="G749">
            <v>-10344.66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4.0000000008149073E-3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-1474.24</v>
          </cell>
          <cell r="AD749">
            <v>0</v>
          </cell>
          <cell r="AE749">
            <v>-1474.24</v>
          </cell>
        </row>
        <row r="750">
          <cell r="B750" t="str">
            <v>358000</v>
          </cell>
          <cell r="C750" t="str">
            <v>Opeb Short Term Liability</v>
          </cell>
          <cell r="D750">
            <v>-79000</v>
          </cell>
          <cell r="E750">
            <v>0</v>
          </cell>
          <cell r="F750">
            <v>-17092174</v>
          </cell>
          <cell r="G750">
            <v>-17982826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-239000</v>
          </cell>
          <cell r="P750">
            <v>0</v>
          </cell>
          <cell r="Q750">
            <v>0</v>
          </cell>
          <cell r="R750">
            <v>-300000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-35693000</v>
          </cell>
          <cell r="AD750">
            <v>0</v>
          </cell>
          <cell r="AE750">
            <v>-35693000</v>
          </cell>
        </row>
        <row r="751">
          <cell r="B751" t="str">
            <v>361982</v>
          </cell>
          <cell r="C751" t="str">
            <v>CPP - Corporate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-748635.32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-748635.32</v>
          </cell>
          <cell r="AD751">
            <v>0</v>
          </cell>
          <cell r="AE751">
            <v>-748635.32</v>
          </cell>
        </row>
        <row r="752">
          <cell r="B752" t="str">
            <v>362000</v>
          </cell>
          <cell r="C752" t="str">
            <v>VACATION RESERVE</v>
          </cell>
          <cell r="D752">
            <v>-70085.25</v>
          </cell>
          <cell r="E752">
            <v>0</v>
          </cell>
          <cell r="F752">
            <v>-5426586.2300000004</v>
          </cell>
          <cell r="G752">
            <v>-6893927.75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1.0000000009313226E-2</v>
          </cell>
          <cell r="O752">
            <v>-165564.93</v>
          </cell>
          <cell r="P752">
            <v>0</v>
          </cell>
          <cell r="Q752">
            <v>0</v>
          </cell>
          <cell r="R752">
            <v>-121899.21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-12678063.360000001</v>
          </cell>
          <cell r="AD752">
            <v>0</v>
          </cell>
          <cell r="AE752">
            <v>-12678063.359999999</v>
          </cell>
        </row>
        <row r="753">
          <cell r="B753" t="str">
            <v>362100</v>
          </cell>
          <cell r="C753" t="str">
            <v>Banked Vacation Reserve</v>
          </cell>
          <cell r="D753">
            <v>1533.2</v>
          </cell>
          <cell r="E753">
            <v>0</v>
          </cell>
          <cell r="F753">
            <v>-2777426.5930000003</v>
          </cell>
          <cell r="G753">
            <v>-3391034.91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2.9999997932463884E-3</v>
          </cell>
          <cell r="O753">
            <v>-79780.509999999995</v>
          </cell>
          <cell r="P753">
            <v>0</v>
          </cell>
          <cell r="Q753">
            <v>0</v>
          </cell>
          <cell r="R753">
            <v>-48253.85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-6294962.6600000001</v>
          </cell>
          <cell r="AD753">
            <v>0</v>
          </cell>
          <cell r="AE753">
            <v>-6294962.6600000001</v>
          </cell>
        </row>
        <row r="754">
          <cell r="B754" t="str">
            <v>363120</v>
          </cell>
          <cell r="C754" t="str">
            <v>WC - Admin Fee</v>
          </cell>
          <cell r="D754">
            <v>0.02</v>
          </cell>
          <cell r="E754">
            <v>0</v>
          </cell>
          <cell r="F754">
            <v>-0.01</v>
          </cell>
          <cell r="G754">
            <v>-0.01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363800</v>
          </cell>
          <cell r="C755" t="str">
            <v>WSIB - Schedule  1</v>
          </cell>
          <cell r="D755">
            <v>268373.32</v>
          </cell>
          <cell r="E755">
            <v>0</v>
          </cell>
          <cell r="F755">
            <v>-168149.64</v>
          </cell>
          <cell r="G755">
            <v>-154594.39000000001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1.0000000009313226E-2</v>
          </cell>
          <cell r="O755">
            <v>3972.31</v>
          </cell>
          <cell r="P755">
            <v>0</v>
          </cell>
          <cell r="Q755">
            <v>0</v>
          </cell>
          <cell r="R755">
            <v>9327.77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-41070.620000000003</v>
          </cell>
          <cell r="AD755">
            <v>0</v>
          </cell>
          <cell r="AE755">
            <v>-41070.620000000003</v>
          </cell>
        </row>
        <row r="756">
          <cell r="B756" t="str">
            <v>364000</v>
          </cell>
          <cell r="C756" t="str">
            <v>MISCELLANEOUS BENEFIT PLANS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-87718.1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-87718.1</v>
          </cell>
          <cell r="AD756">
            <v>0</v>
          </cell>
          <cell r="AE756">
            <v>-87718.1</v>
          </cell>
        </row>
        <row r="757">
          <cell r="B757" t="str">
            <v>364010</v>
          </cell>
          <cell r="C757" t="str">
            <v>DENTALCost Alloc'd via Payroll</v>
          </cell>
          <cell r="D757">
            <v>-79726.83</v>
          </cell>
          <cell r="E757">
            <v>0</v>
          </cell>
          <cell r="F757">
            <v>-3129898.94</v>
          </cell>
          <cell r="G757">
            <v>-2851560.03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-9.9999997764825821E-3</v>
          </cell>
          <cell r="O757">
            <v>89108.800000000003</v>
          </cell>
          <cell r="P757">
            <v>0</v>
          </cell>
          <cell r="Q757">
            <v>0</v>
          </cell>
          <cell r="R757">
            <v>1221.0999999999999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-5970855.9100000011</v>
          </cell>
          <cell r="AD757">
            <v>0</v>
          </cell>
          <cell r="AE757">
            <v>-5970855.9100000001</v>
          </cell>
        </row>
        <row r="758">
          <cell r="B758" t="str">
            <v>364020</v>
          </cell>
          <cell r="C758" t="str">
            <v>DENTAL INS PLAN-SPCL EMP CONTR</v>
          </cell>
          <cell r="D758">
            <v>-562.02</v>
          </cell>
          <cell r="E758">
            <v>0</v>
          </cell>
          <cell r="F758">
            <v>-2196.9740000000002</v>
          </cell>
          <cell r="G758">
            <v>-2019.86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-1.6000000000531145E-2</v>
          </cell>
          <cell r="O758">
            <v>-731.91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-5510.78</v>
          </cell>
          <cell r="AD758">
            <v>0</v>
          </cell>
          <cell r="AE758">
            <v>-5510.78</v>
          </cell>
        </row>
        <row r="759">
          <cell r="B759" t="str">
            <v>364030</v>
          </cell>
          <cell r="C759" t="str">
            <v>DENTAL-PAYMENT TO AGENCIES</v>
          </cell>
          <cell r="D759">
            <v>24749.03</v>
          </cell>
          <cell r="E759">
            <v>0</v>
          </cell>
          <cell r="F759">
            <v>2927662.36</v>
          </cell>
          <cell r="G759">
            <v>2691651.19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-9.9999997764825821E-3</v>
          </cell>
          <cell r="O759">
            <v>113328.12</v>
          </cell>
          <cell r="P759">
            <v>0</v>
          </cell>
          <cell r="Q759">
            <v>0</v>
          </cell>
          <cell r="R759">
            <v>43923.5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5801314.1900000004</v>
          </cell>
          <cell r="AD759">
            <v>0</v>
          </cell>
          <cell r="AE759">
            <v>5801314.1900000004</v>
          </cell>
        </row>
        <row r="760">
          <cell r="B760" t="str">
            <v>364111</v>
          </cell>
          <cell r="C760" t="str">
            <v>OHIP Refund (Earn Code = ORE)</v>
          </cell>
          <cell r="D760">
            <v>0</v>
          </cell>
          <cell r="E760">
            <v>0</v>
          </cell>
          <cell r="F760">
            <v>31</v>
          </cell>
          <cell r="G760">
            <v>28.5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59.5</v>
          </cell>
          <cell r="AD760">
            <v>0</v>
          </cell>
          <cell r="AE760">
            <v>59.5</v>
          </cell>
        </row>
        <row r="761">
          <cell r="B761" t="str">
            <v>364140</v>
          </cell>
          <cell r="C761" t="str">
            <v>EHB&amp;SP-COST ALLOC VIA PAY BUR</v>
          </cell>
          <cell r="D761">
            <v>-94516.78</v>
          </cell>
          <cell r="E761">
            <v>0</v>
          </cell>
          <cell r="F761">
            <v>-5788459.3300000001</v>
          </cell>
          <cell r="G761">
            <v>-5287316.92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24805.96</v>
          </cell>
          <cell r="P761">
            <v>0</v>
          </cell>
          <cell r="Q761">
            <v>0</v>
          </cell>
          <cell r="R761">
            <v>-138924.57999999999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-11284411.65</v>
          </cell>
          <cell r="AD761">
            <v>0</v>
          </cell>
          <cell r="AE761">
            <v>-11284411.650000002</v>
          </cell>
        </row>
        <row r="762">
          <cell r="B762" t="str">
            <v>364141</v>
          </cell>
          <cell r="C762" t="str">
            <v>EHB - Employee</v>
          </cell>
          <cell r="D762">
            <v>-1809.5</v>
          </cell>
          <cell r="E762">
            <v>0</v>
          </cell>
          <cell r="F762">
            <v>-11100.415999999999</v>
          </cell>
          <cell r="G762">
            <v>-10205.56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-4.0000000008149073E-3</v>
          </cell>
          <cell r="O762">
            <v>-1332.3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-24447.78</v>
          </cell>
          <cell r="AD762">
            <v>0</v>
          </cell>
          <cell r="AE762">
            <v>-24447.78</v>
          </cell>
        </row>
        <row r="763">
          <cell r="B763" t="str">
            <v>364142</v>
          </cell>
          <cell r="C763" t="str">
            <v>Semi Private Coverage - Empl</v>
          </cell>
          <cell r="D763">
            <v>-168.52</v>
          </cell>
          <cell r="E763">
            <v>0</v>
          </cell>
          <cell r="F763">
            <v>-588.928</v>
          </cell>
          <cell r="G763">
            <v>-541.45000000000005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-1.9999999999527063E-3</v>
          </cell>
          <cell r="O763">
            <v>-134.01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-1432.91</v>
          </cell>
          <cell r="AD763">
            <v>0</v>
          </cell>
          <cell r="AE763">
            <v>-1432.91</v>
          </cell>
        </row>
        <row r="764">
          <cell r="B764" t="str">
            <v>364150</v>
          </cell>
          <cell r="C764" t="str">
            <v>EHB&amp;SP-PAYMENT TO AGENCIES</v>
          </cell>
          <cell r="D764">
            <v>38072.050000000003</v>
          </cell>
          <cell r="E764">
            <v>0</v>
          </cell>
          <cell r="F764">
            <v>4539574.1160000004</v>
          </cell>
          <cell r="G764">
            <v>4173619.97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-5.9999991208314896E-3</v>
          </cell>
          <cell r="O764">
            <v>113396.82</v>
          </cell>
          <cell r="P764">
            <v>0</v>
          </cell>
          <cell r="Q764">
            <v>0</v>
          </cell>
          <cell r="R764">
            <v>70520.41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8935183.3600000031</v>
          </cell>
          <cell r="AD764">
            <v>0</v>
          </cell>
          <cell r="AE764">
            <v>8935183.3600000013</v>
          </cell>
        </row>
        <row r="765">
          <cell r="B765" t="str">
            <v>364190</v>
          </cell>
          <cell r="C765" t="str">
            <v>Pays - Unallocated</v>
          </cell>
          <cell r="D765">
            <v>54.59</v>
          </cell>
          <cell r="E765">
            <v>0</v>
          </cell>
          <cell r="F765">
            <v>-50.318000000000005</v>
          </cell>
          <cell r="G765">
            <v>-46.26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-1.9999999999953388E-3</v>
          </cell>
          <cell r="O765">
            <v>6.3</v>
          </cell>
          <cell r="P765">
            <v>0</v>
          </cell>
          <cell r="Q765">
            <v>0</v>
          </cell>
          <cell r="R765">
            <v>35.69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364210</v>
          </cell>
          <cell r="C766" t="str">
            <v>MATERNITY - PAYMENTS</v>
          </cell>
          <cell r="D766">
            <v>0</v>
          </cell>
          <cell r="E766">
            <v>0</v>
          </cell>
          <cell r="F766">
            <v>89756.437000000005</v>
          </cell>
          <cell r="G766">
            <v>82520.789999999994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-7.0000000123400241E-3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172277.22</v>
          </cell>
          <cell r="AD766">
            <v>0</v>
          </cell>
          <cell r="AE766">
            <v>172277.22</v>
          </cell>
        </row>
        <row r="767">
          <cell r="B767" t="str">
            <v>364220</v>
          </cell>
          <cell r="C767" t="str">
            <v>EHT - CORP CONTRIBUTION</v>
          </cell>
          <cell r="D767">
            <v>-182396.47</v>
          </cell>
          <cell r="E767">
            <v>0</v>
          </cell>
          <cell r="F767">
            <v>-9060399.1290000007</v>
          </cell>
          <cell r="G767">
            <v>-8330002.2699999996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-9.999983012676239E-4</v>
          </cell>
          <cell r="O767">
            <v>-229336.7</v>
          </cell>
          <cell r="P767">
            <v>0</v>
          </cell>
          <cell r="Q767">
            <v>0</v>
          </cell>
          <cell r="R767">
            <v>-145081.51999999999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-17947216.089999996</v>
          </cell>
          <cell r="AD767">
            <v>0</v>
          </cell>
          <cell r="AE767">
            <v>-17947216.09</v>
          </cell>
        </row>
        <row r="768">
          <cell r="B768" t="str">
            <v>364230</v>
          </cell>
          <cell r="C768" t="str">
            <v>EHT -PAYMENTS</v>
          </cell>
          <cell r="D768">
            <v>191152.54</v>
          </cell>
          <cell r="E768">
            <v>0</v>
          </cell>
          <cell r="F768">
            <v>8695119.3090000004</v>
          </cell>
          <cell r="G768">
            <v>7994169.1900000004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1.0999999940395355E-2</v>
          </cell>
          <cell r="O768">
            <v>217054.07999999999</v>
          </cell>
          <cell r="P768">
            <v>0</v>
          </cell>
          <cell r="Q768">
            <v>0</v>
          </cell>
          <cell r="R768">
            <v>137925.54999999999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17235420.68</v>
          </cell>
          <cell r="AD768">
            <v>0</v>
          </cell>
          <cell r="AE768">
            <v>17235420.68</v>
          </cell>
        </row>
        <row r="769">
          <cell r="B769" t="str">
            <v>364270</v>
          </cell>
          <cell r="C769" t="str">
            <v>ENERGYM</v>
          </cell>
          <cell r="D769">
            <v>-4974.03</v>
          </cell>
          <cell r="E769">
            <v>0</v>
          </cell>
          <cell r="F769">
            <v>26838.648000000001</v>
          </cell>
          <cell r="G769">
            <v>24675.07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2.0000000004074536E-3</v>
          </cell>
          <cell r="O769">
            <v>-7221</v>
          </cell>
          <cell r="P769">
            <v>0</v>
          </cell>
          <cell r="Q769">
            <v>0</v>
          </cell>
          <cell r="R769">
            <v>-899.02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38419.67</v>
          </cell>
          <cell r="AD769">
            <v>0</v>
          </cell>
          <cell r="AE769">
            <v>38419.67</v>
          </cell>
        </row>
        <row r="770">
          <cell r="B770" t="str">
            <v>364300</v>
          </cell>
          <cell r="C770" t="str">
            <v>PARKING</v>
          </cell>
          <cell r="D770">
            <v>1.66</v>
          </cell>
          <cell r="E770">
            <v>0</v>
          </cell>
          <cell r="F770">
            <v>-1.5270000000000001</v>
          </cell>
          <cell r="G770">
            <v>-1.4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-3.0000000000001137E-3</v>
          </cell>
          <cell r="O770">
            <v>0.19</v>
          </cell>
          <cell r="P770">
            <v>0</v>
          </cell>
          <cell r="Q770">
            <v>0</v>
          </cell>
          <cell r="R770">
            <v>1.08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-4.4408920985006262E-16</v>
          </cell>
          <cell r="AD770">
            <v>0</v>
          </cell>
          <cell r="AE770">
            <v>-2.2204460492503131E-16</v>
          </cell>
        </row>
        <row r="771">
          <cell r="B771" t="str">
            <v>365981</v>
          </cell>
          <cell r="C771" t="str">
            <v>CPP - Employee Contribution</v>
          </cell>
          <cell r="D771">
            <v>-15906.76</v>
          </cell>
          <cell r="E771">
            <v>0</v>
          </cell>
          <cell r="F771">
            <v>14879.494000000001</v>
          </cell>
          <cell r="G771">
            <v>13680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-3.9999999971769284E-3</v>
          </cell>
          <cell r="O771">
            <v>-2260.61</v>
          </cell>
          <cell r="P771">
            <v>0</v>
          </cell>
          <cell r="Q771">
            <v>0</v>
          </cell>
          <cell r="R771">
            <v>-10392.120000000001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1.8189894035458565E-12</v>
          </cell>
        </row>
        <row r="772">
          <cell r="B772" t="str">
            <v>365982</v>
          </cell>
          <cell r="C772" t="str">
            <v>CPP - Corporate Contribution</v>
          </cell>
          <cell r="D772">
            <v>-12139.39</v>
          </cell>
          <cell r="E772">
            <v>0</v>
          </cell>
          <cell r="F772">
            <v>11406.852000000001</v>
          </cell>
          <cell r="G772">
            <v>10487.3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-2.0000000004074536E-3</v>
          </cell>
          <cell r="O772">
            <v>-1825.92</v>
          </cell>
          <cell r="P772">
            <v>0</v>
          </cell>
          <cell r="Q772">
            <v>0</v>
          </cell>
          <cell r="R772">
            <v>-7928.84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1.8189894035458565E-12</v>
          </cell>
          <cell r="AD772">
            <v>0</v>
          </cell>
          <cell r="AE772">
            <v>0</v>
          </cell>
        </row>
        <row r="773">
          <cell r="B773" t="str">
            <v>365983</v>
          </cell>
          <cell r="C773" t="str">
            <v>CPP - Payments</v>
          </cell>
          <cell r="D773">
            <v>-5057.55</v>
          </cell>
          <cell r="E773">
            <v>0</v>
          </cell>
          <cell r="F773">
            <v>-376488.67200000002</v>
          </cell>
          <cell r="G773">
            <v>-346138.34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2.1999999997206032E-2</v>
          </cell>
          <cell r="O773">
            <v>-8917.32</v>
          </cell>
          <cell r="P773">
            <v>0</v>
          </cell>
          <cell r="Q773">
            <v>0</v>
          </cell>
          <cell r="R773">
            <v>-6005.98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-742607.84</v>
          </cell>
          <cell r="AD773">
            <v>0</v>
          </cell>
          <cell r="AE773">
            <v>-742607.84</v>
          </cell>
        </row>
        <row r="774">
          <cell r="B774" t="str">
            <v>366030</v>
          </cell>
          <cell r="C774" t="str">
            <v>Trust-Charitable Contribution</v>
          </cell>
          <cell r="D774">
            <v>0</v>
          </cell>
          <cell r="E774">
            <v>0</v>
          </cell>
          <cell r="F774">
            <v>-3805.2170000000001</v>
          </cell>
          <cell r="G774">
            <v>-3498.46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-2.9999999997016857E-3</v>
          </cell>
          <cell r="O774">
            <v>-36</v>
          </cell>
          <cell r="P774">
            <v>0</v>
          </cell>
          <cell r="Q774">
            <v>0</v>
          </cell>
          <cell r="R774">
            <v>-107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-7446.68</v>
          </cell>
          <cell r="AD774">
            <v>0</v>
          </cell>
          <cell r="AE774">
            <v>-7446.68</v>
          </cell>
        </row>
        <row r="775">
          <cell r="B775" t="str">
            <v>366110</v>
          </cell>
          <cell r="C775" t="str">
            <v>Trust-Contribution in Yr-Emply</v>
          </cell>
          <cell r="D775">
            <v>-4470.6099999999997</v>
          </cell>
          <cell r="E775">
            <v>0</v>
          </cell>
          <cell r="F775">
            <v>-18294.097000000002</v>
          </cell>
          <cell r="G775">
            <v>-16819.330000000002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-1.299999999901047E-2</v>
          </cell>
          <cell r="O775">
            <v>695.45</v>
          </cell>
          <cell r="P775">
            <v>0</v>
          </cell>
          <cell r="Q775">
            <v>0</v>
          </cell>
          <cell r="R775">
            <v>-3557.95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-42446.55</v>
          </cell>
          <cell r="AD775">
            <v>0</v>
          </cell>
          <cell r="AE775">
            <v>-42446.55</v>
          </cell>
        </row>
        <row r="776">
          <cell r="B776" t="str">
            <v>366300</v>
          </cell>
          <cell r="C776" t="str">
            <v>GLI-EMPLOYEE CONTRIBUTIONS</v>
          </cell>
          <cell r="D776">
            <v>0</v>
          </cell>
          <cell r="E776">
            <v>0</v>
          </cell>
          <cell r="F776">
            <v>-166582.48699999999</v>
          </cell>
          <cell r="G776">
            <v>-153153.57999999999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6.9999999832361937E-3</v>
          </cell>
          <cell r="O776">
            <v>-2282.21</v>
          </cell>
          <cell r="P776">
            <v>0</v>
          </cell>
          <cell r="Q776">
            <v>0</v>
          </cell>
          <cell r="R776">
            <v>-2632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-324650.27</v>
          </cell>
          <cell r="AD776">
            <v>0</v>
          </cell>
          <cell r="AE776">
            <v>-324650.27</v>
          </cell>
        </row>
        <row r="777">
          <cell r="B777" t="str">
            <v>366910</v>
          </cell>
          <cell r="C777" t="str">
            <v>GLI-COST ALLOC VIA PAYROLL BUR</v>
          </cell>
          <cell r="D777">
            <v>0</v>
          </cell>
          <cell r="E777">
            <v>0</v>
          </cell>
          <cell r="F777">
            <v>-366728.43</v>
          </cell>
          <cell r="G777">
            <v>-337164.91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-703893.34</v>
          </cell>
          <cell r="AD777">
            <v>0</v>
          </cell>
          <cell r="AE777">
            <v>-703893.34</v>
          </cell>
        </row>
        <row r="778">
          <cell r="B778" t="str">
            <v>367000</v>
          </cell>
          <cell r="C778" t="str">
            <v>ACC LIAB-EMPLOYEES ON SABBATIC</v>
          </cell>
          <cell r="D778">
            <v>-135.94999999999999</v>
          </cell>
          <cell r="E778">
            <v>0</v>
          </cell>
          <cell r="F778">
            <v>125.316</v>
          </cell>
          <cell r="G778">
            <v>115.21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3.9999999999906777E-3</v>
          </cell>
          <cell r="O778">
            <v>-15.69</v>
          </cell>
          <cell r="P778">
            <v>0</v>
          </cell>
          <cell r="Q778">
            <v>0</v>
          </cell>
          <cell r="R778">
            <v>-88.89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1.4210854715202004E-14</v>
          </cell>
          <cell r="AD778">
            <v>0</v>
          </cell>
          <cell r="AE778">
            <v>0</v>
          </cell>
        </row>
        <row r="779">
          <cell r="B779" t="str">
            <v>369981</v>
          </cell>
          <cell r="C779" t="str">
            <v>Net Pay - Employees</v>
          </cell>
          <cell r="D779">
            <v>-70914.28</v>
          </cell>
          <cell r="E779">
            <v>0</v>
          </cell>
          <cell r="F779">
            <v>-1978567.2309999999</v>
          </cell>
          <cell r="G779">
            <v>-1819066.61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1.0999999940395355E-2</v>
          </cell>
          <cell r="O779">
            <v>-64143.49</v>
          </cell>
          <cell r="P779">
            <v>0</v>
          </cell>
          <cell r="Q779">
            <v>0</v>
          </cell>
          <cell r="R779">
            <v>-16010.54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-3948702.14</v>
          </cell>
          <cell r="AD779">
            <v>0</v>
          </cell>
          <cell r="AE779">
            <v>-3948702.14</v>
          </cell>
        </row>
        <row r="780">
          <cell r="B780" t="str">
            <v>371600</v>
          </cell>
          <cell r="C780" t="str">
            <v>Witholding Tax - Rentals</v>
          </cell>
          <cell r="D780">
            <v>0</v>
          </cell>
          <cell r="E780">
            <v>0</v>
          </cell>
          <cell r="F780">
            <v>-13.355</v>
          </cell>
          <cell r="G780">
            <v>13.35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4.9999999999990052E-3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371800</v>
          </cell>
          <cell r="C781" t="str">
            <v>Witholding Tax - Services</v>
          </cell>
          <cell r="D781">
            <v>-125541.27</v>
          </cell>
          <cell r="E781">
            <v>0</v>
          </cell>
          <cell r="F781">
            <v>43711.093999999997</v>
          </cell>
          <cell r="G781">
            <v>34608.82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-2.4000000004889444E-2</v>
          </cell>
          <cell r="O781">
            <v>-28824.720000000001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-76046.100000000006</v>
          </cell>
          <cell r="AD781">
            <v>0</v>
          </cell>
          <cell r="AE781">
            <v>-76046.100000000006</v>
          </cell>
        </row>
        <row r="782">
          <cell r="B782" t="str">
            <v>371980</v>
          </cell>
          <cell r="C782" t="str">
            <v>Income Tax Payable-Pyrl Deduct</v>
          </cell>
          <cell r="D782">
            <v>8540.9599999999991</v>
          </cell>
          <cell r="E782">
            <v>0</v>
          </cell>
          <cell r="F782">
            <v>-3242191.9509999999</v>
          </cell>
          <cell r="G782">
            <v>-2980825.23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1.0999999940395355E-2</v>
          </cell>
          <cell r="O782">
            <v>-78935.460000000006</v>
          </cell>
          <cell r="P782">
            <v>0</v>
          </cell>
          <cell r="Q782">
            <v>0</v>
          </cell>
          <cell r="R782">
            <v>-55163.72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-6348575.3899999997</v>
          </cell>
          <cell r="AD782">
            <v>0</v>
          </cell>
          <cell r="AE782">
            <v>-6348575.3899999997</v>
          </cell>
        </row>
        <row r="783">
          <cell r="B783" t="str">
            <v>372981</v>
          </cell>
          <cell r="C783" t="str">
            <v>EI - Employee Contribution</v>
          </cell>
          <cell r="D783">
            <v>-12539.74</v>
          </cell>
          <cell r="E783">
            <v>0</v>
          </cell>
          <cell r="F783">
            <v>11155.073</v>
          </cell>
          <cell r="G783">
            <v>10256.07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-3.0000000000000027E-3</v>
          </cell>
          <cell r="O783">
            <v>-1538.13</v>
          </cell>
          <cell r="P783">
            <v>0</v>
          </cell>
          <cell r="Q783">
            <v>0</v>
          </cell>
          <cell r="R783">
            <v>-7397.64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-64.3700000000008</v>
          </cell>
          <cell r="AD783">
            <v>0</v>
          </cell>
          <cell r="AE783">
            <v>-64.370000000002619</v>
          </cell>
        </row>
        <row r="784">
          <cell r="B784" t="str">
            <v>372982</v>
          </cell>
          <cell r="C784" t="str">
            <v>EI - Corporate Contribution</v>
          </cell>
          <cell r="D784">
            <v>-15428.63</v>
          </cell>
          <cell r="E784">
            <v>0</v>
          </cell>
          <cell r="F784">
            <v>13749.94</v>
          </cell>
          <cell r="G784">
            <v>12641.5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-1897.83</v>
          </cell>
          <cell r="P784">
            <v>0</v>
          </cell>
          <cell r="Q784">
            <v>0</v>
          </cell>
          <cell r="R784">
            <v>-9064.98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1.8189894035458565E-12</v>
          </cell>
          <cell r="AD784">
            <v>0</v>
          </cell>
          <cell r="AE784">
            <v>-1.8189894035458565E-12</v>
          </cell>
        </row>
        <row r="785">
          <cell r="B785" t="str">
            <v>372983</v>
          </cell>
          <cell r="C785" t="str">
            <v>EI - Payments</v>
          </cell>
          <cell r="D785">
            <v>99.03</v>
          </cell>
          <cell r="E785">
            <v>0</v>
          </cell>
          <cell r="F785">
            <v>-165812.788</v>
          </cell>
          <cell r="G785">
            <v>-152445.92000000001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-1.1999999987892807E-2</v>
          </cell>
          <cell r="O785">
            <v>-3929.72</v>
          </cell>
          <cell r="P785">
            <v>0</v>
          </cell>
          <cell r="Q785">
            <v>0</v>
          </cell>
          <cell r="R785">
            <v>-2761.67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-324851.08</v>
          </cell>
          <cell r="AD785">
            <v>0</v>
          </cell>
          <cell r="AE785">
            <v>-324851.08</v>
          </cell>
        </row>
        <row r="786">
          <cell r="B786" t="str">
            <v>374050</v>
          </cell>
          <cell r="C786" t="str">
            <v>Garnishments Deduction</v>
          </cell>
          <cell r="D786">
            <v>0</v>
          </cell>
          <cell r="E786">
            <v>0</v>
          </cell>
          <cell r="F786">
            <v>-13590.425999999999</v>
          </cell>
          <cell r="G786">
            <v>-12494.84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-4.0000000008149073E-3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-26085.27</v>
          </cell>
          <cell r="AD786">
            <v>0</v>
          </cell>
          <cell r="AE786">
            <v>-26085.27</v>
          </cell>
        </row>
        <row r="787">
          <cell r="B787" t="str">
            <v>374091</v>
          </cell>
          <cell r="C787" t="str">
            <v>PWU Union</v>
          </cell>
          <cell r="D787">
            <v>0</v>
          </cell>
          <cell r="E787">
            <v>0</v>
          </cell>
          <cell r="F787">
            <v>50.771000000000001</v>
          </cell>
          <cell r="G787">
            <v>46.68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-1.1000000000009891E-2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97.44</v>
          </cell>
          <cell r="AD787">
            <v>0</v>
          </cell>
          <cell r="AE787">
            <v>97.44</v>
          </cell>
        </row>
        <row r="788">
          <cell r="B788" t="str">
            <v>374092</v>
          </cell>
          <cell r="C788" t="str">
            <v>Society Union</v>
          </cell>
          <cell r="D788">
            <v>0</v>
          </cell>
          <cell r="E788">
            <v>0</v>
          </cell>
          <cell r="F788">
            <v>-8790.3119999999999</v>
          </cell>
          <cell r="G788">
            <v>-8081.69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2.0000000004074536E-3</v>
          </cell>
          <cell r="O788">
            <v>-703</v>
          </cell>
          <cell r="P788">
            <v>0</v>
          </cell>
          <cell r="Q788">
            <v>0</v>
          </cell>
          <cell r="R788">
            <v>-190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-17765</v>
          </cell>
          <cell r="AD788">
            <v>0</v>
          </cell>
          <cell r="AE788">
            <v>-17765</v>
          </cell>
        </row>
        <row r="789">
          <cell r="B789" t="str">
            <v>374094</v>
          </cell>
          <cell r="C789" t="str">
            <v>Current Year PWU Dues Refund</v>
          </cell>
          <cell r="D789">
            <v>0</v>
          </cell>
          <cell r="E789">
            <v>0</v>
          </cell>
          <cell r="F789">
            <v>186.143</v>
          </cell>
          <cell r="G789">
            <v>171.13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6.9999999999481588E-3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357.28</v>
          </cell>
          <cell r="AD789">
            <v>0</v>
          </cell>
          <cell r="AE789">
            <v>357.28</v>
          </cell>
        </row>
        <row r="790">
          <cell r="B790" t="str">
            <v>374095</v>
          </cell>
          <cell r="C790" t="str">
            <v>MUNION-Misc.UnionDue Deduction</v>
          </cell>
          <cell r="D790">
            <v>79.3</v>
          </cell>
          <cell r="E790">
            <v>0</v>
          </cell>
          <cell r="F790">
            <v>-73.096000000000004</v>
          </cell>
          <cell r="G790">
            <v>-67.2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-3.9999999999906777E-3</v>
          </cell>
          <cell r="O790">
            <v>9.15</v>
          </cell>
          <cell r="P790">
            <v>0</v>
          </cell>
          <cell r="Q790">
            <v>0</v>
          </cell>
          <cell r="R790">
            <v>51.85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1.4210854715202004E-14</v>
          </cell>
          <cell r="AD790">
            <v>0</v>
          </cell>
          <cell r="AE790">
            <v>1.4210854715202004E-14</v>
          </cell>
        </row>
        <row r="791">
          <cell r="B791" t="str">
            <v>374096</v>
          </cell>
          <cell r="C791" t="str">
            <v>M&amp;A Deductions</v>
          </cell>
          <cell r="D791">
            <v>0</v>
          </cell>
          <cell r="E791">
            <v>0</v>
          </cell>
          <cell r="F791">
            <v>-38.387</v>
          </cell>
          <cell r="G791">
            <v>-35.29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-3.0000000000001137E-3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-73.680000000000007</v>
          </cell>
          <cell r="AD791">
            <v>0</v>
          </cell>
          <cell r="AE791">
            <v>-73.680000000000007</v>
          </cell>
        </row>
        <row r="792">
          <cell r="B792" t="str">
            <v>374110</v>
          </cell>
          <cell r="C792" t="str">
            <v>HEPCOE Credit Union</v>
          </cell>
          <cell r="D792">
            <v>0</v>
          </cell>
          <cell r="E792">
            <v>0</v>
          </cell>
          <cell r="F792">
            <v>-250518.77600000001</v>
          </cell>
          <cell r="G792">
            <v>-230323.41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5.9999999939464033E-3</v>
          </cell>
          <cell r="O792">
            <v>-2277</v>
          </cell>
          <cell r="P792">
            <v>0</v>
          </cell>
          <cell r="Q792">
            <v>0</v>
          </cell>
          <cell r="R792">
            <v>-4025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-487144.18</v>
          </cell>
          <cell r="AD792">
            <v>0</v>
          </cell>
          <cell r="AE792">
            <v>-487144.18</v>
          </cell>
        </row>
        <row r="793">
          <cell r="B793" t="str">
            <v>374160</v>
          </cell>
          <cell r="C793" t="str">
            <v>Quarter Century Club</v>
          </cell>
          <cell r="D793">
            <v>0</v>
          </cell>
          <cell r="E793">
            <v>0</v>
          </cell>
          <cell r="F793">
            <v>-1969.38</v>
          </cell>
          <cell r="G793">
            <v>-1810.62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-60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-3840</v>
          </cell>
          <cell r="AD793">
            <v>0</v>
          </cell>
          <cell r="AE793">
            <v>-3840</v>
          </cell>
        </row>
        <row r="794">
          <cell r="B794" t="str">
            <v>374980</v>
          </cell>
          <cell r="C794" t="str">
            <v>Misc Payroll Deduction</v>
          </cell>
          <cell r="D794">
            <v>-20.43</v>
          </cell>
          <cell r="E794">
            <v>0</v>
          </cell>
          <cell r="F794">
            <v>18.844999999999999</v>
          </cell>
          <cell r="G794">
            <v>17.32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5.000000000002558E-3</v>
          </cell>
          <cell r="O794">
            <v>-2.36</v>
          </cell>
          <cell r="P794">
            <v>0</v>
          </cell>
          <cell r="Q794">
            <v>0</v>
          </cell>
          <cell r="R794">
            <v>-13.37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1.0000000000008669E-2</v>
          </cell>
          <cell r="AD794">
            <v>0</v>
          </cell>
          <cell r="AE794">
            <v>1.0000000000001563E-2</v>
          </cell>
        </row>
        <row r="795">
          <cell r="B795" t="str">
            <v>375000</v>
          </cell>
          <cell r="C795" t="str">
            <v>Death Grant(ESR,PWU &amp; Society)</v>
          </cell>
          <cell r="D795">
            <v>0</v>
          </cell>
          <cell r="E795">
            <v>0</v>
          </cell>
          <cell r="F795">
            <v>-456.52600000000001</v>
          </cell>
          <cell r="G795">
            <v>-419.72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-3.9999999999054126E-3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-876.25</v>
          </cell>
          <cell r="AD795">
            <v>0</v>
          </cell>
          <cell r="AE795">
            <v>-876.25</v>
          </cell>
        </row>
        <row r="796">
          <cell r="B796" t="str">
            <v>376060</v>
          </cell>
          <cell r="C796" t="str">
            <v>Trade Union Related Deductions</v>
          </cell>
          <cell r="D796">
            <v>-2666.28</v>
          </cell>
          <cell r="E796">
            <v>0</v>
          </cell>
          <cell r="F796">
            <v>-140384.45000000001</v>
          </cell>
          <cell r="G796">
            <v>-129067.47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1.0000000009313226E-2</v>
          </cell>
          <cell r="O796">
            <v>7987.11</v>
          </cell>
          <cell r="P796">
            <v>0</v>
          </cell>
          <cell r="Q796">
            <v>0</v>
          </cell>
          <cell r="R796">
            <v>-22074.21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-286205.28999999998</v>
          </cell>
          <cell r="AD796">
            <v>0</v>
          </cell>
          <cell r="AE796">
            <v>-286205.28999999998</v>
          </cell>
        </row>
        <row r="797">
          <cell r="B797" t="str">
            <v>378980</v>
          </cell>
          <cell r="C797" t="str">
            <v>Payroll Burden Suspense</v>
          </cell>
          <cell r="D797">
            <v>-0.01</v>
          </cell>
          <cell r="E797">
            <v>0</v>
          </cell>
          <cell r="F797">
            <v>0.27100000000000002</v>
          </cell>
          <cell r="G797">
            <v>0.25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9.000000000000008E-3</v>
          </cell>
          <cell r="O797">
            <v>0</v>
          </cell>
          <cell r="P797">
            <v>0</v>
          </cell>
          <cell r="Q797">
            <v>0</v>
          </cell>
          <cell r="R797">
            <v>-0.01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0.51</v>
          </cell>
          <cell r="AD797">
            <v>0</v>
          </cell>
          <cell r="AE797">
            <v>0.51</v>
          </cell>
        </row>
        <row r="798">
          <cell r="B798" t="str">
            <v>380010</v>
          </cell>
          <cell r="C798" t="str">
            <v>Pension Accr-Corp Contribution</v>
          </cell>
          <cell r="D798">
            <v>-235139.78</v>
          </cell>
          <cell r="E798">
            <v>0</v>
          </cell>
          <cell r="F798">
            <v>-42161576.472000003</v>
          </cell>
          <cell r="G798">
            <v>-38762754.57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1.1999994516372681E-2</v>
          </cell>
          <cell r="O798">
            <v>-1145785.71</v>
          </cell>
          <cell r="P798">
            <v>0</v>
          </cell>
          <cell r="Q798">
            <v>0</v>
          </cell>
          <cell r="R798">
            <v>-763351.91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-83068608.429999992</v>
          </cell>
          <cell r="AD798">
            <v>0</v>
          </cell>
          <cell r="AE798">
            <v>-83068608.430000007</v>
          </cell>
        </row>
        <row r="799">
          <cell r="B799" t="str">
            <v>380020</v>
          </cell>
          <cell r="C799" t="str">
            <v>Pension Pymt-Corp Contribution</v>
          </cell>
          <cell r="D799">
            <v>1064249.8799999999</v>
          </cell>
          <cell r="E799">
            <v>0</v>
          </cell>
          <cell r="F799">
            <v>41126129.792000003</v>
          </cell>
          <cell r="G799">
            <v>37810779.600000001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8.0000013113021851E-3</v>
          </cell>
          <cell r="O799">
            <v>1672536.11</v>
          </cell>
          <cell r="P799">
            <v>0</v>
          </cell>
          <cell r="Q799">
            <v>0</v>
          </cell>
          <cell r="R799">
            <v>867280.56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82540975.950000003</v>
          </cell>
          <cell r="AD799">
            <v>0</v>
          </cell>
          <cell r="AE799">
            <v>82540975.950000003</v>
          </cell>
        </row>
        <row r="800">
          <cell r="B800" t="str">
            <v>380030</v>
          </cell>
          <cell r="C800" t="str">
            <v>Pension Corp Contrib - Opening</v>
          </cell>
          <cell r="D800">
            <v>-859253.7</v>
          </cell>
          <cell r="E800">
            <v>0</v>
          </cell>
          <cell r="F800">
            <v>-2113778.8229999999</v>
          </cell>
          <cell r="G800">
            <v>-1943378.23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3.0000000260770321E-3</v>
          </cell>
          <cell r="O800">
            <v>-839993.87</v>
          </cell>
          <cell r="P800">
            <v>0</v>
          </cell>
          <cell r="Q800">
            <v>0</v>
          </cell>
          <cell r="R800">
            <v>-251585.09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-6007989.71</v>
          </cell>
          <cell r="AD800">
            <v>0</v>
          </cell>
          <cell r="AE800">
            <v>-6007989.71</v>
          </cell>
        </row>
        <row r="801">
          <cell r="B801" t="str">
            <v>390000</v>
          </cell>
          <cell r="C801" t="str">
            <v>Customers' Deposit viaCSS-Cash</v>
          </cell>
          <cell r="D801">
            <v>0</v>
          </cell>
          <cell r="E801">
            <v>0</v>
          </cell>
          <cell r="F801">
            <v>-374736.06099999999</v>
          </cell>
          <cell r="G801">
            <v>-15868.73</v>
          </cell>
          <cell r="H801">
            <v>-22293791.890000001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9.9999999656574801E-4</v>
          </cell>
          <cell r="O801">
            <v>-15750</v>
          </cell>
          <cell r="P801">
            <v>0</v>
          </cell>
          <cell r="Q801">
            <v>0</v>
          </cell>
          <cell r="R801">
            <v>-331878.39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-6624774.3799999999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-29656799.449999999</v>
          </cell>
          <cell r="AD801">
            <v>0</v>
          </cell>
          <cell r="AE801">
            <v>-29656799.449999999</v>
          </cell>
        </row>
        <row r="802">
          <cell r="B802" t="str">
            <v>392000</v>
          </cell>
          <cell r="C802" t="str">
            <v>Customers' Deposit For Constn</v>
          </cell>
          <cell r="D802">
            <v>0</v>
          </cell>
          <cell r="E802">
            <v>0</v>
          </cell>
          <cell r="F802">
            <v>783.45400000000006</v>
          </cell>
          <cell r="G802">
            <v>720.3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-4.0000000001327862E-3</v>
          </cell>
          <cell r="O802">
            <v>-234552.77</v>
          </cell>
          <cell r="P802">
            <v>0</v>
          </cell>
          <cell r="Q802">
            <v>0</v>
          </cell>
          <cell r="R802">
            <v>-542394.32999999996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-775443.35</v>
          </cell>
          <cell r="AD802">
            <v>0</v>
          </cell>
          <cell r="AE802">
            <v>-775443.35</v>
          </cell>
        </row>
        <row r="803">
          <cell r="B803" t="str">
            <v>400010</v>
          </cell>
          <cell r="C803" t="str">
            <v>GST - TNAM</v>
          </cell>
          <cell r="D803">
            <v>0</v>
          </cell>
          <cell r="E803">
            <v>0</v>
          </cell>
          <cell r="F803">
            <v>-242965.97200000001</v>
          </cell>
          <cell r="G803">
            <v>-102713.5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-1.800000001094304E-2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-345679.49</v>
          </cell>
          <cell r="AD803">
            <v>0</v>
          </cell>
          <cell r="AE803">
            <v>-345679.49</v>
          </cell>
        </row>
        <row r="804">
          <cell r="B804" t="str">
            <v>400020</v>
          </cell>
          <cell r="C804" t="str">
            <v>GST - DNAM</v>
          </cell>
          <cell r="D804">
            <v>0</v>
          </cell>
          <cell r="E804">
            <v>0</v>
          </cell>
          <cell r="F804">
            <v>-518693.288</v>
          </cell>
          <cell r="G804">
            <v>-500755.56</v>
          </cell>
          <cell r="H804">
            <v>-8525669.4499999993</v>
          </cell>
          <cell r="I804">
            <v>0</v>
          </cell>
          <cell r="J804">
            <v>0</v>
          </cell>
          <cell r="K804">
            <v>0</v>
          </cell>
          <cell r="L804">
            <v>-41326.480000000003</v>
          </cell>
          <cell r="M804">
            <v>0</v>
          </cell>
          <cell r="N804">
            <v>-1.1999999987892807E-2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-9586444.7899999991</v>
          </cell>
          <cell r="AD804">
            <v>0</v>
          </cell>
          <cell r="AE804">
            <v>-9586444.7899999991</v>
          </cell>
        </row>
        <row r="805">
          <cell r="B805" t="str">
            <v>400030</v>
          </cell>
          <cell r="C805" t="str">
            <v>GST - Remotes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-20.16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-20.16</v>
          </cell>
          <cell r="AD805">
            <v>0</v>
          </cell>
          <cell r="AE805">
            <v>-20.16</v>
          </cell>
        </row>
        <row r="806">
          <cell r="B806" t="str">
            <v>400040</v>
          </cell>
          <cell r="C806" t="str">
            <v>GST - Telecom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-135894.31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-135894.31</v>
          </cell>
          <cell r="AD806">
            <v>0</v>
          </cell>
          <cell r="AE806">
            <v>-135894.31</v>
          </cell>
        </row>
        <row r="807">
          <cell r="B807" t="str">
            <v>400060</v>
          </cell>
          <cell r="C807" t="str">
            <v>GST - Energy Company</v>
          </cell>
          <cell r="D807">
            <v>-402.14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2E-3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-402.13799999999998</v>
          </cell>
          <cell r="AD807">
            <v>0</v>
          </cell>
          <cell r="AE807">
            <v>-402.13800000000003</v>
          </cell>
        </row>
        <row r="808">
          <cell r="B808" t="str">
            <v>400062</v>
          </cell>
          <cell r="C808" t="str">
            <v>GST - Default Supply (DX)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-1464203.66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-1464203.66</v>
          </cell>
          <cell r="AD808">
            <v>0</v>
          </cell>
          <cell r="AE808">
            <v>-1464203.66</v>
          </cell>
        </row>
        <row r="809">
          <cell r="B809" t="str">
            <v>400066</v>
          </cell>
          <cell r="C809" t="str">
            <v>GST - Pension Plan Billing</v>
          </cell>
          <cell r="D809">
            <v>-166538.74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-166538.74</v>
          </cell>
          <cell r="AD809">
            <v>0</v>
          </cell>
          <cell r="AE809">
            <v>-166538.74</v>
          </cell>
        </row>
        <row r="810">
          <cell r="B810" t="str">
            <v>400080</v>
          </cell>
          <cell r="C810" t="str">
            <v>GST self assessed-real propert</v>
          </cell>
          <cell r="D810">
            <v>0</v>
          </cell>
          <cell r="E810">
            <v>0</v>
          </cell>
          <cell r="F810">
            <v>-908.17100000000005</v>
          </cell>
          <cell r="G810">
            <v>-834.96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-9.0000000000145519E-3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-1743.14</v>
          </cell>
          <cell r="AD810">
            <v>0</v>
          </cell>
          <cell r="AE810">
            <v>-1743.14</v>
          </cell>
        </row>
        <row r="811">
          <cell r="B811" t="str">
            <v>400210</v>
          </cell>
          <cell r="C811" t="str">
            <v>Gst Cllcted on behalf Retailer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-555805.18999999994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-555805.18999999994</v>
          </cell>
          <cell r="AD811">
            <v>0</v>
          </cell>
          <cell r="AE811">
            <v>-555805.18999999994</v>
          </cell>
        </row>
        <row r="812">
          <cell r="B812" t="str">
            <v>400220</v>
          </cell>
          <cell r="C812" t="str">
            <v>Gst Collected Retail Sales Sys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-6833682.2199999997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16120.53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-6817561.6899999995</v>
          </cell>
          <cell r="AD812">
            <v>0</v>
          </cell>
          <cell r="AE812">
            <v>-6817561.6899999995</v>
          </cell>
        </row>
        <row r="813">
          <cell r="B813" t="str">
            <v>400230</v>
          </cell>
          <cell r="C813" t="str">
            <v>Gst Collected Accts Receiv Sys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-15007.31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-15007.31</v>
          </cell>
          <cell r="AD813">
            <v>0</v>
          </cell>
          <cell r="AE813">
            <v>-15007.31</v>
          </cell>
        </row>
        <row r="814">
          <cell r="B814" t="str">
            <v>400260</v>
          </cell>
          <cell r="C814" t="str">
            <v>Gst - Bad Debts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-1511.87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-1511.87</v>
          </cell>
          <cell r="AD814">
            <v>0</v>
          </cell>
          <cell r="AE814">
            <v>-1511.87</v>
          </cell>
        </row>
        <row r="815">
          <cell r="B815" t="str">
            <v>400265</v>
          </cell>
          <cell r="C815" t="str">
            <v>GST Reinstated</v>
          </cell>
          <cell r="D815">
            <v>0</v>
          </cell>
          <cell r="E815">
            <v>0</v>
          </cell>
          <cell r="F815">
            <v>-40.581000000000003</v>
          </cell>
          <cell r="G815">
            <v>-37.31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1.0000000000047748E-3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-77.89</v>
          </cell>
          <cell r="AD815">
            <v>0</v>
          </cell>
          <cell r="AE815">
            <v>-77.89</v>
          </cell>
        </row>
        <row r="816">
          <cell r="B816" t="str">
            <v>400300</v>
          </cell>
          <cell r="C816" t="str">
            <v>Gst Paid</v>
          </cell>
          <cell r="D816">
            <v>229210.23999999999</v>
          </cell>
          <cell r="E816">
            <v>0</v>
          </cell>
          <cell r="F816">
            <v>-3870281.094</v>
          </cell>
          <cell r="G816">
            <v>-3457402.95</v>
          </cell>
          <cell r="H816">
            <v>18381475.100000001</v>
          </cell>
          <cell r="I816">
            <v>0</v>
          </cell>
          <cell r="J816">
            <v>0</v>
          </cell>
          <cell r="K816">
            <v>0</v>
          </cell>
          <cell r="L816">
            <v>38676.589999999997</v>
          </cell>
          <cell r="M816">
            <v>0</v>
          </cell>
          <cell r="N816">
            <v>-1.5999999828636646E-2</v>
          </cell>
          <cell r="O816">
            <v>183960.5</v>
          </cell>
          <cell r="P816">
            <v>0</v>
          </cell>
          <cell r="Q816">
            <v>0</v>
          </cell>
          <cell r="R816">
            <v>274006.68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11779645.050000001</v>
          </cell>
          <cell r="AD816">
            <v>0</v>
          </cell>
          <cell r="AE816">
            <v>11779645.050000001</v>
          </cell>
        </row>
        <row r="817">
          <cell r="B817" t="str">
            <v>400340</v>
          </cell>
          <cell r="C817" t="str">
            <v>Gst:Corporate Credit Cards</v>
          </cell>
          <cell r="D817">
            <v>0</v>
          </cell>
          <cell r="E817">
            <v>0</v>
          </cell>
          <cell r="F817">
            <v>-21826.31</v>
          </cell>
          <cell r="G817">
            <v>-20066.8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2.0000000004074536E-2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-41893.089999999997</v>
          </cell>
          <cell r="AD817">
            <v>0</v>
          </cell>
          <cell r="AE817">
            <v>-41893.089999999997</v>
          </cell>
        </row>
        <row r="818">
          <cell r="B818" t="str">
            <v>400980</v>
          </cell>
          <cell r="C818" t="str">
            <v>Goods And Service Tax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-1481666.94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-1481666.94</v>
          </cell>
          <cell r="AD818">
            <v>0</v>
          </cell>
          <cell r="AE818">
            <v>-1481666.94</v>
          </cell>
        </row>
        <row r="819">
          <cell r="B819" t="str">
            <v>401001</v>
          </cell>
          <cell r="C819" t="str">
            <v>PST - TNAM</v>
          </cell>
          <cell r="D819">
            <v>0</v>
          </cell>
          <cell r="E819">
            <v>0</v>
          </cell>
          <cell r="F819">
            <v>341.45800000000003</v>
          </cell>
          <cell r="G819">
            <v>313.94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1.9999999999527063E-3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655.4</v>
          </cell>
          <cell r="AD819">
            <v>0</v>
          </cell>
          <cell r="AE819">
            <v>655.4</v>
          </cell>
        </row>
        <row r="820">
          <cell r="B820" t="str">
            <v>401002</v>
          </cell>
          <cell r="C820" t="str">
            <v>PST - DNAM</v>
          </cell>
          <cell r="D820">
            <v>0</v>
          </cell>
          <cell r="E820">
            <v>0</v>
          </cell>
          <cell r="F820">
            <v>836.03800000000001</v>
          </cell>
          <cell r="G820">
            <v>768.64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1.1999999999943611E-2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1604.69</v>
          </cell>
          <cell r="AD820">
            <v>0</v>
          </cell>
          <cell r="AE820">
            <v>1604.69</v>
          </cell>
        </row>
        <row r="821">
          <cell r="B821" t="str">
            <v>401004</v>
          </cell>
          <cell r="C821" t="str">
            <v>PST - Telecom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-85892.2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-85892.2</v>
          </cell>
          <cell r="AD821">
            <v>0</v>
          </cell>
          <cell r="AE821">
            <v>-85892.2</v>
          </cell>
        </row>
        <row r="822">
          <cell r="B822" t="str">
            <v>401010</v>
          </cell>
          <cell r="C822" t="str">
            <v>Retail Sales Tax Payable</v>
          </cell>
          <cell r="D822">
            <v>0</v>
          </cell>
          <cell r="E822">
            <v>0</v>
          </cell>
          <cell r="F822">
            <v>-92183.983999999997</v>
          </cell>
          <cell r="G822">
            <v>-84752.65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3.999999986262992E-3</v>
          </cell>
          <cell r="O822">
            <v>-30541.15</v>
          </cell>
          <cell r="P822">
            <v>0</v>
          </cell>
          <cell r="Q822">
            <v>0</v>
          </cell>
          <cell r="R822">
            <v>-67.44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-207545.22</v>
          </cell>
          <cell r="AD822">
            <v>0</v>
          </cell>
          <cell r="AE822">
            <v>-207545.22</v>
          </cell>
        </row>
        <row r="823">
          <cell r="B823" t="str">
            <v>401020</v>
          </cell>
          <cell r="C823" t="str">
            <v>Provncl Sales Tax - A/R System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-509.64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-509.64</v>
          </cell>
          <cell r="AD823">
            <v>0</v>
          </cell>
          <cell r="AE823">
            <v>-509.64</v>
          </cell>
        </row>
        <row r="824">
          <cell r="B824" t="str">
            <v>401060</v>
          </cell>
          <cell r="C824" t="str">
            <v>Sales Tax Payable -Quebec Prov</v>
          </cell>
          <cell r="D824">
            <v>0</v>
          </cell>
          <cell r="E824">
            <v>0</v>
          </cell>
          <cell r="F824">
            <v>-16.327999999999999</v>
          </cell>
          <cell r="G824">
            <v>-264.52999999999997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-1.9999999999988916E-3</v>
          </cell>
          <cell r="O824">
            <v>4025.71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3744.85</v>
          </cell>
          <cell r="AD824">
            <v>0</v>
          </cell>
          <cell r="AE824">
            <v>3744.85</v>
          </cell>
        </row>
        <row r="825">
          <cell r="B825" t="str">
            <v>401110</v>
          </cell>
          <cell r="C825" t="str">
            <v>Ont Pst Pybl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-13847.95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-13847.95</v>
          </cell>
          <cell r="AD825">
            <v>0</v>
          </cell>
          <cell r="AE825">
            <v>-13847.95</v>
          </cell>
        </row>
        <row r="826">
          <cell r="B826" t="str">
            <v>403000</v>
          </cell>
          <cell r="C826" t="str">
            <v>QST Collected - HO Telecom Inc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-2066.14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-2066.14</v>
          </cell>
          <cell r="AD826">
            <v>0</v>
          </cell>
          <cell r="AE826">
            <v>-2066.14</v>
          </cell>
        </row>
        <row r="827">
          <cell r="B827" t="str">
            <v>403020</v>
          </cell>
          <cell r="C827" t="str">
            <v>PST CLEARING</v>
          </cell>
          <cell r="D827">
            <v>0</v>
          </cell>
          <cell r="E827">
            <v>0</v>
          </cell>
          <cell r="F827">
            <v>-433.87300000000005</v>
          </cell>
          <cell r="G827">
            <v>-398.9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3.0000000000427463E-3</v>
          </cell>
          <cell r="O827">
            <v>-1500</v>
          </cell>
          <cell r="P827">
            <v>0</v>
          </cell>
          <cell r="Q827">
            <v>0</v>
          </cell>
          <cell r="R827">
            <v>-40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-2372.77</v>
          </cell>
          <cell r="AD827">
            <v>0</v>
          </cell>
          <cell r="AE827">
            <v>-2372.77</v>
          </cell>
        </row>
        <row r="828">
          <cell r="B828" t="str">
            <v>404010</v>
          </cell>
          <cell r="C828" t="str">
            <v>Capital Tax Payable</v>
          </cell>
          <cell r="D828">
            <v>0</v>
          </cell>
          <cell r="E828">
            <v>0</v>
          </cell>
          <cell r="F828">
            <v>-0.84</v>
          </cell>
          <cell r="G828">
            <v>0.84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-0.28999999999999998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-0.28999999999999998</v>
          </cell>
          <cell r="AD828">
            <v>0</v>
          </cell>
          <cell r="AE828">
            <v>-0.28999999999999998</v>
          </cell>
        </row>
        <row r="829">
          <cell r="B829" t="str">
            <v>409000</v>
          </cell>
          <cell r="C829" t="str">
            <v>ACCRUED POWER PURCHASES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-182926085.03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-182926085.03</v>
          </cell>
          <cell r="AD829">
            <v>0</v>
          </cell>
          <cell r="AE829">
            <v>-182926085.03</v>
          </cell>
        </row>
        <row r="830">
          <cell r="B830" t="str">
            <v>411000</v>
          </cell>
          <cell r="C830" t="str">
            <v>Accr Payments In Lieu Of Taxes</v>
          </cell>
          <cell r="D830">
            <v>0</v>
          </cell>
          <cell r="E830">
            <v>0</v>
          </cell>
          <cell r="F830">
            <v>-29967369.932999998</v>
          </cell>
          <cell r="G830">
            <v>-27551574.280000001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2.9999986290931702E-3</v>
          </cell>
          <cell r="O830">
            <v>0</v>
          </cell>
          <cell r="P830">
            <v>0</v>
          </cell>
          <cell r="Q830">
            <v>0</v>
          </cell>
          <cell r="R830">
            <v>-131000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-57649944.210000001</v>
          </cell>
          <cell r="AD830">
            <v>0</v>
          </cell>
          <cell r="AE830">
            <v>-57649944.210000001</v>
          </cell>
        </row>
        <row r="831">
          <cell r="B831" t="str">
            <v>412010</v>
          </cell>
          <cell r="C831" t="str">
            <v>IMO-720 Debt Retirement Cred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-11128869.369999999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-11128869.369999999</v>
          </cell>
          <cell r="AD831">
            <v>0</v>
          </cell>
          <cell r="AE831">
            <v>-11128869.369999999</v>
          </cell>
        </row>
        <row r="832">
          <cell r="B832" t="str">
            <v>412011</v>
          </cell>
          <cell r="C832" t="str">
            <v>IMO-720 Debt Rtl Cred-Retail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-1971883.09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-1971883.09</v>
          </cell>
          <cell r="AD832">
            <v>0</v>
          </cell>
          <cell r="AE832">
            <v>-1971883.09</v>
          </cell>
        </row>
        <row r="833">
          <cell r="B833" t="str">
            <v>412012</v>
          </cell>
          <cell r="C833" t="str">
            <v>Remote Debt Rtrmt  Cred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-6063.59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-6063.59</v>
          </cell>
          <cell r="AD833">
            <v>0</v>
          </cell>
          <cell r="AE833">
            <v>-6063.59</v>
          </cell>
        </row>
        <row r="834">
          <cell r="B834" t="str">
            <v>412018</v>
          </cell>
          <cell r="C834" t="str">
            <v>Written Off DRC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61768.17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-35.75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61732.42</v>
          </cell>
          <cell r="AD834">
            <v>0</v>
          </cell>
          <cell r="AE834">
            <v>61732.42</v>
          </cell>
        </row>
        <row r="835">
          <cell r="B835" t="str">
            <v>412019</v>
          </cell>
          <cell r="C835" t="str">
            <v>Reinstated  DRC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-59857.71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-59857.71</v>
          </cell>
          <cell r="AD835">
            <v>0</v>
          </cell>
          <cell r="AE835">
            <v>-59857.71</v>
          </cell>
        </row>
        <row r="836">
          <cell r="B836" t="str">
            <v>413000</v>
          </cell>
          <cell r="C836" t="str">
            <v>Accrued Liabilities - Other</v>
          </cell>
          <cell r="D836">
            <v>-201277.1</v>
          </cell>
          <cell r="E836">
            <v>0</v>
          </cell>
          <cell r="F836">
            <v>104761.16899999999</v>
          </cell>
          <cell r="G836">
            <v>96315.93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1.0000000183936208E-3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-200</v>
          </cell>
          <cell r="AD836">
            <v>0</v>
          </cell>
          <cell r="AE836">
            <v>-199.99999999998545</v>
          </cell>
        </row>
        <row r="837">
          <cell r="B837" t="str">
            <v>413020</v>
          </cell>
          <cell r="C837" t="str">
            <v>Accr Liab Twe Prod Order-Shops</v>
          </cell>
          <cell r="D837">
            <v>0</v>
          </cell>
          <cell r="E837">
            <v>0</v>
          </cell>
          <cell r="F837">
            <v>-106.95</v>
          </cell>
          <cell r="G837">
            <v>106.95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-1.1368683772161603E-13</v>
          </cell>
        </row>
        <row r="838">
          <cell r="B838" t="str">
            <v>413120</v>
          </cell>
          <cell r="C838" t="str">
            <v>Accr Liab Carry Cost Surp R E</v>
          </cell>
          <cell r="D838">
            <v>0</v>
          </cell>
          <cell r="E838">
            <v>0</v>
          </cell>
          <cell r="F838">
            <v>-36325.735000000001</v>
          </cell>
          <cell r="G838">
            <v>-1626397.37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4.9999999901046976E-3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-1662723.1</v>
          </cell>
          <cell r="AD838">
            <v>0</v>
          </cell>
          <cell r="AE838">
            <v>-1662723.1</v>
          </cell>
        </row>
        <row r="839">
          <cell r="B839" t="str">
            <v>413130</v>
          </cell>
          <cell r="C839" t="str">
            <v>GEPP-Energy Efficiency Prog</v>
          </cell>
          <cell r="D839">
            <v>0</v>
          </cell>
          <cell r="E839">
            <v>0</v>
          </cell>
          <cell r="F839">
            <v>0</v>
          </cell>
          <cell r="G839">
            <v>-355076.35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-355076.35</v>
          </cell>
          <cell r="AD839">
            <v>0</v>
          </cell>
          <cell r="AE839">
            <v>-355076.35</v>
          </cell>
        </row>
        <row r="840">
          <cell r="B840" t="str">
            <v>413200</v>
          </cell>
          <cell r="C840" t="str">
            <v>Environmntl Cost Prov- MEU Acq</v>
          </cell>
          <cell r="D840">
            <v>0</v>
          </cell>
          <cell r="E840">
            <v>0</v>
          </cell>
          <cell r="F840">
            <v>0</v>
          </cell>
          <cell r="G840">
            <v>-2247393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-2247393</v>
          </cell>
          <cell r="AD840">
            <v>0</v>
          </cell>
          <cell r="AE840">
            <v>-2247393</v>
          </cell>
        </row>
        <row r="841">
          <cell r="B841" t="str">
            <v>413300</v>
          </cell>
          <cell r="C841" t="str">
            <v>Mallett Refundable Contributn</v>
          </cell>
          <cell r="D841">
            <v>0</v>
          </cell>
          <cell r="E841">
            <v>0</v>
          </cell>
          <cell r="F841">
            <v>195000</v>
          </cell>
          <cell r="G841">
            <v>-390000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-195000</v>
          </cell>
          <cell r="AD841">
            <v>0</v>
          </cell>
          <cell r="AE841">
            <v>-195000</v>
          </cell>
        </row>
        <row r="842">
          <cell r="B842" t="str">
            <v>413520</v>
          </cell>
          <cell r="C842" t="str">
            <v>Rebates to Rtl Custmrs- Phs II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-5.08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-5.08</v>
          </cell>
          <cell r="AD842">
            <v>0</v>
          </cell>
          <cell r="AE842">
            <v>-5.08</v>
          </cell>
        </row>
        <row r="843">
          <cell r="B843" t="str">
            <v>413530</v>
          </cell>
          <cell r="C843" t="str">
            <v>MPMA Suspense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-24842.86</v>
          </cell>
          <cell r="I843">
            <v>0</v>
          </cell>
          <cell r="J843">
            <v>0</v>
          </cell>
          <cell r="K843">
            <v>0</v>
          </cell>
          <cell r="L843">
            <v>-590378.23999999999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-615221.1</v>
          </cell>
          <cell r="AD843">
            <v>0</v>
          </cell>
          <cell r="AE843">
            <v>-615221.1</v>
          </cell>
        </row>
        <row r="844">
          <cell r="B844" t="str">
            <v>413720</v>
          </cell>
          <cell r="C844" t="str">
            <v>Cap Cont Repayment - New Conn</v>
          </cell>
          <cell r="D844">
            <v>0</v>
          </cell>
          <cell r="E844">
            <v>0</v>
          </cell>
          <cell r="F844">
            <v>0</v>
          </cell>
          <cell r="G844">
            <v>-500000.24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-500000.24</v>
          </cell>
          <cell r="AD844">
            <v>0</v>
          </cell>
          <cell r="AE844">
            <v>-500000.24</v>
          </cell>
        </row>
        <row r="845">
          <cell r="B845" t="str">
            <v>413740</v>
          </cell>
          <cell r="C845" t="str">
            <v>Bu Period End Accruals</v>
          </cell>
          <cell r="D845">
            <v>-660428.27</v>
          </cell>
          <cell r="E845">
            <v>0</v>
          </cell>
          <cell r="F845">
            <v>-42025383.045000002</v>
          </cell>
          <cell r="G845">
            <v>-37127788.452</v>
          </cell>
          <cell r="H845">
            <v>-70000</v>
          </cell>
          <cell r="I845">
            <v>0</v>
          </cell>
          <cell r="J845">
            <v>2.0000000000000018E-3</v>
          </cell>
          <cell r="K845">
            <v>0</v>
          </cell>
          <cell r="L845">
            <v>590378.17000000004</v>
          </cell>
          <cell r="M845">
            <v>0</v>
          </cell>
          <cell r="N845">
            <v>-3.0000060796737671E-3</v>
          </cell>
          <cell r="O845">
            <v>-2696833.6260000002</v>
          </cell>
          <cell r="P845">
            <v>-7750</v>
          </cell>
          <cell r="Q845">
            <v>1E-3</v>
          </cell>
          <cell r="R845">
            <v>-1513477.112</v>
          </cell>
          <cell r="S845">
            <v>1E-3</v>
          </cell>
          <cell r="T845">
            <v>0</v>
          </cell>
          <cell r="U845">
            <v>0</v>
          </cell>
          <cell r="V845">
            <v>0</v>
          </cell>
          <cell r="W845">
            <v>-41885462.049999997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-125396744.38399999</v>
          </cell>
          <cell r="AD845">
            <v>0</v>
          </cell>
          <cell r="AE845">
            <v>-125396744.38399999</v>
          </cell>
        </row>
        <row r="846">
          <cell r="B846" t="str">
            <v>413741</v>
          </cell>
          <cell r="C846" t="str">
            <v>Bonus and Incentive Accruals</v>
          </cell>
          <cell r="D846">
            <v>-1172072.97</v>
          </cell>
          <cell r="E846">
            <v>0</v>
          </cell>
          <cell r="F846">
            <v>-3047097.0559999999</v>
          </cell>
          <cell r="G846">
            <v>-2801457.75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-4.0000006556510925E-3</v>
          </cell>
          <cell r="O846">
            <v>-218393.69</v>
          </cell>
          <cell r="P846">
            <v>0</v>
          </cell>
          <cell r="Q846">
            <v>0</v>
          </cell>
          <cell r="R846">
            <v>-57390.33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-7296411.8000000007</v>
          </cell>
          <cell r="AD846">
            <v>0</v>
          </cell>
          <cell r="AE846">
            <v>-7296411.8000000007</v>
          </cell>
        </row>
        <row r="847">
          <cell r="B847" t="str">
            <v>413800</v>
          </cell>
          <cell r="C847" t="str">
            <v>Accr Liab Indemnity Costs</v>
          </cell>
          <cell r="D847">
            <v>0</v>
          </cell>
          <cell r="E847">
            <v>0</v>
          </cell>
          <cell r="F847">
            <v>1060013.8449999997</v>
          </cell>
          <cell r="G847">
            <v>-4809980.83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-1.5000000596046448E-2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-3749967</v>
          </cell>
          <cell r="AD847">
            <v>0</v>
          </cell>
          <cell r="AE847">
            <v>-3749967</v>
          </cell>
        </row>
        <row r="848">
          <cell r="B848" t="str">
            <v>413870</v>
          </cell>
          <cell r="C848" t="str">
            <v>Prov for Awards to Pensioners</v>
          </cell>
          <cell r="D848">
            <v>0</v>
          </cell>
          <cell r="E848">
            <v>0</v>
          </cell>
          <cell r="F848">
            <v>7.8E-2</v>
          </cell>
          <cell r="G848">
            <v>7.0000000000000007E-2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1.999999999999974E-3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0.15</v>
          </cell>
          <cell r="AD848">
            <v>0</v>
          </cell>
          <cell r="AE848">
            <v>0.15</v>
          </cell>
        </row>
        <row r="849">
          <cell r="B849" t="str">
            <v>413880</v>
          </cell>
          <cell r="C849" t="str">
            <v>2004 VSP</v>
          </cell>
          <cell r="D849">
            <v>0</v>
          </cell>
          <cell r="E849">
            <v>0</v>
          </cell>
          <cell r="F849">
            <v>-897776.50899999996</v>
          </cell>
          <cell r="G849">
            <v>-825402.97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-9.9999993108212948E-4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-1723179.48</v>
          </cell>
          <cell r="AD849">
            <v>0</v>
          </cell>
          <cell r="AE849">
            <v>-1723179.48</v>
          </cell>
        </row>
        <row r="850">
          <cell r="B850" t="str">
            <v>413894</v>
          </cell>
          <cell r="C850" t="str">
            <v>2002 Staff Reduction Provision</v>
          </cell>
          <cell r="D850">
            <v>0.09</v>
          </cell>
          <cell r="E850">
            <v>0</v>
          </cell>
          <cell r="F850">
            <v>-410313.071</v>
          </cell>
          <cell r="G850">
            <v>-377236.01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-8.9999999618157744E-3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-787549</v>
          </cell>
          <cell r="AD850">
            <v>0</v>
          </cell>
          <cell r="AE850">
            <v>-787549</v>
          </cell>
        </row>
        <row r="851">
          <cell r="B851" t="str">
            <v>413900</v>
          </cell>
          <cell r="C851" t="str">
            <v>Inergi Exit Provision</v>
          </cell>
          <cell r="D851">
            <v>0</v>
          </cell>
          <cell r="E851">
            <v>0</v>
          </cell>
          <cell r="F851">
            <v>-1577570.52</v>
          </cell>
          <cell r="G851">
            <v>-2551095.9300000002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-4128666.45</v>
          </cell>
          <cell r="AD851">
            <v>0</v>
          </cell>
          <cell r="AE851">
            <v>-4128666.45</v>
          </cell>
        </row>
        <row r="852">
          <cell r="B852" t="str">
            <v>422010</v>
          </cell>
          <cell r="C852" t="str">
            <v>Unpres Cheques General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-918929.26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-918929.26</v>
          </cell>
          <cell r="AD852">
            <v>0</v>
          </cell>
          <cell r="AE852">
            <v>-918929.26</v>
          </cell>
        </row>
        <row r="853">
          <cell r="B853" t="str">
            <v>425001</v>
          </cell>
          <cell r="C853" t="str">
            <v>P/Port Amts W/Held Fr Contract</v>
          </cell>
          <cell r="D853">
            <v>0</v>
          </cell>
          <cell r="E853">
            <v>0</v>
          </cell>
          <cell r="F853">
            <v>-685088.52899999998</v>
          </cell>
          <cell r="G853">
            <v>-437235.4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8.9999999618157744E-3</v>
          </cell>
          <cell r="O853">
            <v>0</v>
          </cell>
          <cell r="P853">
            <v>0</v>
          </cell>
          <cell r="Q853">
            <v>0</v>
          </cell>
          <cell r="R853">
            <v>-14342.05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-1136665.97</v>
          </cell>
          <cell r="AD853">
            <v>0</v>
          </cell>
          <cell r="AE853">
            <v>-1136665.97</v>
          </cell>
        </row>
        <row r="854">
          <cell r="B854" t="str">
            <v>426000</v>
          </cell>
          <cell r="C854" t="str">
            <v>Unearned Interest on Bond Disc</v>
          </cell>
          <cell r="D854">
            <v>18920096.640000001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18920096.640000001</v>
          </cell>
          <cell r="AD854">
            <v>-18920096.640000001</v>
          </cell>
          <cell r="AE854">
            <v>0</v>
          </cell>
        </row>
        <row r="855">
          <cell r="B855" t="str">
            <v>427000</v>
          </cell>
          <cell r="C855" t="str">
            <v>Unearned Revenues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-1226879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-1226879</v>
          </cell>
          <cell r="AD855">
            <v>0</v>
          </cell>
          <cell r="AE855">
            <v>-1226879</v>
          </cell>
        </row>
        <row r="856">
          <cell r="B856" t="str">
            <v>428000</v>
          </cell>
          <cell r="C856" t="str">
            <v>Conn Charges -Inac Funds In Tr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-200602.6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-200602.6</v>
          </cell>
          <cell r="AD856">
            <v>0</v>
          </cell>
          <cell r="AE856">
            <v>-200602.6</v>
          </cell>
        </row>
        <row r="857">
          <cell r="B857" t="str">
            <v>452000</v>
          </cell>
          <cell r="C857" t="str">
            <v>OEB Review Process Provision</v>
          </cell>
          <cell r="D857">
            <v>0</v>
          </cell>
          <cell r="E857">
            <v>0</v>
          </cell>
          <cell r="F857">
            <v>0</v>
          </cell>
          <cell r="G857">
            <v>-20000427.25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-20000427.25</v>
          </cell>
          <cell r="AD857">
            <v>0</v>
          </cell>
          <cell r="AE857">
            <v>-20000427.25</v>
          </cell>
        </row>
        <row r="858">
          <cell r="B858" t="str">
            <v>452013</v>
          </cell>
          <cell r="C858" t="str">
            <v>Current Liabilty -  Dx PCB</v>
          </cell>
          <cell r="D858">
            <v>0</v>
          </cell>
          <cell r="E858">
            <v>0</v>
          </cell>
          <cell r="F858">
            <v>0</v>
          </cell>
          <cell r="G858">
            <v>-2860000.25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-2860000.25</v>
          </cell>
          <cell r="AD858">
            <v>0</v>
          </cell>
          <cell r="AE858">
            <v>-2860000.25</v>
          </cell>
        </row>
        <row r="859">
          <cell r="B859" t="str">
            <v>452014</v>
          </cell>
          <cell r="C859" t="str">
            <v>Current Liability -  Dx LAR</v>
          </cell>
          <cell r="D859">
            <v>0</v>
          </cell>
          <cell r="E859">
            <v>0</v>
          </cell>
          <cell r="F859">
            <v>0</v>
          </cell>
          <cell r="G859">
            <v>-6159999.7000000002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-6159999.7000000002</v>
          </cell>
          <cell r="AD859">
            <v>0</v>
          </cell>
          <cell r="AE859">
            <v>-6159999.7000000002</v>
          </cell>
        </row>
        <row r="860">
          <cell r="B860" t="str">
            <v>452015</v>
          </cell>
          <cell r="C860" t="str">
            <v>Current Liability -  Tx PCB</v>
          </cell>
          <cell r="D860">
            <v>0</v>
          </cell>
          <cell r="E860">
            <v>0</v>
          </cell>
          <cell r="F860">
            <v>-750000.02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-750000.02</v>
          </cell>
          <cell r="AD860">
            <v>0</v>
          </cell>
          <cell r="AE860">
            <v>-750000.02</v>
          </cell>
        </row>
        <row r="861">
          <cell r="B861" t="str">
            <v>452016</v>
          </cell>
          <cell r="C861" t="str">
            <v>Current Liability -  Tx LAR</v>
          </cell>
          <cell r="D861">
            <v>0</v>
          </cell>
          <cell r="E861">
            <v>0</v>
          </cell>
          <cell r="F861">
            <v>-3240000.32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-3240000.32</v>
          </cell>
          <cell r="AD861">
            <v>0</v>
          </cell>
          <cell r="AE861">
            <v>-3240000.32</v>
          </cell>
        </row>
        <row r="862">
          <cell r="B862" t="str">
            <v>452017</v>
          </cell>
          <cell r="C862" t="str">
            <v>Current Liability-Remotes LAR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-2322000.3199999998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-2322000.3199999998</v>
          </cell>
          <cell r="AD862">
            <v>0</v>
          </cell>
          <cell r="AE862">
            <v>-2322000.3199999998</v>
          </cell>
        </row>
        <row r="863">
          <cell r="C863" t="str">
            <v>Accounts payable and accrued charges</v>
          </cell>
          <cell r="D863">
            <v>16572678.810000001</v>
          </cell>
          <cell r="E863">
            <v>0</v>
          </cell>
          <cell r="F863">
            <v>-163126159.96600002</v>
          </cell>
          <cell r="G863">
            <v>-189598500.912</v>
          </cell>
          <cell r="H863">
            <v>-225670264.78000003</v>
          </cell>
          <cell r="I863">
            <v>0</v>
          </cell>
          <cell r="J863">
            <v>2.0000000000000018E-3</v>
          </cell>
          <cell r="K863">
            <v>0</v>
          </cell>
          <cell r="L863">
            <v>-2649.9599999999627</v>
          </cell>
          <cell r="M863">
            <v>0</v>
          </cell>
          <cell r="N863">
            <v>-1.1999964714050293E-2</v>
          </cell>
          <cell r="O863">
            <v>-7750658.8060000008</v>
          </cell>
          <cell r="P863">
            <v>-20320.46</v>
          </cell>
          <cell r="Q863">
            <v>3.0000000000000001E-3</v>
          </cell>
          <cell r="R863">
            <v>-7511135.1319999993</v>
          </cell>
          <cell r="S863">
            <v>1E-3</v>
          </cell>
          <cell r="T863">
            <v>0</v>
          </cell>
          <cell r="U863">
            <v>0</v>
          </cell>
          <cell r="V863">
            <v>0</v>
          </cell>
          <cell r="W863">
            <v>-55044219.479999997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-632151230.69200099</v>
          </cell>
          <cell r="AD863">
            <v>-18920096.640000001</v>
          </cell>
          <cell r="AE863">
            <v>-651071327.33200037</v>
          </cell>
        </row>
        <row r="864">
          <cell r="B864" t="str">
            <v>404020</v>
          </cell>
          <cell r="C864" t="str">
            <v>Income Tax Payable</v>
          </cell>
          <cell r="D864">
            <v>-8186761.9699999997</v>
          </cell>
          <cell r="E864">
            <v>0</v>
          </cell>
          <cell r="F864">
            <v>-28306898.169</v>
          </cell>
          <cell r="G864">
            <v>224858.89</v>
          </cell>
          <cell r="H864">
            <v>-21089330.699999999</v>
          </cell>
          <cell r="I864">
            <v>0</v>
          </cell>
          <cell r="J864">
            <v>0</v>
          </cell>
          <cell r="K864">
            <v>-0.23</v>
          </cell>
          <cell r="L864">
            <v>0</v>
          </cell>
          <cell r="M864">
            <v>0</v>
          </cell>
          <cell r="N864">
            <v>1.0000001639127731E-3</v>
          </cell>
          <cell r="O864">
            <v>138473.18</v>
          </cell>
          <cell r="P864">
            <v>-12102.75</v>
          </cell>
          <cell r="Q864">
            <v>0</v>
          </cell>
          <cell r="R864">
            <v>211904.05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-1301622.23</v>
          </cell>
          <cell r="X864">
            <v>0</v>
          </cell>
          <cell r="Y864">
            <v>2710.72</v>
          </cell>
          <cell r="Z864">
            <v>0</v>
          </cell>
          <cell r="AA864">
            <v>34115.699999999997</v>
          </cell>
          <cell r="AB864">
            <v>0</v>
          </cell>
          <cell r="AC864">
            <v>-58284653.507999994</v>
          </cell>
          <cell r="AD864">
            <v>0</v>
          </cell>
          <cell r="AE864">
            <v>-58284653.508000001</v>
          </cell>
        </row>
        <row r="865">
          <cell r="B865" t="str">
            <v>404030</v>
          </cell>
          <cell r="C865" t="str">
            <v>Future Income Tax Liability</v>
          </cell>
          <cell r="D865">
            <v>14144192.49</v>
          </cell>
          <cell r="E865">
            <v>0</v>
          </cell>
          <cell r="F865">
            <v>-0.27100000000000002</v>
          </cell>
          <cell r="G865">
            <v>-0.17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1.0000000000000009E-3</v>
          </cell>
          <cell r="O865">
            <v>-0.09</v>
          </cell>
          <cell r="P865">
            <v>-0.51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14144191.450000001</v>
          </cell>
          <cell r="AD865">
            <v>0</v>
          </cell>
          <cell r="AE865">
            <v>14144191.450000001</v>
          </cell>
        </row>
        <row r="866">
          <cell r="C866" t="str">
            <v>Income tax payable</v>
          </cell>
          <cell r="D866">
            <v>5957430.5200000005</v>
          </cell>
          <cell r="E866">
            <v>0</v>
          </cell>
          <cell r="F866">
            <v>-28306898.439999998</v>
          </cell>
          <cell r="G866">
            <v>224858.72</v>
          </cell>
          <cell r="H866">
            <v>-21089330.699999999</v>
          </cell>
          <cell r="I866">
            <v>0</v>
          </cell>
          <cell r="J866">
            <v>0</v>
          </cell>
          <cell r="K866">
            <v>-0.23</v>
          </cell>
          <cell r="L866">
            <v>0</v>
          </cell>
          <cell r="M866">
            <v>0</v>
          </cell>
          <cell r="N866">
            <v>1.9999993965029716E-3</v>
          </cell>
          <cell r="O866">
            <v>138473.09</v>
          </cell>
          <cell r="P866">
            <v>-12103.26</v>
          </cell>
          <cell r="Q866">
            <v>0</v>
          </cell>
          <cell r="R866">
            <v>211904.05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-1301622.23</v>
          </cell>
          <cell r="X866">
            <v>0</v>
          </cell>
          <cell r="Y866">
            <v>2710.72</v>
          </cell>
          <cell r="Z866">
            <v>0</v>
          </cell>
          <cell r="AA866">
            <v>34115.699999999997</v>
          </cell>
          <cell r="AB866">
            <v>0</v>
          </cell>
          <cell r="AC866">
            <v>-44140462.057999998</v>
          </cell>
          <cell r="AD866">
            <v>0</v>
          </cell>
          <cell r="AE866">
            <v>-44140462.057999998</v>
          </cell>
        </row>
        <row r="867">
          <cell r="B867" t="str">
            <v>443020</v>
          </cell>
          <cell r="C867" t="str">
            <v>Div Payable - Preferred Shares</v>
          </cell>
          <cell r="D867">
            <v>-4441250</v>
          </cell>
          <cell r="E867">
            <v>0</v>
          </cell>
          <cell r="F867">
            <v>-3270267.69</v>
          </cell>
          <cell r="G867">
            <v>-1843261.06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-9554778.75</v>
          </cell>
          <cell r="AD867">
            <v>5113528.75</v>
          </cell>
          <cell r="AE867">
            <v>-4441250</v>
          </cell>
        </row>
        <row r="868">
          <cell r="C868" t="str">
            <v>Dividends payable</v>
          </cell>
          <cell r="D868">
            <v>-4441250</v>
          </cell>
          <cell r="E868">
            <v>0</v>
          </cell>
          <cell r="F868">
            <v>-3270267.69</v>
          </cell>
          <cell r="G868">
            <v>-1843261.06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-9554778.75</v>
          </cell>
          <cell r="AD868">
            <v>5113528.75</v>
          </cell>
          <cell r="AE868">
            <v>-4441250</v>
          </cell>
        </row>
        <row r="869">
          <cell r="C869" t="str">
            <v>Short-term notes payable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442010</v>
          </cell>
          <cell r="C870" t="str">
            <v>Accrued Interest</v>
          </cell>
          <cell r="D870">
            <v>-43078015.310000002</v>
          </cell>
          <cell r="E870">
            <v>0</v>
          </cell>
          <cell r="F870">
            <v>-36617986.469999999</v>
          </cell>
          <cell r="G870">
            <v>-22774955.890000001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-142385.75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-844092.05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-103457435.47</v>
          </cell>
          <cell r="AD870">
            <v>60502888.350000001</v>
          </cell>
          <cell r="AE870">
            <v>-42954547.119999997</v>
          </cell>
        </row>
        <row r="871">
          <cell r="C871" t="str">
            <v>Accrued interest</v>
          </cell>
          <cell r="D871">
            <v>-43078015.310000002</v>
          </cell>
          <cell r="E871">
            <v>0</v>
          </cell>
          <cell r="F871">
            <v>-36617986.469999999</v>
          </cell>
          <cell r="G871">
            <v>-22774955.890000001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-142385.75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-844092.05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-103457435.47</v>
          </cell>
          <cell r="AD871">
            <v>60502888.350000001</v>
          </cell>
          <cell r="AE871">
            <v>-42954547.119999997</v>
          </cell>
        </row>
        <row r="872">
          <cell r="B872" t="str">
            <v>330000</v>
          </cell>
          <cell r="C872" t="str">
            <v>L-T Debt Payable Within 1 Year</v>
          </cell>
          <cell r="D872">
            <v>-589131000</v>
          </cell>
          <cell r="E872">
            <v>0</v>
          </cell>
          <cell r="F872">
            <v>-410176810.61000001</v>
          </cell>
          <cell r="G872">
            <v>-179157687.38999999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-1178465498</v>
          </cell>
          <cell r="AD872">
            <v>589334498</v>
          </cell>
          <cell r="AE872">
            <v>-589131000</v>
          </cell>
        </row>
        <row r="873">
          <cell r="C873" t="str">
            <v>Long-term debt payable within one year</v>
          </cell>
          <cell r="D873">
            <v>-589131000</v>
          </cell>
          <cell r="E873">
            <v>0</v>
          </cell>
          <cell r="F873">
            <v>-410176810.61000001</v>
          </cell>
          <cell r="G873">
            <v>-179157687.38999999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-1178465498</v>
          </cell>
          <cell r="AD873">
            <v>589334498</v>
          </cell>
          <cell r="AE873">
            <v>-589131000</v>
          </cell>
        </row>
        <row r="874">
          <cell r="C874" t="str">
            <v>Total Current liabilities</v>
          </cell>
          <cell r="D874">
            <v>-614120155.98000002</v>
          </cell>
          <cell r="E874">
            <v>0</v>
          </cell>
          <cell r="F874">
            <v>-641498123.17600012</v>
          </cell>
          <cell r="G874">
            <v>-393149546.53199995</v>
          </cell>
          <cell r="H874">
            <v>-246759595.47999999</v>
          </cell>
          <cell r="I874">
            <v>0</v>
          </cell>
          <cell r="J874">
            <v>2.0000000000000018E-3</v>
          </cell>
          <cell r="K874">
            <v>-0.23</v>
          </cell>
          <cell r="L874">
            <v>-2649.9599999999627</v>
          </cell>
          <cell r="M874">
            <v>0</v>
          </cell>
          <cell r="N874">
            <v>-1.0000050067901611E-2</v>
          </cell>
          <cell r="O874">
            <v>-7612185.7160000019</v>
          </cell>
          <cell r="P874">
            <v>-32423.72</v>
          </cell>
          <cell r="Q874">
            <v>3.0000000000000001E-3</v>
          </cell>
          <cell r="R874">
            <v>-7441616.8319999995</v>
          </cell>
          <cell r="S874">
            <v>1E-3</v>
          </cell>
          <cell r="T874">
            <v>0</v>
          </cell>
          <cell r="U874">
            <v>0</v>
          </cell>
          <cell r="V874">
            <v>0</v>
          </cell>
          <cell r="W874">
            <v>-57189933.75999999</v>
          </cell>
          <cell r="X874">
            <v>0</v>
          </cell>
          <cell r="Y874">
            <v>2710.72</v>
          </cell>
          <cell r="Z874">
            <v>0</v>
          </cell>
          <cell r="AA874">
            <v>34115.699999999997</v>
          </cell>
          <cell r="AB874">
            <v>0</v>
          </cell>
          <cell r="AC874">
            <v>-1967769404.9700005</v>
          </cell>
          <cell r="AD874">
            <v>636030818.46000004</v>
          </cell>
          <cell r="AE874">
            <v>-1331738586.5100002</v>
          </cell>
        </row>
        <row r="876">
          <cell r="C876" t="str">
            <v>Other liabilities</v>
          </cell>
        </row>
        <row r="877">
          <cell r="C877" t="str">
            <v>Unamortized option premium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451070</v>
          </cell>
          <cell r="C878" t="str">
            <v>WC-TRANSFER FROM TOTAL</v>
          </cell>
          <cell r="D878">
            <v>-0.01</v>
          </cell>
          <cell r="E878">
            <v>0</v>
          </cell>
          <cell r="F878">
            <v>-4615364.9230000004</v>
          </cell>
          <cell r="G878">
            <v>-6019116.46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-7.0000011473894119E-3</v>
          </cell>
          <cell r="O878">
            <v>0</v>
          </cell>
          <cell r="P878">
            <v>0</v>
          </cell>
          <cell r="Q878">
            <v>0</v>
          </cell>
          <cell r="R878">
            <v>-18598.849999999999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-10653080.250000002</v>
          </cell>
          <cell r="AD878">
            <v>0</v>
          </cell>
          <cell r="AE878">
            <v>-10653080.25</v>
          </cell>
        </row>
        <row r="879">
          <cell r="B879" t="str">
            <v>453000</v>
          </cell>
          <cell r="C879" t="str">
            <v>OPEB - Dental - Opening Liab</v>
          </cell>
          <cell r="D879">
            <v>-3059968</v>
          </cell>
          <cell r="E879">
            <v>0</v>
          </cell>
          <cell r="F879">
            <v>-167881971.86399999</v>
          </cell>
          <cell r="G879">
            <v>-220544951.69600001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3.9999783039093018E-3</v>
          </cell>
          <cell r="O879">
            <v>-480814.27</v>
          </cell>
          <cell r="P879">
            <v>0</v>
          </cell>
          <cell r="Q879">
            <v>0</v>
          </cell>
          <cell r="R879">
            <v>-2959352.6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-394927058.426</v>
          </cell>
          <cell r="AD879">
            <v>0</v>
          </cell>
          <cell r="AE879">
            <v>-394927058.426</v>
          </cell>
        </row>
        <row r="880">
          <cell r="B880" t="str">
            <v>453010</v>
          </cell>
          <cell r="C880" t="str">
            <v>OPEB-GLI-Open Liability</v>
          </cell>
          <cell r="D880">
            <v>123381.58</v>
          </cell>
          <cell r="E880">
            <v>0</v>
          </cell>
          <cell r="F880">
            <v>2028453.1319999998</v>
          </cell>
          <cell r="G880">
            <v>2624286.9610000001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-1.1999999172985554E-2</v>
          </cell>
          <cell r="O880">
            <v>54155.91</v>
          </cell>
          <cell r="P880">
            <v>0</v>
          </cell>
          <cell r="Q880">
            <v>0</v>
          </cell>
          <cell r="R880">
            <v>80654.09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4910931.6610000012</v>
          </cell>
          <cell r="AD880">
            <v>0</v>
          </cell>
          <cell r="AE880">
            <v>4910931.6610000003</v>
          </cell>
        </row>
        <row r="881">
          <cell r="B881" t="str">
            <v>453020</v>
          </cell>
          <cell r="C881" t="str">
            <v>OPEB-Health-opening liability</v>
          </cell>
          <cell r="D881">
            <v>-340949.98</v>
          </cell>
          <cell r="E881">
            <v>0</v>
          </cell>
          <cell r="F881">
            <v>-58115902.775000006</v>
          </cell>
          <cell r="G881">
            <v>-74612720.584999993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-4.999995231628418E-3</v>
          </cell>
          <cell r="O881">
            <v>-1277623.93</v>
          </cell>
          <cell r="P881">
            <v>0</v>
          </cell>
          <cell r="Q881">
            <v>0</v>
          </cell>
          <cell r="R881">
            <v>-1119936.3999999999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-135467133.67500001</v>
          </cell>
          <cell r="AD881">
            <v>0</v>
          </cell>
          <cell r="AE881">
            <v>-135467133.67500001</v>
          </cell>
        </row>
        <row r="882">
          <cell r="B882" t="str">
            <v>453030</v>
          </cell>
          <cell r="C882" t="str">
            <v>OPEB-LTD-Open Liability</v>
          </cell>
          <cell r="D882">
            <v>30312.63</v>
          </cell>
          <cell r="E882">
            <v>0</v>
          </cell>
          <cell r="F882">
            <v>-38090309.783999994</v>
          </cell>
          <cell r="G882">
            <v>-49963881.82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4.0000006556510925E-3</v>
          </cell>
          <cell r="O882">
            <v>17903.91</v>
          </cell>
          <cell r="P882">
            <v>0</v>
          </cell>
          <cell r="Q882">
            <v>0</v>
          </cell>
          <cell r="R882">
            <v>26332.68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-87979642.379999995</v>
          </cell>
          <cell r="AD882">
            <v>0</v>
          </cell>
          <cell r="AE882">
            <v>-87979642.379999995</v>
          </cell>
        </row>
        <row r="883">
          <cell r="B883" t="str">
            <v>453040</v>
          </cell>
          <cell r="C883" t="str">
            <v>OPEB-Ret.Bonus-Opening Liab</v>
          </cell>
          <cell r="D883">
            <v>37518.31</v>
          </cell>
          <cell r="E883">
            <v>0</v>
          </cell>
          <cell r="F883">
            <v>185069.78400000004</v>
          </cell>
          <cell r="G883">
            <v>255541.42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-3.9999999571591616E-3</v>
          </cell>
          <cell r="O883">
            <v>4976.21</v>
          </cell>
          <cell r="P883">
            <v>0</v>
          </cell>
          <cell r="Q883">
            <v>0</v>
          </cell>
          <cell r="R883">
            <v>-7433.28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475672.44</v>
          </cell>
          <cell r="AD883">
            <v>0</v>
          </cell>
          <cell r="AE883">
            <v>475672.44</v>
          </cell>
        </row>
        <row r="884">
          <cell r="B884" t="str">
            <v>453050</v>
          </cell>
          <cell r="C884" t="str">
            <v>OPEB-SPS-Opening Liability</v>
          </cell>
          <cell r="D884">
            <v>739676.03</v>
          </cell>
          <cell r="E884">
            <v>0</v>
          </cell>
          <cell r="F884">
            <v>-20918293.941</v>
          </cell>
          <cell r="G884">
            <v>-27325057.149999999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1.0000020265579224E-3</v>
          </cell>
          <cell r="O884">
            <v>-385589.08</v>
          </cell>
          <cell r="P884">
            <v>0</v>
          </cell>
          <cell r="Q884">
            <v>0</v>
          </cell>
          <cell r="R884">
            <v>-434039.11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-48323303.249999993</v>
          </cell>
          <cell r="AD884">
            <v>0</v>
          </cell>
          <cell r="AE884">
            <v>-48323303.249999993</v>
          </cell>
        </row>
        <row r="885">
          <cell r="B885" t="str">
            <v>453060</v>
          </cell>
          <cell r="C885" t="str">
            <v>OPEB-Spec.Arr.-opening liab</v>
          </cell>
          <cell r="D885">
            <v>-5991417.3100000005</v>
          </cell>
          <cell r="E885">
            <v>0</v>
          </cell>
          <cell r="F885">
            <v>41834.120999999999</v>
          </cell>
          <cell r="G885">
            <v>61387.53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-1.0000000183936208E-3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-5888195.6600000011</v>
          </cell>
          <cell r="AD885">
            <v>0</v>
          </cell>
          <cell r="AE885">
            <v>-5888195.6600000011</v>
          </cell>
        </row>
        <row r="886">
          <cell r="B886" t="str">
            <v>453070</v>
          </cell>
          <cell r="C886" t="str">
            <v>OPEB-Inergi Opening Liability</v>
          </cell>
          <cell r="D886">
            <v>0</v>
          </cell>
          <cell r="E886">
            <v>0</v>
          </cell>
          <cell r="F886">
            <v>-3151560.9580000001</v>
          </cell>
          <cell r="G886">
            <v>-3156614.52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-2.0000003278255463E-3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-6308175.4800000004</v>
          </cell>
          <cell r="AD886">
            <v>0</v>
          </cell>
          <cell r="AE886">
            <v>-6308175.4800000004</v>
          </cell>
        </row>
        <row r="887">
          <cell r="B887" t="str">
            <v>453090</v>
          </cell>
          <cell r="C887" t="str">
            <v>OPEB - Opening Liability</v>
          </cell>
          <cell r="D887">
            <v>79000</v>
          </cell>
          <cell r="E887">
            <v>0</v>
          </cell>
          <cell r="F887">
            <v>15500595.896</v>
          </cell>
          <cell r="G887">
            <v>19574403.859999999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4.0000006556510925E-3</v>
          </cell>
          <cell r="O887">
            <v>239000</v>
          </cell>
          <cell r="P887">
            <v>0</v>
          </cell>
          <cell r="Q887">
            <v>0</v>
          </cell>
          <cell r="R887">
            <v>300000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-4682000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31010999.760000002</v>
          </cell>
          <cell r="AD887">
            <v>0</v>
          </cell>
          <cell r="AE887">
            <v>31010999.759999998</v>
          </cell>
        </row>
        <row r="888">
          <cell r="B888" t="str">
            <v>453092</v>
          </cell>
          <cell r="C888" t="str">
            <v>OPEB Liab- Acq MEUs Exist Pens</v>
          </cell>
          <cell r="D888">
            <v>0</v>
          </cell>
          <cell r="E888">
            <v>0</v>
          </cell>
          <cell r="F888">
            <v>1128.057</v>
          </cell>
          <cell r="G888">
            <v>71805.820000000007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2.9999999997016857E-3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72933.88</v>
          </cell>
          <cell r="AD888">
            <v>0</v>
          </cell>
          <cell r="AE888">
            <v>72933.88</v>
          </cell>
        </row>
        <row r="889">
          <cell r="B889" t="str">
            <v>453100</v>
          </cell>
          <cell r="C889" t="str">
            <v>OPEB-Dental-Payments</v>
          </cell>
          <cell r="D889">
            <v>133408.20000000001</v>
          </cell>
          <cell r="E889">
            <v>0</v>
          </cell>
          <cell r="F889">
            <v>2971004.0150000001</v>
          </cell>
          <cell r="G889">
            <v>3874627.35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1.4999999664723873E-2</v>
          </cell>
          <cell r="O889">
            <v>76319.570000000007</v>
          </cell>
          <cell r="P889">
            <v>0</v>
          </cell>
          <cell r="Q889">
            <v>0</v>
          </cell>
          <cell r="R889">
            <v>83936.75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7139295.9000000004</v>
          </cell>
          <cell r="AD889">
            <v>0</v>
          </cell>
          <cell r="AE889">
            <v>7139295.9000000004</v>
          </cell>
        </row>
        <row r="890">
          <cell r="B890" t="str">
            <v>453110</v>
          </cell>
          <cell r="C890" t="str">
            <v>OPEB - GLI Payments</v>
          </cell>
          <cell r="D890">
            <v>70426.58</v>
          </cell>
          <cell r="E890">
            <v>0</v>
          </cell>
          <cell r="F890">
            <v>1356359.9709999999</v>
          </cell>
          <cell r="G890">
            <v>1768893.42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-9.9999969825148582E-4</v>
          </cell>
          <cell r="O890">
            <v>37404.300000000003</v>
          </cell>
          <cell r="P890">
            <v>0</v>
          </cell>
          <cell r="Q890">
            <v>0</v>
          </cell>
          <cell r="R890">
            <v>42298.34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3275382.61</v>
          </cell>
          <cell r="AD890">
            <v>0</v>
          </cell>
          <cell r="AE890">
            <v>3275382.61</v>
          </cell>
        </row>
        <row r="891">
          <cell r="B891" t="str">
            <v>453120</v>
          </cell>
          <cell r="C891" t="str">
            <v>OPEB-Health-Payments</v>
          </cell>
          <cell r="D891">
            <v>339646.43</v>
          </cell>
          <cell r="E891">
            <v>0</v>
          </cell>
          <cell r="F891">
            <v>7347434.7560000001</v>
          </cell>
          <cell r="G891">
            <v>9601720.2400000002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2.4000000208616257E-2</v>
          </cell>
          <cell r="O891">
            <v>186589.77</v>
          </cell>
          <cell r="P891">
            <v>0</v>
          </cell>
          <cell r="Q891">
            <v>0</v>
          </cell>
          <cell r="R891">
            <v>209639.52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17685030.740000002</v>
          </cell>
          <cell r="AD891">
            <v>0</v>
          </cell>
          <cell r="AE891">
            <v>17685030.739999998</v>
          </cell>
        </row>
        <row r="892">
          <cell r="B892" t="str">
            <v>453130</v>
          </cell>
          <cell r="C892" t="str">
            <v>OPEB-LTD-Payments</v>
          </cell>
          <cell r="D892">
            <v>0</v>
          </cell>
          <cell r="E892">
            <v>0</v>
          </cell>
          <cell r="F892">
            <v>2578272.801</v>
          </cell>
          <cell r="G892">
            <v>3362447.94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8.999999612569809E-3</v>
          </cell>
          <cell r="O892">
            <v>4367.91</v>
          </cell>
          <cell r="P892">
            <v>0</v>
          </cell>
          <cell r="Q892">
            <v>0</v>
          </cell>
          <cell r="R892">
            <v>3732.44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5948821.1000000006</v>
          </cell>
          <cell r="AD892">
            <v>0</v>
          </cell>
          <cell r="AE892">
            <v>5948821.0999999996</v>
          </cell>
        </row>
        <row r="893">
          <cell r="B893" t="str">
            <v>453140</v>
          </cell>
          <cell r="C893" t="str">
            <v>OPEB-RETIREMENT BONUS-PAYMENTS</v>
          </cell>
          <cell r="D893">
            <v>0</v>
          </cell>
          <cell r="E893">
            <v>0</v>
          </cell>
          <cell r="F893">
            <v>185864.39300000001</v>
          </cell>
          <cell r="G893">
            <v>242394.57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1.6999999992549419E-2</v>
          </cell>
          <cell r="O893">
            <v>4968.66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433227.64</v>
          </cell>
          <cell r="AD893">
            <v>0</v>
          </cell>
          <cell r="AE893">
            <v>433227.64</v>
          </cell>
        </row>
        <row r="894">
          <cell r="B894" t="str">
            <v>453150</v>
          </cell>
          <cell r="C894" t="str">
            <v>OPEB-SPS- PAYMENTS</v>
          </cell>
          <cell r="D894">
            <v>3245520.19</v>
          </cell>
          <cell r="E894">
            <v>0</v>
          </cell>
          <cell r="F894">
            <v>14998.992</v>
          </cell>
          <cell r="G894">
            <v>19560.900000000001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-2.0000000004074536E-3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3280080.08</v>
          </cell>
          <cell r="AD894">
            <v>0</v>
          </cell>
          <cell r="AE894">
            <v>3280080.08</v>
          </cell>
        </row>
        <row r="895">
          <cell r="B895" t="str">
            <v>453160</v>
          </cell>
          <cell r="C895" t="str">
            <v>OPEB-Spec. Arr.-Payments</v>
          </cell>
          <cell r="D895">
            <v>5000.41</v>
          </cell>
          <cell r="E895">
            <v>0</v>
          </cell>
          <cell r="F895">
            <v>180.83</v>
          </cell>
          <cell r="G895">
            <v>235.83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5417.07</v>
          </cell>
          <cell r="AD895">
            <v>0</v>
          </cell>
          <cell r="AE895">
            <v>5417.07</v>
          </cell>
        </row>
        <row r="896">
          <cell r="B896" t="str">
            <v>453170</v>
          </cell>
          <cell r="C896" t="str">
            <v>OPEB-Inergi Staff Expense</v>
          </cell>
          <cell r="D896">
            <v>0</v>
          </cell>
          <cell r="E896">
            <v>0</v>
          </cell>
          <cell r="F896">
            <v>-740409.34299999999</v>
          </cell>
          <cell r="G896">
            <v>-965590.39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1.2999999802559614E-2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-1705999.72</v>
          </cell>
          <cell r="AD896">
            <v>0</v>
          </cell>
          <cell r="AE896">
            <v>-1705999.72</v>
          </cell>
        </row>
        <row r="897">
          <cell r="B897" t="str">
            <v>453220</v>
          </cell>
          <cell r="C897" t="str">
            <v>OPEB-Health,Dental,GLI&amp;RB Exp.</v>
          </cell>
          <cell r="D897">
            <v>-408718.75</v>
          </cell>
          <cell r="E897">
            <v>0</v>
          </cell>
          <cell r="F897">
            <v>-33394034.824000001</v>
          </cell>
          <cell r="G897">
            <v>-43550884.25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-5.9999972581863403E-3</v>
          </cell>
          <cell r="O897">
            <v>-624082.91</v>
          </cell>
          <cell r="P897">
            <v>0</v>
          </cell>
          <cell r="Q897">
            <v>0</v>
          </cell>
          <cell r="R897">
            <v>-725402.59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-78703123.329999998</v>
          </cell>
          <cell r="AD897">
            <v>0</v>
          </cell>
          <cell r="AE897">
            <v>-78703123.329999998</v>
          </cell>
        </row>
        <row r="898">
          <cell r="B898" t="str">
            <v>453230</v>
          </cell>
          <cell r="C898" t="str">
            <v>OPEB - LT Disability-expense</v>
          </cell>
          <cell r="D898">
            <v>0</v>
          </cell>
          <cell r="E898">
            <v>0</v>
          </cell>
          <cell r="F898">
            <v>-6056966.9709999999</v>
          </cell>
          <cell r="G898">
            <v>-7899219.5999999996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-8.999999612569809E-3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-13956186.579999998</v>
          </cell>
          <cell r="AD898">
            <v>0</v>
          </cell>
          <cell r="AE898">
            <v>-13956186.579999998</v>
          </cell>
        </row>
        <row r="899">
          <cell r="B899" t="str">
            <v>453250</v>
          </cell>
          <cell r="C899" t="str">
            <v>OPEB - SPS - expense</v>
          </cell>
          <cell r="D899">
            <v>-51946.51</v>
          </cell>
          <cell r="E899">
            <v>0</v>
          </cell>
          <cell r="F899">
            <v>-2732651.4670000002</v>
          </cell>
          <cell r="G899">
            <v>-3563812.74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7.0000002160668373E-3</v>
          </cell>
          <cell r="O899">
            <v>-75401.509999999995</v>
          </cell>
          <cell r="P899">
            <v>0</v>
          </cell>
          <cell r="Q899">
            <v>0</v>
          </cell>
          <cell r="R899">
            <v>-44187.360000000001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-6467999.5800000001</v>
          </cell>
          <cell r="AD899">
            <v>0</v>
          </cell>
          <cell r="AE899">
            <v>-6467999.5800000001</v>
          </cell>
        </row>
        <row r="900">
          <cell r="C900" t="str">
            <v>Employee future benefits other than pension</v>
          </cell>
          <cell r="D900">
            <v>-5049110.2</v>
          </cell>
          <cell r="E900">
            <v>0</v>
          </cell>
          <cell r="F900">
            <v>-303486270.10199994</v>
          </cell>
          <cell r="G900">
            <v>-396144543.37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5.1999926567077637E-2</v>
          </cell>
          <cell r="O900">
            <v>-2217825.46</v>
          </cell>
          <cell r="P900">
            <v>0</v>
          </cell>
          <cell r="Q900">
            <v>0</v>
          </cell>
          <cell r="R900">
            <v>-4562356.37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-4682000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-716142105.44999993</v>
          </cell>
          <cell r="AD900">
            <v>0</v>
          </cell>
          <cell r="AE900">
            <v>-716142105.45000017</v>
          </cell>
        </row>
        <row r="901">
          <cell r="B901" t="str">
            <v>427191</v>
          </cell>
          <cell r="C901" t="str">
            <v>Remote Rate Protection Rev Var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-6840330.2000000002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-6840330.2000000002</v>
          </cell>
          <cell r="AD901">
            <v>0</v>
          </cell>
          <cell r="AE901">
            <v>-6840330.2000000002</v>
          </cell>
        </row>
        <row r="902">
          <cell r="B902" t="str">
            <v>452010</v>
          </cell>
          <cell r="C902" t="str">
            <v>Regulatory  Liabilities - DPA</v>
          </cell>
          <cell r="D902">
            <v>-449302052.48000002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-449302052.48000002</v>
          </cell>
          <cell r="AD902">
            <v>0</v>
          </cell>
          <cell r="AE902">
            <v>-449302052.48000002</v>
          </cell>
        </row>
        <row r="903">
          <cell r="B903" t="str">
            <v>452082</v>
          </cell>
          <cell r="C903" t="str">
            <v>Deferred Export Tx Serv Credit</v>
          </cell>
          <cell r="D903">
            <v>0</v>
          </cell>
          <cell r="E903">
            <v>0</v>
          </cell>
          <cell r="F903">
            <v>-32050051.215999998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-32050051.215999998</v>
          </cell>
          <cell r="AD903">
            <v>0</v>
          </cell>
          <cell r="AE903">
            <v>-32050051.215999998</v>
          </cell>
        </row>
        <row r="904">
          <cell r="C904" t="str">
            <v>Regulatory liabilities</v>
          </cell>
          <cell r="D904">
            <v>-449302052.48000002</v>
          </cell>
          <cell r="E904">
            <v>0</v>
          </cell>
          <cell r="F904">
            <v>-32050051.215999998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-6840330.2000000002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-488192433.89600003</v>
          </cell>
          <cell r="AD904">
            <v>0</v>
          </cell>
          <cell r="AE904">
            <v>-488192433.89600003</v>
          </cell>
        </row>
        <row r="905">
          <cell r="B905" t="str">
            <v>220100</v>
          </cell>
          <cell r="C905" t="str">
            <v>A/R WITHIN GRP(AFFIL FLD REQD)</v>
          </cell>
          <cell r="D905">
            <v>0</v>
          </cell>
          <cell r="E905">
            <v>0</v>
          </cell>
          <cell r="F905">
            <v>31554.799999999999</v>
          </cell>
          <cell r="G905">
            <v>3137.2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34692</v>
          </cell>
          <cell r="AD905">
            <v>-6820</v>
          </cell>
          <cell r="AE905">
            <v>27872</v>
          </cell>
        </row>
        <row r="906">
          <cell r="B906" t="str">
            <v>451000</v>
          </cell>
          <cell r="C906" t="str">
            <v>LONG TERM A/P &amp; ACCR CHARGES</v>
          </cell>
          <cell r="D906">
            <v>0</v>
          </cell>
          <cell r="E906">
            <v>0</v>
          </cell>
          <cell r="F906">
            <v>-5396829.6799999997</v>
          </cell>
          <cell r="G906">
            <v>-460000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-5856829.6799999997</v>
          </cell>
          <cell r="AD906">
            <v>0</v>
          </cell>
          <cell r="AE906">
            <v>-5856829.6799999997</v>
          </cell>
        </row>
        <row r="907">
          <cell r="B907" t="str">
            <v>451010</v>
          </cell>
          <cell r="C907" t="str">
            <v>Regulatory Staff Provision</v>
          </cell>
          <cell r="D907">
            <v>0</v>
          </cell>
          <cell r="E907">
            <v>0</v>
          </cell>
          <cell r="F907">
            <v>-63196.74</v>
          </cell>
          <cell r="G907">
            <v>-53834.26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-117031</v>
          </cell>
          <cell r="AD907">
            <v>0</v>
          </cell>
          <cell r="AE907">
            <v>-117031</v>
          </cell>
        </row>
        <row r="908">
          <cell r="B908" t="str">
            <v>451250</v>
          </cell>
          <cell r="C908" t="str">
            <v>Legal Claims Provision</v>
          </cell>
          <cell r="D908">
            <v>-1000000</v>
          </cell>
          <cell r="E908">
            <v>0</v>
          </cell>
          <cell r="F908">
            <v>-10379478.616</v>
          </cell>
          <cell r="G908">
            <v>-2387521.46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6.0000000521540642E-3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-249401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-14016401.07</v>
          </cell>
          <cell r="AD908">
            <v>0</v>
          </cell>
          <cell r="AE908">
            <v>-14016401.07</v>
          </cell>
        </row>
        <row r="909">
          <cell r="B909" t="str">
            <v>452070</v>
          </cell>
          <cell r="C909" t="str">
            <v>Load Research Funding</v>
          </cell>
          <cell r="D909">
            <v>0</v>
          </cell>
          <cell r="E909">
            <v>0</v>
          </cell>
          <cell r="F909">
            <v>-57491.111000000004</v>
          </cell>
          <cell r="G909">
            <v>-48973.91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1.0000000038417056E-3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-106465.02</v>
          </cell>
          <cell r="AD909">
            <v>0</v>
          </cell>
          <cell r="AE909">
            <v>-106465.02</v>
          </cell>
        </row>
        <row r="910">
          <cell r="B910" t="str">
            <v>452076</v>
          </cell>
          <cell r="C910" t="str">
            <v>Defe'd Liab-Rogers Fibre Swap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4.47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4.47</v>
          </cell>
          <cell r="AD910">
            <v>0</v>
          </cell>
          <cell r="AE910">
            <v>4.47</v>
          </cell>
        </row>
        <row r="911">
          <cell r="B911" t="str">
            <v>452077</v>
          </cell>
          <cell r="C911" t="str">
            <v>Defe'd Liab-Bells Fibre Swap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-2002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-2002</v>
          </cell>
          <cell r="AD911">
            <v>0</v>
          </cell>
          <cell r="AE911">
            <v>-2002</v>
          </cell>
        </row>
        <row r="912">
          <cell r="B912" t="str">
            <v>452078</v>
          </cell>
          <cell r="C912" t="str">
            <v>Defe'd Liab-Cogeco Fibre Swap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50190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50190</v>
          </cell>
          <cell r="AD912">
            <v>0</v>
          </cell>
          <cell r="AE912">
            <v>50190</v>
          </cell>
        </row>
        <row r="913">
          <cell r="B913" t="str">
            <v>452079</v>
          </cell>
          <cell r="C913" t="str">
            <v>Defe'd Liab-Allstream F 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-993000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-993000</v>
          </cell>
          <cell r="AD913">
            <v>0</v>
          </cell>
          <cell r="AE913">
            <v>-993000</v>
          </cell>
        </row>
        <row r="914">
          <cell r="B914" t="str">
            <v>452080</v>
          </cell>
          <cell r="C914" t="str">
            <v>Def'd Liab-FibreWired Hamiltn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18594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18594</v>
          </cell>
          <cell r="AD914">
            <v>0</v>
          </cell>
          <cell r="AE914">
            <v>18594</v>
          </cell>
        </row>
        <row r="915">
          <cell r="B915" t="str">
            <v>452081</v>
          </cell>
          <cell r="C915" t="str">
            <v>Defe'd Liab-Persona Fibre Swap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-209475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-209475</v>
          </cell>
          <cell r="AD915">
            <v>0</v>
          </cell>
          <cell r="AE915">
            <v>-209475</v>
          </cell>
        </row>
        <row r="916">
          <cell r="C916" t="str">
            <v>Long-term accounts payable and accrued charges</v>
          </cell>
          <cell r="D916">
            <v>-1000000</v>
          </cell>
          <cell r="E916">
            <v>0</v>
          </cell>
          <cell r="F916">
            <v>-15865441.346999999</v>
          </cell>
          <cell r="G916">
            <v>-2947192.43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7.0000002160668373E-3</v>
          </cell>
          <cell r="O916">
            <v>-1135688.53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-249401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-21197723.300000001</v>
          </cell>
          <cell r="AD916">
            <v>-6820</v>
          </cell>
          <cell r="AE916">
            <v>-21204543.300000001</v>
          </cell>
        </row>
        <row r="917">
          <cell r="B917" t="str">
            <v>452050</v>
          </cell>
          <cell r="C917" t="str">
            <v>Long-Term Liability -Dx PCB</v>
          </cell>
          <cell r="D917">
            <v>0</v>
          </cell>
          <cell r="E917">
            <v>0</v>
          </cell>
          <cell r="F917">
            <v>0</v>
          </cell>
          <cell r="G917">
            <v>-24751970.989999998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-24751970.989999998</v>
          </cell>
          <cell r="AD917">
            <v>0</v>
          </cell>
          <cell r="AE917">
            <v>-24751970.989999998</v>
          </cell>
        </row>
        <row r="918">
          <cell r="B918" t="str">
            <v>452051</v>
          </cell>
          <cell r="C918" t="str">
            <v>Long-Term Liability -Dx LAR</v>
          </cell>
          <cell r="D918">
            <v>0</v>
          </cell>
          <cell r="E918">
            <v>0</v>
          </cell>
          <cell r="F918">
            <v>0</v>
          </cell>
          <cell r="G918">
            <v>-18239319.203000002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-18239319.203000002</v>
          </cell>
          <cell r="AD918">
            <v>0</v>
          </cell>
          <cell r="AE918">
            <v>-18239319.203000002</v>
          </cell>
        </row>
        <row r="919">
          <cell r="B919" t="str">
            <v>452052</v>
          </cell>
          <cell r="C919" t="str">
            <v>Long-Term Liability -Tx PCB</v>
          </cell>
          <cell r="D919">
            <v>0</v>
          </cell>
          <cell r="E919">
            <v>0</v>
          </cell>
          <cell r="F919">
            <v>-4406064.5839999998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-4406064.5839999998</v>
          </cell>
          <cell r="AD919">
            <v>0</v>
          </cell>
          <cell r="AE919">
            <v>-4406064.5839999998</v>
          </cell>
        </row>
        <row r="920">
          <cell r="B920" t="str">
            <v>452053</v>
          </cell>
          <cell r="C920" t="str">
            <v>Long-Term Liability -Tx LAR</v>
          </cell>
          <cell r="D920">
            <v>0</v>
          </cell>
          <cell r="E920">
            <v>0</v>
          </cell>
          <cell r="F920">
            <v>-10989621.186000001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-10989621.186000001</v>
          </cell>
          <cell r="AD920">
            <v>0</v>
          </cell>
          <cell r="AE920">
            <v>-10989621.186000001</v>
          </cell>
        </row>
        <row r="921">
          <cell r="B921" t="str">
            <v>452054</v>
          </cell>
          <cell r="C921" t="str">
            <v>Long-Term Liability-Rem LAR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-5102989.91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-5102989.91</v>
          </cell>
          <cell r="AD921">
            <v>0</v>
          </cell>
          <cell r="AE921">
            <v>-5102989.91</v>
          </cell>
        </row>
        <row r="922">
          <cell r="C922" t="str">
            <v>Environmental liabilities</v>
          </cell>
          <cell r="D922">
            <v>0</v>
          </cell>
          <cell r="E922">
            <v>0</v>
          </cell>
          <cell r="F922">
            <v>-15395685.77</v>
          </cell>
          <cell r="G922">
            <v>-42991290.193000004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-5102989.91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-63489965.872999996</v>
          </cell>
          <cell r="AD922">
            <v>0</v>
          </cell>
          <cell r="AE922">
            <v>-63489965.873000003</v>
          </cell>
        </row>
        <row r="923">
          <cell r="C923" t="str">
            <v>Total Other liabilities</v>
          </cell>
          <cell r="D923">
            <v>-455351162.68000001</v>
          </cell>
          <cell r="E923">
            <v>0</v>
          </cell>
          <cell r="F923">
            <v>-366797448.435</v>
          </cell>
          <cell r="G923">
            <v>-442083025.99300003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5.9000015258789063E-2</v>
          </cell>
          <cell r="O923">
            <v>-3353513.99</v>
          </cell>
          <cell r="P923">
            <v>0</v>
          </cell>
          <cell r="Q923">
            <v>0</v>
          </cell>
          <cell r="R923">
            <v>-16505676.48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-4931401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-1289022228.5190003</v>
          </cell>
          <cell r="AD923">
            <v>-6820</v>
          </cell>
          <cell r="AE923">
            <v>-1289029048.5190003</v>
          </cell>
        </row>
        <row r="925">
          <cell r="C925" t="str">
            <v>Contingencies &amp; Commitments</v>
          </cell>
        </row>
        <row r="926">
          <cell r="B926" t="str">
            <v>480000</v>
          </cell>
          <cell r="C926" t="str">
            <v>Contributed Surplus</v>
          </cell>
          <cell r="D926">
            <v>0</v>
          </cell>
          <cell r="E926">
            <v>0</v>
          </cell>
          <cell r="F926">
            <v>-1162362.6000000001</v>
          </cell>
          <cell r="G926">
            <v>-2944649.4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-60059581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-64166593</v>
          </cell>
          <cell r="AD926">
            <v>64166593</v>
          </cell>
          <cell r="AE926">
            <v>0</v>
          </cell>
        </row>
        <row r="927">
          <cell r="B927" t="str">
            <v>481000</v>
          </cell>
          <cell r="C927" t="str">
            <v>Business Unit Equity</v>
          </cell>
          <cell r="D927">
            <v>-345007976.88999999</v>
          </cell>
          <cell r="E927">
            <v>-2.0000000000000018E-3</v>
          </cell>
          <cell r="F927">
            <v>-211889665.53799999</v>
          </cell>
          <cell r="G927">
            <v>991502704.08499992</v>
          </cell>
          <cell r="H927">
            <v>-1312631537.27</v>
          </cell>
          <cell r="I927">
            <v>-3.0000000000000001E-3</v>
          </cell>
          <cell r="J927">
            <v>1E-3</v>
          </cell>
          <cell r="K927">
            <v>-1655409.66</v>
          </cell>
          <cell r="L927">
            <v>0</v>
          </cell>
          <cell r="M927">
            <v>0</v>
          </cell>
          <cell r="N927">
            <v>9.000000000000119E-3</v>
          </cell>
          <cell r="O927">
            <v>3519205.1860000002</v>
          </cell>
          <cell r="P927">
            <v>606240.84</v>
          </cell>
          <cell r="Q927">
            <v>40000003.166000001</v>
          </cell>
          <cell r="R927">
            <v>-1.4E-2</v>
          </cell>
          <cell r="S927">
            <v>-1E-3</v>
          </cell>
          <cell r="T927">
            <v>-0.42</v>
          </cell>
          <cell r="U927">
            <v>0</v>
          </cell>
          <cell r="V927">
            <v>-0.12</v>
          </cell>
          <cell r="W927">
            <v>-18175930.949999999</v>
          </cell>
          <cell r="X927">
            <v>0</v>
          </cell>
          <cell r="Y927">
            <v>5958601.6100000003</v>
          </cell>
          <cell r="Z927">
            <v>782.99</v>
          </cell>
          <cell r="AA927">
            <v>1942557.89</v>
          </cell>
          <cell r="AB927">
            <v>-271.88</v>
          </cell>
          <cell r="AC927">
            <v>-845830696.97100008</v>
          </cell>
          <cell r="AD927">
            <v>-40964872.170000002</v>
          </cell>
          <cell r="AE927">
            <v>-886795569.14100003</v>
          </cell>
        </row>
        <row r="928">
          <cell r="C928" t="str">
            <v>Deficiency / (Equity)</v>
          </cell>
          <cell r="D928">
            <v>-345007976.88999999</v>
          </cell>
          <cell r="E928">
            <v>-2.0000000000000018E-3</v>
          </cell>
          <cell r="F928">
            <v>-213052028.13799998</v>
          </cell>
          <cell r="G928">
            <v>988558054.68499994</v>
          </cell>
          <cell r="H928">
            <v>-1312631537.27</v>
          </cell>
          <cell r="I928">
            <v>-3.0000000000000001E-3</v>
          </cell>
          <cell r="J928">
            <v>1E-3</v>
          </cell>
          <cell r="K928">
            <v>-1655409.66</v>
          </cell>
          <cell r="L928">
            <v>0</v>
          </cell>
          <cell r="M928">
            <v>0</v>
          </cell>
          <cell r="N928">
            <v>9.000000000000119E-3</v>
          </cell>
          <cell r="O928">
            <v>3519205.1860000002</v>
          </cell>
          <cell r="P928">
            <v>606240.84</v>
          </cell>
          <cell r="Q928">
            <v>40000003.166000001</v>
          </cell>
          <cell r="R928">
            <v>-1.4E-2</v>
          </cell>
          <cell r="S928">
            <v>-1E-3</v>
          </cell>
          <cell r="T928">
            <v>-0.42</v>
          </cell>
          <cell r="U928">
            <v>0</v>
          </cell>
          <cell r="V928">
            <v>-0.12</v>
          </cell>
          <cell r="W928">
            <v>-78235511.950000003</v>
          </cell>
          <cell r="X928">
            <v>0</v>
          </cell>
          <cell r="Y928">
            <v>5958601.6100000003</v>
          </cell>
          <cell r="Z928">
            <v>782.99</v>
          </cell>
          <cell r="AA928">
            <v>1942557.89</v>
          </cell>
          <cell r="AB928">
            <v>-271.88</v>
          </cell>
          <cell r="AC928">
            <v>-909997289.97100008</v>
          </cell>
          <cell r="AD928">
            <v>23201720.829999998</v>
          </cell>
          <cell r="AE928">
            <v>-886795569.14099979</v>
          </cell>
        </row>
        <row r="929">
          <cell r="B929" t="str">
            <v>481120</v>
          </cell>
          <cell r="C929" t="str">
            <v>Prefered Shares</v>
          </cell>
          <cell r="D929">
            <v>-323000000</v>
          </cell>
          <cell r="E929">
            <v>0</v>
          </cell>
          <cell r="F929">
            <v>-237837650</v>
          </cell>
          <cell r="G929">
            <v>-134055350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-694893000</v>
          </cell>
          <cell r="AD929">
            <v>371893000</v>
          </cell>
          <cell r="AE929">
            <v>-323000000</v>
          </cell>
        </row>
        <row r="930">
          <cell r="B930" t="str">
            <v>481121</v>
          </cell>
          <cell r="C930" t="str">
            <v>Common Share Capital</v>
          </cell>
          <cell r="D930">
            <v>-3314179444</v>
          </cell>
          <cell r="E930">
            <v>0</v>
          </cell>
          <cell r="F930">
            <v>-2083014515.7840002</v>
          </cell>
          <cell r="G930">
            <v>-861985494.22000003</v>
          </cell>
          <cell r="H930">
            <v>-46000000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4.0000000000000591E-3</v>
          </cell>
          <cell r="N930">
            <v>0</v>
          </cell>
          <cell r="O930">
            <v>0</v>
          </cell>
          <cell r="P930">
            <v>-10</v>
          </cell>
          <cell r="Q930">
            <v>-40000001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-52970556.060000002</v>
          </cell>
          <cell r="X930">
            <v>0</v>
          </cell>
          <cell r="Y930">
            <v>-6000000</v>
          </cell>
          <cell r="Z930">
            <v>-783.15</v>
          </cell>
          <cell r="AA930">
            <v>-1930557.61</v>
          </cell>
          <cell r="AB930">
            <v>0</v>
          </cell>
          <cell r="AC930">
            <v>-6406081361.8199987</v>
          </cell>
          <cell r="AD930">
            <v>3092081362.8200002</v>
          </cell>
          <cell r="AE930">
            <v>-3313999999.0000005</v>
          </cell>
        </row>
        <row r="931">
          <cell r="C931" t="str">
            <v>Common and preferred shares</v>
          </cell>
          <cell r="D931">
            <v>-3637179444</v>
          </cell>
          <cell r="E931">
            <v>0</v>
          </cell>
          <cell r="F931">
            <v>-2320852165.7839999</v>
          </cell>
          <cell r="G931">
            <v>-996040844.22000003</v>
          </cell>
          <cell r="H931">
            <v>-46000000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4.0000000000000591E-3</v>
          </cell>
          <cell r="N931">
            <v>0</v>
          </cell>
          <cell r="O931">
            <v>0</v>
          </cell>
          <cell r="P931">
            <v>-10</v>
          </cell>
          <cell r="Q931">
            <v>-40000001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-52970556.060000002</v>
          </cell>
          <cell r="X931">
            <v>0</v>
          </cell>
          <cell r="Y931">
            <v>-6000000</v>
          </cell>
          <cell r="Z931">
            <v>-783.15</v>
          </cell>
          <cell r="AA931">
            <v>-1930557.61</v>
          </cell>
          <cell r="AB931">
            <v>0</v>
          </cell>
          <cell r="AC931">
            <v>-7100974361.8199987</v>
          </cell>
          <cell r="AD931">
            <v>3463974362.8200002</v>
          </cell>
          <cell r="AE931">
            <v>-3636999999.0000005</v>
          </cell>
        </row>
        <row r="932">
          <cell r="B932" t="str">
            <v>482000</v>
          </cell>
          <cell r="C932" t="str">
            <v>Common Shares Dividend</v>
          </cell>
          <cell r="D932">
            <v>273000000</v>
          </cell>
          <cell r="E932">
            <v>0</v>
          </cell>
          <cell r="F932">
            <v>360030377</v>
          </cell>
          <cell r="G932">
            <v>40002463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673032840</v>
          </cell>
          <cell r="AD932">
            <v>-400032840</v>
          </cell>
          <cell r="AE932">
            <v>273000000</v>
          </cell>
        </row>
        <row r="933">
          <cell r="B933" t="str">
            <v>482010</v>
          </cell>
          <cell r="C933" t="str">
            <v>Preferred Share  Dividend</v>
          </cell>
          <cell r="D933">
            <v>17765000</v>
          </cell>
          <cell r="E933">
            <v>0</v>
          </cell>
          <cell r="F933">
            <v>12510267.689999999</v>
          </cell>
          <cell r="G933">
            <v>5927011.0600000005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36202278.75</v>
          </cell>
          <cell r="AD933">
            <v>-18437278.75</v>
          </cell>
          <cell r="AE933">
            <v>17765000</v>
          </cell>
        </row>
        <row r="934">
          <cell r="C934" t="str">
            <v>Dividends declared</v>
          </cell>
          <cell r="D934">
            <v>290765000</v>
          </cell>
          <cell r="E934">
            <v>0</v>
          </cell>
          <cell r="F934">
            <v>372540644.69</v>
          </cell>
          <cell r="G934">
            <v>45929474.060000002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709235118.75</v>
          </cell>
          <cell r="AD934">
            <v>-418470118.75</v>
          </cell>
          <cell r="AE934">
            <v>290765000</v>
          </cell>
        </row>
        <row r="935">
          <cell r="C935" t="str">
            <v>"True-up"  equity adjustments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</row>
        <row r="936">
          <cell r="B936" t="str">
            <v>480000</v>
          </cell>
          <cell r="C936" t="str">
            <v>Contributed Surplus</v>
          </cell>
          <cell r="D936">
            <v>0</v>
          </cell>
          <cell r="E936">
            <v>0</v>
          </cell>
          <cell r="F936">
            <v>-1162362.6000000001</v>
          </cell>
          <cell r="G936">
            <v>-2944649.4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-60059581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-64166593</v>
          </cell>
          <cell r="AD936">
            <v>64166593</v>
          </cell>
          <cell r="AE936">
            <v>0</v>
          </cell>
        </row>
        <row r="937">
          <cell r="B937" t="str">
            <v>481000</v>
          </cell>
          <cell r="C937" t="str">
            <v>Business Unit Equity</v>
          </cell>
          <cell r="D937">
            <v>-345007976.88999999</v>
          </cell>
          <cell r="E937">
            <v>-2.0000000000000018E-3</v>
          </cell>
          <cell r="F937">
            <v>-211889665.53799999</v>
          </cell>
          <cell r="G937">
            <v>991502704.08499992</v>
          </cell>
          <cell r="H937">
            <v>-1312631537.27</v>
          </cell>
          <cell r="I937">
            <v>-3.0000000000000001E-3</v>
          </cell>
          <cell r="J937">
            <v>1E-3</v>
          </cell>
          <cell r="K937">
            <v>-1655409.66</v>
          </cell>
          <cell r="L937">
            <v>0</v>
          </cell>
          <cell r="M937">
            <v>0</v>
          </cell>
          <cell r="N937">
            <v>9.000000000000119E-3</v>
          </cell>
          <cell r="O937">
            <v>3519205.1860000002</v>
          </cell>
          <cell r="P937">
            <v>606240.84</v>
          </cell>
          <cell r="Q937">
            <v>40000003.166000001</v>
          </cell>
          <cell r="R937">
            <v>-1.4E-2</v>
          </cell>
          <cell r="S937">
            <v>-1E-3</v>
          </cell>
          <cell r="T937">
            <v>-0.42</v>
          </cell>
          <cell r="U937">
            <v>0</v>
          </cell>
          <cell r="V937">
            <v>-0.12</v>
          </cell>
          <cell r="W937">
            <v>-18175930.949999999</v>
          </cell>
          <cell r="X937">
            <v>0</v>
          </cell>
          <cell r="Y937">
            <v>5958601.6100000003</v>
          </cell>
          <cell r="Z937">
            <v>782.99</v>
          </cell>
          <cell r="AA937">
            <v>1942557.89</v>
          </cell>
          <cell r="AB937">
            <v>-271.88</v>
          </cell>
          <cell r="AC937">
            <v>-845830696.97100008</v>
          </cell>
          <cell r="AD937">
            <v>-40964872.170000002</v>
          </cell>
          <cell r="AE937">
            <v>-886795569.14100003</v>
          </cell>
        </row>
        <row r="938">
          <cell r="B938" t="str">
            <v>481120</v>
          </cell>
          <cell r="C938" t="str">
            <v>Prefered Shares</v>
          </cell>
          <cell r="D938">
            <v>-323000000</v>
          </cell>
          <cell r="E938">
            <v>0</v>
          </cell>
          <cell r="F938">
            <v>-237837650</v>
          </cell>
          <cell r="G938">
            <v>-134055350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-694893000</v>
          </cell>
          <cell r="AD938">
            <v>371893000</v>
          </cell>
          <cell r="AE938">
            <v>-323000000</v>
          </cell>
        </row>
        <row r="939">
          <cell r="B939" t="str">
            <v>481121</v>
          </cell>
          <cell r="C939" t="str">
            <v>Common Share Capital</v>
          </cell>
          <cell r="D939">
            <v>-3314179444</v>
          </cell>
          <cell r="E939">
            <v>0</v>
          </cell>
          <cell r="F939">
            <v>-2083014515.7840002</v>
          </cell>
          <cell r="G939">
            <v>-861985494.22000003</v>
          </cell>
          <cell r="H939">
            <v>-46000000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4.0000000000000591E-3</v>
          </cell>
          <cell r="N939">
            <v>0</v>
          </cell>
          <cell r="O939">
            <v>0</v>
          </cell>
          <cell r="P939">
            <v>-10</v>
          </cell>
          <cell r="Q939">
            <v>-40000001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-52970556.060000002</v>
          </cell>
          <cell r="X939">
            <v>0</v>
          </cell>
          <cell r="Y939">
            <v>-6000000</v>
          </cell>
          <cell r="Z939">
            <v>-783.15</v>
          </cell>
          <cell r="AA939">
            <v>-1930557.61</v>
          </cell>
          <cell r="AB939">
            <v>0</v>
          </cell>
          <cell r="AC939">
            <v>-6406081361.8199987</v>
          </cell>
          <cell r="AD939">
            <v>3092081362.8200002</v>
          </cell>
          <cell r="AE939">
            <v>-3313999999.0000005</v>
          </cell>
        </row>
        <row r="940">
          <cell r="B940" t="str">
            <v>482000</v>
          </cell>
          <cell r="C940" t="str">
            <v>Common Shares Dividend</v>
          </cell>
          <cell r="D940">
            <v>273000000</v>
          </cell>
          <cell r="E940">
            <v>0</v>
          </cell>
          <cell r="F940">
            <v>360030377</v>
          </cell>
          <cell r="G940">
            <v>40002463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673032840</v>
          </cell>
          <cell r="AD940">
            <v>-400032840</v>
          </cell>
          <cell r="AE940">
            <v>273000000</v>
          </cell>
        </row>
        <row r="941">
          <cell r="B941" t="str">
            <v>482010</v>
          </cell>
          <cell r="C941" t="str">
            <v>Preferred Share  Dividend</v>
          </cell>
          <cell r="D941">
            <v>17765000</v>
          </cell>
          <cell r="E941">
            <v>0</v>
          </cell>
          <cell r="F941">
            <v>12510267.689999999</v>
          </cell>
          <cell r="G941">
            <v>5927011.0600000005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36202278.75</v>
          </cell>
          <cell r="AD941">
            <v>-18437278.75</v>
          </cell>
          <cell r="AE941">
            <v>17765000</v>
          </cell>
        </row>
      </sheetData>
      <sheetData sheetId="4">
        <row r="13">
          <cell r="B13" t="str">
            <v>530000</v>
          </cell>
          <cell r="C13" t="str">
            <v>Retail Power Sales - Rural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8.0399999999999991</v>
          </cell>
          <cell r="AR13">
            <v>0</v>
          </cell>
          <cell r="AS13">
            <v>8.0399999999999991</v>
          </cell>
          <cell r="AT13">
            <v>10326.700000000001</v>
          </cell>
          <cell r="AU13">
            <v>0</v>
          </cell>
          <cell r="AV13">
            <v>10326.700000000001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1100725.1100000001</v>
          </cell>
          <cell r="BJ13">
            <v>0</v>
          </cell>
          <cell r="BK13">
            <v>1100725.1100000001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1111059.8500000001</v>
          </cell>
          <cell r="CB13">
            <v>0</v>
          </cell>
          <cell r="CC13">
            <v>1111059.8500000001</v>
          </cell>
          <cell r="CD13">
            <v>0</v>
          </cell>
          <cell r="CE13">
            <v>0</v>
          </cell>
          <cell r="CF13">
            <v>0</v>
          </cell>
          <cell r="CG13">
            <v>1111059.8500000001</v>
          </cell>
          <cell r="CH13">
            <v>0</v>
          </cell>
          <cell r="CI13">
            <v>1111059.8500000001</v>
          </cell>
        </row>
        <row r="14">
          <cell r="B14" t="str">
            <v>530010</v>
          </cell>
          <cell r="C14" t="str">
            <v>Energy Revenue (IMO 101)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1352336450.75</v>
          </cell>
          <cell r="Q14">
            <v>0</v>
          </cell>
          <cell r="R14">
            <v>1352336450.75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3021019.24</v>
          </cell>
          <cell r="AU14">
            <v>0</v>
          </cell>
          <cell r="AV14">
            <v>3021019.24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1355357469.99</v>
          </cell>
          <cell r="CB14">
            <v>0</v>
          </cell>
          <cell r="CC14">
            <v>1355357469.99</v>
          </cell>
          <cell r="CD14">
            <v>0</v>
          </cell>
          <cell r="CE14">
            <v>0</v>
          </cell>
          <cell r="CF14">
            <v>0</v>
          </cell>
          <cell r="CG14">
            <v>1355357469.99</v>
          </cell>
          <cell r="CH14">
            <v>0</v>
          </cell>
          <cell r="CI14">
            <v>1355357469.99</v>
          </cell>
        </row>
        <row r="15">
          <cell r="B15" t="str">
            <v>530011</v>
          </cell>
          <cell r="C15" t="str">
            <v>Rtl Pow Sales-Rural-Res- Std 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833341.69</v>
          </cell>
          <cell r="AU15">
            <v>0</v>
          </cell>
          <cell r="AV15">
            <v>833341.69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833341.69</v>
          </cell>
          <cell r="CB15">
            <v>0</v>
          </cell>
          <cell r="CC15">
            <v>833341.69</v>
          </cell>
          <cell r="CD15">
            <v>0</v>
          </cell>
          <cell r="CE15">
            <v>0</v>
          </cell>
          <cell r="CF15">
            <v>0</v>
          </cell>
          <cell r="CG15">
            <v>833341.69</v>
          </cell>
          <cell r="CH15">
            <v>0</v>
          </cell>
          <cell r="CI15">
            <v>833341.69</v>
          </cell>
        </row>
        <row r="16">
          <cell r="B16" t="str">
            <v>530012</v>
          </cell>
          <cell r="C16" t="str">
            <v>Rtl Pow Sales-Rural- Seasonal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46040.91</v>
          </cell>
          <cell r="AU16">
            <v>0</v>
          </cell>
          <cell r="AV16">
            <v>46040.91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46040.91</v>
          </cell>
          <cell r="CB16">
            <v>0</v>
          </cell>
          <cell r="CC16">
            <v>46040.91</v>
          </cell>
          <cell r="CD16">
            <v>0</v>
          </cell>
          <cell r="CE16">
            <v>0</v>
          </cell>
          <cell r="CF16">
            <v>0</v>
          </cell>
          <cell r="CG16">
            <v>46040.91</v>
          </cell>
          <cell r="CH16">
            <v>0</v>
          </cell>
          <cell r="CI16">
            <v>46040.91</v>
          </cell>
        </row>
        <row r="17">
          <cell r="B17" t="str">
            <v>530020</v>
          </cell>
          <cell r="C17" t="str">
            <v>Commercial Energy Sales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658767.59</v>
          </cell>
          <cell r="AU17">
            <v>0</v>
          </cell>
          <cell r="AV17">
            <v>658767.59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-3075618.44</v>
          </cell>
          <cell r="BJ17">
            <v>0</v>
          </cell>
          <cell r="BK17">
            <v>-3075618.44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-2416850.85</v>
          </cell>
          <cell r="CB17">
            <v>0</v>
          </cell>
          <cell r="CC17">
            <v>-2416850.85</v>
          </cell>
          <cell r="CD17">
            <v>0</v>
          </cell>
          <cell r="CE17">
            <v>0</v>
          </cell>
          <cell r="CF17">
            <v>0</v>
          </cell>
          <cell r="CG17">
            <v>-2416850.85</v>
          </cell>
          <cell r="CH17">
            <v>0</v>
          </cell>
          <cell r="CI17">
            <v>-2416850.85</v>
          </cell>
        </row>
        <row r="18">
          <cell r="B18" t="str">
            <v>530021</v>
          </cell>
          <cell r="C18" t="str">
            <v>Rtl Pow Sales-Rural-Comm-StdA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5592075.8700000001</v>
          </cell>
          <cell r="AU18">
            <v>0</v>
          </cell>
          <cell r="AV18">
            <v>5592075.8700000001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5592075.8700000001</v>
          </cell>
          <cell r="CB18">
            <v>0</v>
          </cell>
          <cell r="CC18">
            <v>5592075.8700000001</v>
          </cell>
          <cell r="CD18">
            <v>0</v>
          </cell>
          <cell r="CE18">
            <v>0</v>
          </cell>
          <cell r="CF18">
            <v>0</v>
          </cell>
          <cell r="CG18">
            <v>5592075.8700000001</v>
          </cell>
          <cell r="CH18">
            <v>0</v>
          </cell>
          <cell r="CI18">
            <v>5592075.8700000001</v>
          </cell>
        </row>
        <row r="19">
          <cell r="B19" t="str">
            <v>530040</v>
          </cell>
          <cell r="C19" t="str">
            <v>Street Lighting Energy  Sales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11364.11</v>
          </cell>
          <cell r="AU19">
            <v>0</v>
          </cell>
          <cell r="AV19">
            <v>11364.11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860983.85</v>
          </cell>
          <cell r="BJ19">
            <v>0</v>
          </cell>
          <cell r="BK19">
            <v>860983.85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872347.96</v>
          </cell>
          <cell r="CB19">
            <v>0</v>
          </cell>
          <cell r="CC19">
            <v>872347.96</v>
          </cell>
          <cell r="CD19">
            <v>0</v>
          </cell>
          <cell r="CE19">
            <v>0</v>
          </cell>
          <cell r="CF19">
            <v>0</v>
          </cell>
          <cell r="CG19">
            <v>872347.96</v>
          </cell>
          <cell r="CH19">
            <v>0</v>
          </cell>
          <cell r="CI19">
            <v>872347.96</v>
          </cell>
        </row>
        <row r="20">
          <cell r="B20" t="str">
            <v>530050</v>
          </cell>
          <cell r="C20" t="str">
            <v>Sentinel Lighting Enrgy Sales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1621.06</v>
          </cell>
          <cell r="BJ20">
            <v>0</v>
          </cell>
          <cell r="BK20">
            <v>1621.06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1621.06</v>
          </cell>
          <cell r="CB20">
            <v>0</v>
          </cell>
          <cell r="CC20">
            <v>1621.06</v>
          </cell>
          <cell r="CD20">
            <v>0</v>
          </cell>
          <cell r="CE20">
            <v>0</v>
          </cell>
          <cell r="CF20">
            <v>0</v>
          </cell>
          <cell r="CG20">
            <v>1621.06</v>
          </cell>
          <cell r="CH20">
            <v>0</v>
          </cell>
          <cell r="CI20">
            <v>1621.06</v>
          </cell>
        </row>
        <row r="21">
          <cell r="B21" t="str">
            <v>530060</v>
          </cell>
          <cell r="C21" t="str">
            <v>IMO Uplift&amp;Adm(IMO150 155etc)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99925497.950000003</v>
          </cell>
          <cell r="Q21">
            <v>0</v>
          </cell>
          <cell r="R21">
            <v>99925497.950000003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99925497.950000003</v>
          </cell>
          <cell r="CB21">
            <v>0</v>
          </cell>
          <cell r="CC21">
            <v>99925497.950000003</v>
          </cell>
          <cell r="CD21">
            <v>0</v>
          </cell>
          <cell r="CE21">
            <v>0</v>
          </cell>
          <cell r="CF21">
            <v>0</v>
          </cell>
          <cell r="CG21">
            <v>99925497.950000003</v>
          </cell>
          <cell r="CH21">
            <v>0</v>
          </cell>
          <cell r="CI21">
            <v>99925497.950000003</v>
          </cell>
        </row>
        <row r="22">
          <cell r="B22" t="str">
            <v>530070</v>
          </cell>
          <cell r="C22" t="str">
            <v>Revenue RRRP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19322584.030000001</v>
          </cell>
          <cell r="Q22">
            <v>0</v>
          </cell>
          <cell r="R22">
            <v>19322584.030000001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19322584.030000001</v>
          </cell>
          <cell r="CB22">
            <v>0</v>
          </cell>
          <cell r="CC22">
            <v>19322584.030000001</v>
          </cell>
          <cell r="CD22">
            <v>0</v>
          </cell>
          <cell r="CE22">
            <v>0</v>
          </cell>
          <cell r="CF22">
            <v>0</v>
          </cell>
          <cell r="CG22">
            <v>19322584.030000001</v>
          </cell>
          <cell r="CH22">
            <v>0</v>
          </cell>
          <cell r="CI22">
            <v>19322584.030000001</v>
          </cell>
        </row>
        <row r="23">
          <cell r="B23" t="str">
            <v>530080</v>
          </cell>
          <cell r="C23" t="str">
            <v>Revenue-RPP Final Settlement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118880.23</v>
          </cell>
          <cell r="Q23">
            <v>0</v>
          </cell>
          <cell r="R23">
            <v>118880.23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118880.23</v>
          </cell>
          <cell r="CB23">
            <v>0</v>
          </cell>
          <cell r="CC23">
            <v>118880.23</v>
          </cell>
          <cell r="CD23">
            <v>0</v>
          </cell>
          <cell r="CE23">
            <v>0</v>
          </cell>
          <cell r="CF23">
            <v>0</v>
          </cell>
          <cell r="CG23">
            <v>118880.23</v>
          </cell>
          <cell r="CH23">
            <v>0</v>
          </cell>
          <cell r="CI23">
            <v>118880.23</v>
          </cell>
        </row>
        <row r="24">
          <cell r="B24" t="str">
            <v>530100</v>
          </cell>
          <cell r="C24" t="str">
            <v>RRRP - Direct Retail Customers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-92687613.680000007</v>
          </cell>
          <cell r="Q24">
            <v>0</v>
          </cell>
          <cell r="R24">
            <v>-92687613.680000007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-92687613.680000007</v>
          </cell>
          <cell r="CB24">
            <v>0</v>
          </cell>
          <cell r="CC24">
            <v>-92687613.680000007</v>
          </cell>
          <cell r="CD24">
            <v>0</v>
          </cell>
          <cell r="CE24">
            <v>0</v>
          </cell>
          <cell r="CF24">
            <v>0</v>
          </cell>
          <cell r="CG24">
            <v>-92687613.680000007</v>
          </cell>
          <cell r="CH24">
            <v>0</v>
          </cell>
          <cell r="CI24">
            <v>-92687613.680000007</v>
          </cell>
        </row>
        <row r="25">
          <cell r="B25" t="str">
            <v>530200</v>
          </cell>
          <cell r="C25" t="str">
            <v>RRRP Payments - Remotes Cust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-12.32</v>
          </cell>
          <cell r="AU25">
            <v>0</v>
          </cell>
          <cell r="AV25">
            <v>-12.32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-12.32</v>
          </cell>
          <cell r="CB25">
            <v>0</v>
          </cell>
          <cell r="CC25">
            <v>-12.32</v>
          </cell>
          <cell r="CD25">
            <v>0</v>
          </cell>
          <cell r="CE25">
            <v>0</v>
          </cell>
          <cell r="CF25">
            <v>0</v>
          </cell>
          <cell r="CG25">
            <v>-12.32</v>
          </cell>
          <cell r="CH25">
            <v>0</v>
          </cell>
          <cell r="CI25">
            <v>-12.32</v>
          </cell>
        </row>
        <row r="26">
          <cell r="B26" t="str">
            <v>530210</v>
          </cell>
          <cell r="C26" t="str">
            <v>RRRP Pymts-Rem Cust- Norm Dens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-632368.68000000005</v>
          </cell>
          <cell r="AU26">
            <v>0</v>
          </cell>
          <cell r="AV26">
            <v>-632368.68000000005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-632368.68000000005</v>
          </cell>
          <cell r="CB26">
            <v>0</v>
          </cell>
          <cell r="CC26">
            <v>-632368.68000000005</v>
          </cell>
          <cell r="CD26">
            <v>0</v>
          </cell>
          <cell r="CE26">
            <v>0</v>
          </cell>
          <cell r="CF26">
            <v>0</v>
          </cell>
          <cell r="CG26">
            <v>-632368.68000000005</v>
          </cell>
          <cell r="CH26">
            <v>0</v>
          </cell>
          <cell r="CI26">
            <v>-632368.68000000005</v>
          </cell>
        </row>
        <row r="27">
          <cell r="B27" t="str">
            <v>530300</v>
          </cell>
          <cell r="C27" t="str">
            <v>Retail Energy Sales- Acq MEU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267405854.96000001</v>
          </cell>
          <cell r="BJ27">
            <v>0</v>
          </cell>
          <cell r="BK27">
            <v>267405854.96000001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267405854.96000001</v>
          </cell>
          <cell r="CB27">
            <v>0</v>
          </cell>
          <cell r="CC27">
            <v>267405854.96000001</v>
          </cell>
          <cell r="CD27">
            <v>0</v>
          </cell>
          <cell r="CE27">
            <v>0</v>
          </cell>
          <cell r="CF27">
            <v>0</v>
          </cell>
          <cell r="CG27">
            <v>267405854.96000001</v>
          </cell>
          <cell r="CH27">
            <v>0</v>
          </cell>
          <cell r="CI27">
            <v>267405854.96000001</v>
          </cell>
        </row>
        <row r="28">
          <cell r="B28" t="str">
            <v>530600</v>
          </cell>
          <cell r="C28" t="str">
            <v>Distribution  Fixed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292455932.58999997</v>
          </cell>
          <cell r="Q28">
            <v>0</v>
          </cell>
          <cell r="R28">
            <v>292455932.58999997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292455932.58999997</v>
          </cell>
          <cell r="CB28">
            <v>0</v>
          </cell>
          <cell r="CC28">
            <v>292455932.58999997</v>
          </cell>
          <cell r="CD28">
            <v>0</v>
          </cell>
          <cell r="CE28">
            <v>0</v>
          </cell>
          <cell r="CF28">
            <v>0</v>
          </cell>
          <cell r="CG28">
            <v>292455932.58999997</v>
          </cell>
          <cell r="CH28">
            <v>0</v>
          </cell>
          <cell r="CI28">
            <v>292455932.58999997</v>
          </cell>
        </row>
        <row r="29">
          <cell r="B29" t="str">
            <v>530610</v>
          </cell>
          <cell r="C29" t="str">
            <v>Distr Volumetric(WD Trnsf All)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277456548.32999998</v>
          </cell>
          <cell r="Q29">
            <v>0</v>
          </cell>
          <cell r="R29">
            <v>277456548.32999998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277456548.32999998</v>
          </cell>
          <cell r="CB29">
            <v>0</v>
          </cell>
          <cell r="CC29">
            <v>277456548.32999998</v>
          </cell>
          <cell r="CD29">
            <v>0</v>
          </cell>
          <cell r="CE29">
            <v>0</v>
          </cell>
          <cell r="CF29">
            <v>0</v>
          </cell>
          <cell r="CG29">
            <v>277456548.32999998</v>
          </cell>
          <cell r="CH29">
            <v>0</v>
          </cell>
          <cell r="CI29">
            <v>277456548.32999998</v>
          </cell>
        </row>
        <row r="30">
          <cell r="B30" t="str">
            <v>530611</v>
          </cell>
          <cell r="C30" t="str">
            <v>Transformer Ownership Allow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-4450000</v>
          </cell>
          <cell r="Q30">
            <v>0</v>
          </cell>
          <cell r="R30">
            <v>-4450000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-4450000</v>
          </cell>
          <cell r="CB30">
            <v>0</v>
          </cell>
          <cell r="CC30">
            <v>-4450000</v>
          </cell>
          <cell r="CD30">
            <v>0</v>
          </cell>
          <cell r="CE30">
            <v>0</v>
          </cell>
          <cell r="CF30">
            <v>0</v>
          </cell>
          <cell r="CG30">
            <v>-4450000</v>
          </cell>
          <cell r="CH30">
            <v>0</v>
          </cell>
          <cell r="CI30">
            <v>-4450000</v>
          </cell>
        </row>
        <row r="31">
          <cell r="B31" t="str">
            <v>530620</v>
          </cell>
          <cell r="C31" t="str">
            <v>LV-Sh Lns-LDCs &amp; Dir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14351735.289999999</v>
          </cell>
          <cell r="Q31">
            <v>0</v>
          </cell>
          <cell r="R31">
            <v>14351735.289999999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14351735.289999999</v>
          </cell>
          <cell r="CB31">
            <v>0</v>
          </cell>
          <cell r="CC31">
            <v>14351735.289999999</v>
          </cell>
          <cell r="CD31">
            <v>0</v>
          </cell>
          <cell r="CE31">
            <v>0</v>
          </cell>
          <cell r="CF31">
            <v>0</v>
          </cell>
          <cell r="CG31">
            <v>14351735.289999999</v>
          </cell>
          <cell r="CH31">
            <v>0</v>
          </cell>
          <cell r="CI31">
            <v>14351735.289999999</v>
          </cell>
        </row>
        <row r="32">
          <cell r="B32" t="str">
            <v>530631</v>
          </cell>
          <cell r="C32" t="str">
            <v>LV Chg-LV Spec-LCD Dir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150003</v>
          </cell>
          <cell r="Q32">
            <v>0</v>
          </cell>
          <cell r="R32">
            <v>150003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150003</v>
          </cell>
          <cell r="CB32">
            <v>0</v>
          </cell>
          <cell r="CC32">
            <v>150003</v>
          </cell>
          <cell r="CD32">
            <v>0</v>
          </cell>
          <cell r="CE32">
            <v>0</v>
          </cell>
          <cell r="CF32">
            <v>0</v>
          </cell>
          <cell r="CG32">
            <v>150003</v>
          </cell>
          <cell r="CH32">
            <v>0</v>
          </cell>
          <cell r="CI32">
            <v>150003</v>
          </cell>
        </row>
        <row r="33">
          <cell r="B33" t="str">
            <v>530640</v>
          </cell>
          <cell r="C33" t="str">
            <v>LV Chg-DS-LDC Dir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1426293</v>
          </cell>
          <cell r="Q33">
            <v>0</v>
          </cell>
          <cell r="R33">
            <v>1426293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1426293</v>
          </cell>
          <cell r="CB33">
            <v>0</v>
          </cell>
          <cell r="CC33">
            <v>1426293</v>
          </cell>
          <cell r="CD33">
            <v>0</v>
          </cell>
          <cell r="CE33">
            <v>0</v>
          </cell>
          <cell r="CF33">
            <v>0</v>
          </cell>
          <cell r="CG33">
            <v>1426293</v>
          </cell>
          <cell r="CH33">
            <v>0</v>
          </cell>
          <cell r="CI33">
            <v>1426293</v>
          </cell>
        </row>
        <row r="34">
          <cell r="B34" t="str">
            <v>530650</v>
          </cell>
          <cell r="C34" t="str">
            <v>HV Dist Stn-HV Del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1275003</v>
          </cell>
          <cell r="Q34">
            <v>0</v>
          </cell>
          <cell r="R34">
            <v>1275003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1275003</v>
          </cell>
          <cell r="CB34">
            <v>0</v>
          </cell>
          <cell r="CC34">
            <v>1275003</v>
          </cell>
          <cell r="CD34">
            <v>0</v>
          </cell>
          <cell r="CE34">
            <v>0</v>
          </cell>
          <cell r="CF34">
            <v>0</v>
          </cell>
          <cell r="CG34">
            <v>1275003</v>
          </cell>
          <cell r="CH34">
            <v>0</v>
          </cell>
          <cell r="CI34">
            <v>1275003</v>
          </cell>
        </row>
        <row r="35">
          <cell r="B35" t="str">
            <v>530660</v>
          </cell>
          <cell r="C35" t="str">
            <v>HVDS LV Delivery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1199997</v>
          </cell>
          <cell r="Q35">
            <v>0</v>
          </cell>
          <cell r="R35">
            <v>1199997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1199997</v>
          </cell>
          <cell r="CB35">
            <v>0</v>
          </cell>
          <cell r="CC35">
            <v>1199997</v>
          </cell>
          <cell r="CD35">
            <v>0</v>
          </cell>
          <cell r="CE35">
            <v>0</v>
          </cell>
          <cell r="CF35">
            <v>0</v>
          </cell>
          <cell r="CG35">
            <v>1199997</v>
          </cell>
          <cell r="CH35">
            <v>0</v>
          </cell>
          <cell r="CI35">
            <v>1199997</v>
          </cell>
        </row>
        <row r="36">
          <cell r="B36" t="str">
            <v>530661</v>
          </cell>
          <cell r="C36" t="str">
            <v>LTLT Energy Revenue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4815269.2699999996</v>
          </cell>
          <cell r="Q36">
            <v>0</v>
          </cell>
          <cell r="R36">
            <v>4815269.2699999996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4815269.2699999996</v>
          </cell>
          <cell r="CB36">
            <v>0</v>
          </cell>
          <cell r="CC36">
            <v>4815269.2699999996</v>
          </cell>
          <cell r="CD36">
            <v>0</v>
          </cell>
          <cell r="CE36">
            <v>0</v>
          </cell>
          <cell r="CF36">
            <v>0</v>
          </cell>
          <cell r="CG36">
            <v>4815269.2699999996</v>
          </cell>
          <cell r="CH36">
            <v>0</v>
          </cell>
          <cell r="CI36">
            <v>4815269.2699999996</v>
          </cell>
        </row>
        <row r="37">
          <cell r="B37" t="str">
            <v>530664</v>
          </cell>
          <cell r="C37" t="str">
            <v>LTLT Distr Volumetric Rev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2100927.35</v>
          </cell>
          <cell r="Q37">
            <v>0</v>
          </cell>
          <cell r="R37">
            <v>2100927.35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2100927.35</v>
          </cell>
          <cell r="CB37">
            <v>0</v>
          </cell>
          <cell r="CC37">
            <v>2100927.35</v>
          </cell>
          <cell r="CD37">
            <v>0</v>
          </cell>
          <cell r="CE37">
            <v>0</v>
          </cell>
          <cell r="CF37">
            <v>0</v>
          </cell>
          <cell r="CG37">
            <v>2100927.35</v>
          </cell>
          <cell r="CH37">
            <v>0</v>
          </cell>
          <cell r="CI37">
            <v>2100927.35</v>
          </cell>
        </row>
        <row r="38">
          <cell r="B38" t="str">
            <v>530665</v>
          </cell>
          <cell r="C38" t="str">
            <v>LTLT Transm Conn Rev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394917.72</v>
          </cell>
          <cell r="Q38">
            <v>0</v>
          </cell>
          <cell r="R38">
            <v>394917.72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394917.72</v>
          </cell>
          <cell r="CB38">
            <v>0</v>
          </cell>
          <cell r="CC38">
            <v>394917.72</v>
          </cell>
          <cell r="CD38">
            <v>0</v>
          </cell>
          <cell r="CE38">
            <v>0</v>
          </cell>
          <cell r="CF38">
            <v>0</v>
          </cell>
          <cell r="CG38">
            <v>394917.72</v>
          </cell>
          <cell r="CH38">
            <v>0</v>
          </cell>
          <cell r="CI38">
            <v>394917.72</v>
          </cell>
        </row>
        <row r="39">
          <cell r="B39" t="str">
            <v>530666</v>
          </cell>
          <cell r="C39" t="str">
            <v>LTLT Transmission Ntwk Rev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547818.04</v>
          </cell>
          <cell r="Q39">
            <v>0</v>
          </cell>
          <cell r="R39">
            <v>547818.04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547818.04</v>
          </cell>
          <cell r="CB39">
            <v>0</v>
          </cell>
          <cell r="CC39">
            <v>547818.04</v>
          </cell>
          <cell r="CD39">
            <v>0</v>
          </cell>
          <cell r="CE39">
            <v>0</v>
          </cell>
          <cell r="CF39">
            <v>0</v>
          </cell>
          <cell r="CG39">
            <v>547818.04</v>
          </cell>
          <cell r="CH39">
            <v>0</v>
          </cell>
          <cell r="CI39">
            <v>547818.04</v>
          </cell>
        </row>
        <row r="40">
          <cell r="B40" t="str">
            <v>530667</v>
          </cell>
          <cell r="C40" t="str">
            <v>LTLT WMSC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527342.63</v>
          </cell>
          <cell r="Q40">
            <v>0</v>
          </cell>
          <cell r="R40">
            <v>527342.63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527342.63</v>
          </cell>
          <cell r="CB40">
            <v>0</v>
          </cell>
          <cell r="CC40">
            <v>527342.63</v>
          </cell>
          <cell r="CD40">
            <v>0</v>
          </cell>
          <cell r="CE40">
            <v>0</v>
          </cell>
          <cell r="CF40">
            <v>0</v>
          </cell>
          <cell r="CG40">
            <v>527342.63</v>
          </cell>
          <cell r="CH40">
            <v>0</v>
          </cell>
          <cell r="CI40">
            <v>527342.63</v>
          </cell>
        </row>
        <row r="41">
          <cell r="B41" t="str">
            <v>530670</v>
          </cell>
          <cell r="C41" t="str">
            <v>Shrd LV Distr Stn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150003</v>
          </cell>
          <cell r="Q41">
            <v>0</v>
          </cell>
          <cell r="R41">
            <v>150003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150003</v>
          </cell>
          <cell r="CB41">
            <v>0</v>
          </cell>
          <cell r="CC41">
            <v>150003</v>
          </cell>
          <cell r="CD41">
            <v>0</v>
          </cell>
          <cell r="CE41">
            <v>0</v>
          </cell>
          <cell r="CF41">
            <v>0</v>
          </cell>
          <cell r="CG41">
            <v>150003</v>
          </cell>
          <cell r="CH41">
            <v>0</v>
          </cell>
          <cell r="CI41">
            <v>150003</v>
          </cell>
        </row>
        <row r="42">
          <cell r="B42" t="str">
            <v>530671</v>
          </cell>
          <cell r="C42" t="str">
            <v>STLT Energy Revenue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1494907.4</v>
          </cell>
          <cell r="Q42">
            <v>0</v>
          </cell>
          <cell r="R42">
            <v>1494907.4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1494907.4</v>
          </cell>
          <cell r="CB42">
            <v>0</v>
          </cell>
          <cell r="CC42">
            <v>1494907.4</v>
          </cell>
          <cell r="CD42">
            <v>0</v>
          </cell>
          <cell r="CE42">
            <v>0</v>
          </cell>
          <cell r="CF42">
            <v>0</v>
          </cell>
          <cell r="CG42">
            <v>1494907.4</v>
          </cell>
          <cell r="CH42">
            <v>0</v>
          </cell>
          <cell r="CI42">
            <v>1494907.4</v>
          </cell>
        </row>
        <row r="43">
          <cell r="B43" t="str">
            <v>530675</v>
          </cell>
          <cell r="C43" t="str">
            <v>STLT Transmission Conn Rev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169946.68</v>
          </cell>
          <cell r="Q43">
            <v>0</v>
          </cell>
          <cell r="R43">
            <v>169946.68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169946.68</v>
          </cell>
          <cell r="CB43">
            <v>0</v>
          </cell>
          <cell r="CC43">
            <v>169946.68</v>
          </cell>
          <cell r="CD43">
            <v>0</v>
          </cell>
          <cell r="CE43">
            <v>0</v>
          </cell>
          <cell r="CF43">
            <v>0</v>
          </cell>
          <cell r="CG43">
            <v>169946.68</v>
          </cell>
          <cell r="CH43">
            <v>0</v>
          </cell>
          <cell r="CI43">
            <v>169946.68</v>
          </cell>
        </row>
        <row r="44">
          <cell r="B44" t="str">
            <v>530676</v>
          </cell>
          <cell r="C44" t="str">
            <v>STLT Trans NTWRK Rev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192421.23</v>
          </cell>
          <cell r="Q44">
            <v>0</v>
          </cell>
          <cell r="R44">
            <v>192421.23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192421.23</v>
          </cell>
          <cell r="CB44">
            <v>0</v>
          </cell>
          <cell r="CC44">
            <v>192421.23</v>
          </cell>
          <cell r="CD44">
            <v>0</v>
          </cell>
          <cell r="CE44">
            <v>0</v>
          </cell>
          <cell r="CF44">
            <v>0</v>
          </cell>
          <cell r="CG44">
            <v>192421.23</v>
          </cell>
          <cell r="CH44">
            <v>0</v>
          </cell>
          <cell r="CI44">
            <v>192421.23</v>
          </cell>
        </row>
        <row r="45">
          <cell r="B45" t="str">
            <v>530677</v>
          </cell>
          <cell r="C45" t="str">
            <v>STLT WMSC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24596.400000000001</v>
          </cell>
          <cell r="Q45">
            <v>0</v>
          </cell>
          <cell r="R45">
            <v>24596.400000000001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24596.400000000001</v>
          </cell>
          <cell r="CB45">
            <v>0</v>
          </cell>
          <cell r="CC45">
            <v>24596.400000000001</v>
          </cell>
          <cell r="CD45">
            <v>0</v>
          </cell>
          <cell r="CE45">
            <v>0</v>
          </cell>
          <cell r="CF45">
            <v>0</v>
          </cell>
          <cell r="CG45">
            <v>24596.400000000001</v>
          </cell>
          <cell r="CH45">
            <v>0</v>
          </cell>
          <cell r="CI45">
            <v>24596.400000000001</v>
          </cell>
        </row>
        <row r="46">
          <cell r="B46" t="str">
            <v>530680</v>
          </cell>
          <cell r="C46" t="str">
            <v>Spec LVDS g/f rates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150003</v>
          </cell>
          <cell r="Q46">
            <v>0</v>
          </cell>
          <cell r="R46">
            <v>150003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150003</v>
          </cell>
          <cell r="CB46">
            <v>0</v>
          </cell>
          <cell r="CC46">
            <v>150003</v>
          </cell>
          <cell r="CD46">
            <v>0</v>
          </cell>
          <cell r="CE46">
            <v>0</v>
          </cell>
          <cell r="CF46">
            <v>0</v>
          </cell>
          <cell r="CG46">
            <v>150003</v>
          </cell>
          <cell r="CH46">
            <v>0</v>
          </cell>
          <cell r="CI46">
            <v>150003</v>
          </cell>
        </row>
        <row r="47">
          <cell r="B47" t="str">
            <v>530726</v>
          </cell>
          <cell r="C47" t="str">
            <v>TX Network (IMO650)-Flow Thru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160786834.94999999</v>
          </cell>
          <cell r="Q47">
            <v>0</v>
          </cell>
          <cell r="R47">
            <v>160786834.94999999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160786834.94999999</v>
          </cell>
          <cell r="CB47">
            <v>0</v>
          </cell>
          <cell r="CC47">
            <v>160786834.94999999</v>
          </cell>
          <cell r="CD47">
            <v>0</v>
          </cell>
          <cell r="CE47">
            <v>0</v>
          </cell>
          <cell r="CF47">
            <v>0</v>
          </cell>
          <cell r="CG47">
            <v>160786834.94999999</v>
          </cell>
          <cell r="CH47">
            <v>0</v>
          </cell>
          <cell r="CI47">
            <v>160786834.94999999</v>
          </cell>
        </row>
        <row r="48">
          <cell r="B48" t="str">
            <v>530727</v>
          </cell>
          <cell r="C48" t="str">
            <v>Tx Connect (IMO652)-Flow Thru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125867073.81</v>
          </cell>
          <cell r="Q48">
            <v>0</v>
          </cell>
          <cell r="R48">
            <v>125867073.81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125867073.81</v>
          </cell>
          <cell r="CB48">
            <v>0</v>
          </cell>
          <cell r="CC48">
            <v>125867073.81</v>
          </cell>
          <cell r="CD48">
            <v>0</v>
          </cell>
          <cell r="CE48">
            <v>0</v>
          </cell>
          <cell r="CF48">
            <v>0</v>
          </cell>
          <cell r="CG48">
            <v>125867073.81</v>
          </cell>
          <cell r="CH48">
            <v>0</v>
          </cell>
          <cell r="CI48">
            <v>125867073.81</v>
          </cell>
        </row>
        <row r="49">
          <cell r="B49" t="str">
            <v>530731</v>
          </cell>
          <cell r="C49" t="str">
            <v>Prov Benefits - Energy Revenue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-25032192.800000001</v>
          </cell>
          <cell r="Q49">
            <v>0</v>
          </cell>
          <cell r="R49">
            <v>-25032192.800000001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-25032192.800000001</v>
          </cell>
          <cell r="CB49">
            <v>0</v>
          </cell>
          <cell r="CC49">
            <v>-25032192.800000001</v>
          </cell>
          <cell r="CD49">
            <v>0</v>
          </cell>
          <cell r="CE49">
            <v>0</v>
          </cell>
          <cell r="CF49">
            <v>0</v>
          </cell>
          <cell r="CG49">
            <v>-25032192.800000001</v>
          </cell>
          <cell r="CH49">
            <v>0</v>
          </cell>
          <cell r="CI49">
            <v>-25032192.800000001</v>
          </cell>
        </row>
        <row r="50">
          <cell r="B50" t="str">
            <v>530732</v>
          </cell>
          <cell r="C50" t="str">
            <v>IMO-703Rur Rt Assist Set Cred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-3.0000000000000001E-3</v>
          </cell>
          <cell r="N50">
            <v>0</v>
          </cell>
          <cell r="O50">
            <v>-3.0000000000000001E-3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-3.0000000000000001E-3</v>
          </cell>
          <cell r="CB50">
            <v>0</v>
          </cell>
          <cell r="CC50">
            <v>-3.0000000000000001E-3</v>
          </cell>
          <cell r="CD50">
            <v>0</v>
          </cell>
          <cell r="CE50">
            <v>0</v>
          </cell>
          <cell r="CF50">
            <v>0</v>
          </cell>
          <cell r="CG50">
            <v>-3.0000000000000001E-3</v>
          </cell>
          <cell r="CH50">
            <v>0</v>
          </cell>
          <cell r="CI50">
            <v>-3.0000000000000001E-3</v>
          </cell>
        </row>
        <row r="51">
          <cell r="B51" t="str">
            <v>530744</v>
          </cell>
          <cell r="C51" t="str">
            <v>IMO140 Low Vol-Rebate 2002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-270392317.05000001</v>
          </cell>
          <cell r="Q51">
            <v>0</v>
          </cell>
          <cell r="R51">
            <v>-270392317.05000001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-270392317.05000001</v>
          </cell>
          <cell r="CB51">
            <v>0</v>
          </cell>
          <cell r="CC51">
            <v>-270392317.05000001</v>
          </cell>
          <cell r="CD51">
            <v>0</v>
          </cell>
          <cell r="CE51">
            <v>0</v>
          </cell>
          <cell r="CF51">
            <v>0</v>
          </cell>
          <cell r="CG51">
            <v>-270392317.05000001</v>
          </cell>
          <cell r="CH51">
            <v>0</v>
          </cell>
          <cell r="CI51">
            <v>-270392317.05000001</v>
          </cell>
        </row>
        <row r="52">
          <cell r="B52" t="str">
            <v>530745</v>
          </cell>
          <cell r="C52" t="str">
            <v>IMO140 Embed LDC-Rebate 2002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-43302.25</v>
          </cell>
          <cell r="Q52">
            <v>0</v>
          </cell>
          <cell r="R52">
            <v>-43302.25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-43302.25</v>
          </cell>
          <cell r="CB52">
            <v>0</v>
          </cell>
          <cell r="CC52">
            <v>-43302.25</v>
          </cell>
          <cell r="CD52">
            <v>0</v>
          </cell>
          <cell r="CE52">
            <v>0</v>
          </cell>
          <cell r="CF52">
            <v>0</v>
          </cell>
          <cell r="CG52">
            <v>-43302.25</v>
          </cell>
          <cell r="CH52">
            <v>0</v>
          </cell>
          <cell r="CI52">
            <v>-43302.25</v>
          </cell>
        </row>
        <row r="53">
          <cell r="B53" t="str">
            <v>530800</v>
          </cell>
          <cell r="C53" t="str">
            <v>RARA (MR&amp;SE) - Revenue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14994000</v>
          </cell>
          <cell r="N53">
            <v>0</v>
          </cell>
          <cell r="O53">
            <v>14994000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14994000</v>
          </cell>
          <cell r="CB53">
            <v>0</v>
          </cell>
          <cell r="CC53">
            <v>14994000</v>
          </cell>
          <cell r="CD53">
            <v>0</v>
          </cell>
          <cell r="CE53">
            <v>0</v>
          </cell>
          <cell r="CF53">
            <v>0</v>
          </cell>
          <cell r="CG53">
            <v>14994000</v>
          </cell>
          <cell r="CH53">
            <v>0</v>
          </cell>
          <cell r="CI53">
            <v>14994000</v>
          </cell>
        </row>
        <row r="54">
          <cell r="B54" t="str">
            <v>550210</v>
          </cell>
          <cell r="C54" t="str">
            <v>SSS Admin Chrge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2561928.25</v>
          </cell>
          <cell r="Q54">
            <v>0</v>
          </cell>
          <cell r="R54">
            <v>2561928.25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2561928.25</v>
          </cell>
          <cell r="CB54">
            <v>0</v>
          </cell>
          <cell r="CC54">
            <v>2561928.25</v>
          </cell>
          <cell r="CD54">
            <v>0</v>
          </cell>
          <cell r="CE54">
            <v>0</v>
          </cell>
          <cell r="CF54">
            <v>0</v>
          </cell>
          <cell r="CG54">
            <v>2561928.25</v>
          </cell>
          <cell r="CH54">
            <v>0</v>
          </cell>
          <cell r="CI54">
            <v>2561928.25</v>
          </cell>
        </row>
        <row r="55">
          <cell r="B55" t="str">
            <v>560001</v>
          </cell>
          <cell r="C55" t="str">
            <v>RSVA Offset Account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-11771891.77</v>
          </cell>
          <cell r="N55">
            <v>0</v>
          </cell>
          <cell r="O55">
            <v>-11771891.77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-11771891.77</v>
          </cell>
          <cell r="CB55">
            <v>0</v>
          </cell>
          <cell r="CC55">
            <v>-11771891.77</v>
          </cell>
          <cell r="CD55">
            <v>0</v>
          </cell>
          <cell r="CE55">
            <v>0</v>
          </cell>
          <cell r="CF55">
            <v>0</v>
          </cell>
          <cell r="CG55">
            <v>-11771891.77</v>
          </cell>
          <cell r="CH55">
            <v>0</v>
          </cell>
          <cell r="CI55">
            <v>-11771891.77</v>
          </cell>
        </row>
        <row r="56">
          <cell r="C56" t="str">
            <v xml:space="preserve">Primary Power and Energy - Retail 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3222108.227</v>
          </cell>
          <cell r="N56">
            <v>0</v>
          </cell>
          <cell r="O56">
            <v>3222108.227</v>
          </cell>
          <cell r="P56">
            <v>1967197489.1200001</v>
          </cell>
          <cell r="Q56">
            <v>0</v>
          </cell>
          <cell r="R56">
            <v>1967197489.1200001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8.0399999999999991</v>
          </cell>
          <cell r="AR56">
            <v>0</v>
          </cell>
          <cell r="AS56">
            <v>8.0399999999999991</v>
          </cell>
          <cell r="AT56">
            <v>9540555.1099999994</v>
          </cell>
          <cell r="AU56">
            <v>0</v>
          </cell>
          <cell r="AV56">
            <v>9540555.1099999994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266293566.54000002</v>
          </cell>
          <cell r="BJ56">
            <v>0</v>
          </cell>
          <cell r="BK56">
            <v>266293566.54000002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2246253727.0369992</v>
          </cell>
          <cell r="CB56">
            <v>0</v>
          </cell>
          <cell r="CC56">
            <v>2246253727.0369992</v>
          </cell>
          <cell r="CD56">
            <v>0</v>
          </cell>
          <cell r="CE56">
            <v>0</v>
          </cell>
          <cell r="CF56">
            <v>0</v>
          </cell>
          <cell r="CG56">
            <v>2246253727.0369992</v>
          </cell>
          <cell r="CH56">
            <v>0</v>
          </cell>
          <cell r="CI56">
            <v>2246253727.0369992</v>
          </cell>
        </row>
        <row r="57">
          <cell r="B57" t="str">
            <v>530410</v>
          </cell>
          <cell r="C57" t="str">
            <v>Retailer-Std Charge(One Time )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300</v>
          </cell>
          <cell r="N57">
            <v>0</v>
          </cell>
          <cell r="O57">
            <v>300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300</v>
          </cell>
          <cell r="CB57">
            <v>0</v>
          </cell>
          <cell r="CC57">
            <v>300</v>
          </cell>
          <cell r="CD57">
            <v>0</v>
          </cell>
          <cell r="CE57">
            <v>0</v>
          </cell>
          <cell r="CF57">
            <v>0</v>
          </cell>
          <cell r="CG57">
            <v>300</v>
          </cell>
          <cell r="CH57">
            <v>0</v>
          </cell>
          <cell r="CI57">
            <v>300</v>
          </cell>
        </row>
        <row r="58">
          <cell r="B58" t="str">
            <v>530411</v>
          </cell>
          <cell r="C58" t="str">
            <v>Retailer-Monthly Fixed Charge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1880</v>
          </cell>
          <cell r="N58">
            <v>0</v>
          </cell>
          <cell r="O58">
            <v>1880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1880</v>
          </cell>
          <cell r="CB58">
            <v>0</v>
          </cell>
          <cell r="CC58">
            <v>1880</v>
          </cell>
          <cell r="CD58">
            <v>0</v>
          </cell>
          <cell r="CE58">
            <v>0</v>
          </cell>
          <cell r="CF58">
            <v>0</v>
          </cell>
          <cell r="CG58">
            <v>1880</v>
          </cell>
          <cell r="CH58">
            <v>0</v>
          </cell>
          <cell r="CI58">
            <v>1880</v>
          </cell>
        </row>
        <row r="59">
          <cell r="B59" t="str">
            <v>530412</v>
          </cell>
          <cell r="C59" t="str">
            <v>RETAILER-MONTHLY VARIABLE CHRG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617674.5</v>
          </cell>
          <cell r="N59">
            <v>0</v>
          </cell>
          <cell r="O59">
            <v>617674.5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617674.5</v>
          </cell>
          <cell r="CB59">
            <v>0</v>
          </cell>
          <cell r="CC59">
            <v>617674.5</v>
          </cell>
          <cell r="CD59">
            <v>0</v>
          </cell>
          <cell r="CE59">
            <v>0</v>
          </cell>
          <cell r="CF59">
            <v>0</v>
          </cell>
          <cell r="CG59">
            <v>617674.5</v>
          </cell>
          <cell r="CH59">
            <v>0</v>
          </cell>
          <cell r="CI59">
            <v>617674.5</v>
          </cell>
        </row>
        <row r="60">
          <cell r="B60" t="str">
            <v>530413</v>
          </cell>
          <cell r="C60" t="str">
            <v>RET'ER-STD DIST'N CONSOLIDATED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369309.9</v>
          </cell>
          <cell r="N60">
            <v>0</v>
          </cell>
          <cell r="O60">
            <v>369309.9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369309.9</v>
          </cell>
          <cell r="CB60">
            <v>0</v>
          </cell>
          <cell r="CC60">
            <v>369309.9</v>
          </cell>
          <cell r="CD60">
            <v>0</v>
          </cell>
          <cell r="CE60">
            <v>0</v>
          </cell>
          <cell r="CF60">
            <v>0</v>
          </cell>
          <cell r="CG60">
            <v>369309.9</v>
          </cell>
          <cell r="CH60">
            <v>0</v>
          </cell>
          <cell r="CI60">
            <v>369309.9</v>
          </cell>
        </row>
        <row r="61">
          <cell r="B61" t="str">
            <v>530414</v>
          </cell>
          <cell r="C61" t="str">
            <v>RETAILER-AVOIDED COST CREDIT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-1294.8</v>
          </cell>
          <cell r="N61">
            <v>0</v>
          </cell>
          <cell r="O61">
            <v>-1294.8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-1294.8</v>
          </cell>
          <cell r="CB61">
            <v>0</v>
          </cell>
          <cell r="CC61">
            <v>-1294.8</v>
          </cell>
          <cell r="CD61">
            <v>0</v>
          </cell>
          <cell r="CE61">
            <v>0</v>
          </cell>
          <cell r="CF61">
            <v>0</v>
          </cell>
          <cell r="CG61">
            <v>-1294.8</v>
          </cell>
          <cell r="CH61">
            <v>0</v>
          </cell>
          <cell r="CI61">
            <v>-1294.8</v>
          </cell>
        </row>
        <row r="62">
          <cell r="B62" t="str">
            <v>530415</v>
          </cell>
          <cell r="C62" t="str">
            <v>RETAILER-REQUEST FEE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19923.25</v>
          </cell>
          <cell r="N62">
            <v>0</v>
          </cell>
          <cell r="O62">
            <v>19923.25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19923.25</v>
          </cell>
          <cell r="CB62">
            <v>0</v>
          </cell>
          <cell r="CC62">
            <v>19923.25</v>
          </cell>
          <cell r="CD62">
            <v>0</v>
          </cell>
          <cell r="CE62">
            <v>0</v>
          </cell>
          <cell r="CF62">
            <v>0</v>
          </cell>
          <cell r="CG62">
            <v>19923.25</v>
          </cell>
          <cell r="CH62">
            <v>0</v>
          </cell>
          <cell r="CI62">
            <v>19923.25</v>
          </cell>
        </row>
        <row r="63">
          <cell r="B63" t="str">
            <v>530416</v>
          </cell>
          <cell r="C63" t="str">
            <v>RETAILER-PROCESSING FEE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44588</v>
          </cell>
          <cell r="N63">
            <v>0</v>
          </cell>
          <cell r="O63">
            <v>44588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44588</v>
          </cell>
          <cell r="CB63">
            <v>0</v>
          </cell>
          <cell r="CC63">
            <v>44588</v>
          </cell>
          <cell r="CD63">
            <v>0</v>
          </cell>
          <cell r="CE63">
            <v>0</v>
          </cell>
          <cell r="CF63">
            <v>0</v>
          </cell>
          <cell r="CG63">
            <v>44588</v>
          </cell>
          <cell r="CH63">
            <v>0</v>
          </cell>
          <cell r="CI63">
            <v>44588</v>
          </cell>
        </row>
        <row r="64">
          <cell r="B64" t="str">
            <v>550000</v>
          </cell>
          <cell r="C64" t="str">
            <v>Ext Revenue (Excl Power Sales)</v>
          </cell>
          <cell r="D64">
            <v>46903.33</v>
          </cell>
          <cell r="E64">
            <v>0</v>
          </cell>
          <cell r="F64">
            <v>46903.33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942347.40700000001</v>
          </cell>
          <cell r="L64">
            <v>942347.40700000001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942347.4</v>
          </cell>
          <cell r="AI64">
            <v>-942347.40700000001</v>
          </cell>
          <cell r="AJ64">
            <v>-6.9999999832361937E-3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27850.5</v>
          </cell>
          <cell r="AU64">
            <v>0</v>
          </cell>
          <cell r="AV64">
            <v>27850.5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1074704.24</v>
          </cell>
          <cell r="BJ64">
            <v>0</v>
          </cell>
          <cell r="BK64">
            <v>1074704.24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2091805.47</v>
          </cell>
          <cell r="CB64">
            <v>0</v>
          </cell>
          <cell r="CC64">
            <v>2091805.47</v>
          </cell>
          <cell r="CD64">
            <v>0</v>
          </cell>
          <cell r="CE64">
            <v>0</v>
          </cell>
          <cell r="CF64">
            <v>0</v>
          </cell>
          <cell r="CG64">
            <v>2091805.47</v>
          </cell>
          <cell r="CH64">
            <v>0</v>
          </cell>
          <cell r="CI64">
            <v>2091805.47</v>
          </cell>
        </row>
        <row r="65">
          <cell r="B65" t="str">
            <v>550040</v>
          </cell>
          <cell r="C65" t="str">
            <v>Real Estate Revenue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2837.68</v>
          </cell>
          <cell r="BJ65">
            <v>0</v>
          </cell>
          <cell r="BK65">
            <v>2837.68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2837.68</v>
          </cell>
          <cell r="CB65">
            <v>0</v>
          </cell>
          <cell r="CC65">
            <v>2837.68</v>
          </cell>
          <cell r="CD65">
            <v>0</v>
          </cell>
          <cell r="CE65">
            <v>0</v>
          </cell>
          <cell r="CF65">
            <v>0</v>
          </cell>
          <cell r="CG65">
            <v>2837.68</v>
          </cell>
          <cell r="CH65">
            <v>0</v>
          </cell>
          <cell r="CI65">
            <v>2837.68</v>
          </cell>
        </row>
        <row r="66">
          <cell r="B66" t="str">
            <v>550130</v>
          </cell>
          <cell r="C66" t="str">
            <v>Lvr Enquires Revenue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38254.559999999998</v>
          </cell>
          <cell r="BJ66">
            <v>0</v>
          </cell>
          <cell r="BK66">
            <v>38254.559999999998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38254.559999999998</v>
          </cell>
          <cell r="CB66">
            <v>0</v>
          </cell>
          <cell r="CC66">
            <v>38254.559999999998</v>
          </cell>
          <cell r="CD66">
            <v>0</v>
          </cell>
          <cell r="CE66">
            <v>0</v>
          </cell>
          <cell r="CF66">
            <v>0</v>
          </cell>
          <cell r="CG66">
            <v>38254.559999999998</v>
          </cell>
          <cell r="CH66">
            <v>0</v>
          </cell>
          <cell r="CI66">
            <v>38254.559999999998</v>
          </cell>
        </row>
        <row r="67">
          <cell r="B67" t="str">
            <v>550200</v>
          </cell>
          <cell r="C67" t="str">
            <v>General Revenue</v>
          </cell>
          <cell r="D67">
            <v>4783.09</v>
          </cell>
          <cell r="E67">
            <v>0</v>
          </cell>
          <cell r="F67">
            <v>4783.09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21276.61</v>
          </cell>
          <cell r="AL67">
            <v>0</v>
          </cell>
          <cell r="AM67">
            <v>21276.61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24060.58</v>
          </cell>
          <cell r="AU67">
            <v>0</v>
          </cell>
          <cell r="AV67">
            <v>24060.58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50120.28</v>
          </cell>
          <cell r="CB67">
            <v>0</v>
          </cell>
          <cell r="CC67">
            <v>50120.28</v>
          </cell>
          <cell r="CD67">
            <v>0</v>
          </cell>
          <cell r="CE67">
            <v>0</v>
          </cell>
          <cell r="CF67">
            <v>0</v>
          </cell>
          <cell r="CG67">
            <v>50120.28</v>
          </cell>
          <cell r="CH67">
            <v>0</v>
          </cell>
          <cell r="CI67">
            <v>50120.28</v>
          </cell>
        </row>
        <row r="68">
          <cell r="B68" t="str">
            <v>550711</v>
          </cell>
          <cell r="C68" t="str">
            <v>Telecm ROWs &amp; Real Estate Lsng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826047.26</v>
          </cell>
          <cell r="AL68">
            <v>0</v>
          </cell>
          <cell r="AM68">
            <v>826047.26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826047.26</v>
          </cell>
          <cell r="CB68">
            <v>0</v>
          </cell>
          <cell r="CC68">
            <v>826047.26</v>
          </cell>
          <cell r="CD68">
            <v>0</v>
          </cell>
          <cell r="CE68">
            <v>0</v>
          </cell>
          <cell r="CF68">
            <v>0</v>
          </cell>
          <cell r="CG68">
            <v>826047.26</v>
          </cell>
          <cell r="CH68">
            <v>0</v>
          </cell>
          <cell r="CI68">
            <v>826047.26</v>
          </cell>
        </row>
        <row r="69">
          <cell r="B69" t="str">
            <v>550712</v>
          </cell>
          <cell r="C69" t="str">
            <v>Telecom NW Twr Leasing Prod Ln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445926.69</v>
          </cell>
          <cell r="AL69">
            <v>0</v>
          </cell>
          <cell r="AM69">
            <v>445926.69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445926.69</v>
          </cell>
          <cell r="CB69">
            <v>0</v>
          </cell>
          <cell r="CC69">
            <v>445926.69</v>
          </cell>
          <cell r="CD69">
            <v>0</v>
          </cell>
          <cell r="CE69">
            <v>0</v>
          </cell>
          <cell r="CF69">
            <v>0</v>
          </cell>
          <cell r="CG69">
            <v>445926.69</v>
          </cell>
          <cell r="CH69">
            <v>0</v>
          </cell>
          <cell r="CI69">
            <v>445926.69</v>
          </cell>
        </row>
        <row r="70">
          <cell r="B70" t="str">
            <v>550713</v>
          </cell>
          <cell r="C70" t="str">
            <v>Telecom Transparent LAN Prod L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4502641.95</v>
          </cell>
          <cell r="AL70">
            <v>0</v>
          </cell>
          <cell r="AM70">
            <v>4502641.95</v>
          </cell>
          <cell r="AN70">
            <v>51319.56</v>
          </cell>
          <cell r="AO70">
            <v>0</v>
          </cell>
          <cell r="AP70">
            <v>51319.56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4553961.51</v>
          </cell>
          <cell r="CB70">
            <v>0</v>
          </cell>
          <cell r="CC70">
            <v>4553961.51</v>
          </cell>
          <cell r="CD70">
            <v>0</v>
          </cell>
          <cell r="CE70">
            <v>0</v>
          </cell>
          <cell r="CF70">
            <v>0</v>
          </cell>
          <cell r="CG70">
            <v>4553961.51</v>
          </cell>
          <cell r="CH70">
            <v>0</v>
          </cell>
          <cell r="CI70">
            <v>4553961.51</v>
          </cell>
        </row>
        <row r="71">
          <cell r="B71" t="str">
            <v>550714</v>
          </cell>
          <cell r="C71" t="str">
            <v>Telecom Remote NTWK Mgmt Prod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101001.61</v>
          </cell>
          <cell r="AL71">
            <v>0</v>
          </cell>
          <cell r="AM71">
            <v>101001.61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101001.61</v>
          </cell>
          <cell r="CB71">
            <v>0</v>
          </cell>
          <cell r="CC71">
            <v>101001.61</v>
          </cell>
          <cell r="CD71">
            <v>0</v>
          </cell>
          <cell r="CE71">
            <v>0</v>
          </cell>
          <cell r="CF71">
            <v>0</v>
          </cell>
          <cell r="CG71">
            <v>101001.61</v>
          </cell>
          <cell r="CH71">
            <v>0</v>
          </cell>
          <cell r="CI71">
            <v>101001.61</v>
          </cell>
        </row>
        <row r="72">
          <cell r="B72" t="str">
            <v>550715</v>
          </cell>
          <cell r="C72" t="str">
            <v>Telecom Private Line Prod Line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4913211.4400000004</v>
          </cell>
          <cell r="AL72">
            <v>0</v>
          </cell>
          <cell r="AM72">
            <v>4913211.4400000004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4913211.4400000004</v>
          </cell>
          <cell r="CB72">
            <v>0</v>
          </cell>
          <cell r="CC72">
            <v>4913211.4400000004</v>
          </cell>
          <cell r="CD72">
            <v>0</v>
          </cell>
          <cell r="CE72">
            <v>0</v>
          </cell>
          <cell r="CF72">
            <v>0</v>
          </cell>
          <cell r="CG72">
            <v>4913211.4400000004</v>
          </cell>
          <cell r="CH72">
            <v>0</v>
          </cell>
          <cell r="CI72">
            <v>4913211.4400000004</v>
          </cell>
        </row>
        <row r="73">
          <cell r="B73" t="str">
            <v>550717</v>
          </cell>
          <cell r="C73" t="str">
            <v>Telecom Internet Transit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2387530.4700000002</v>
          </cell>
          <cell r="AL73">
            <v>0</v>
          </cell>
          <cell r="AM73">
            <v>2387530.4700000002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2387530.4700000002</v>
          </cell>
          <cell r="CB73">
            <v>0</v>
          </cell>
          <cell r="CC73">
            <v>2387530.4700000002</v>
          </cell>
          <cell r="CD73">
            <v>0</v>
          </cell>
          <cell r="CE73">
            <v>0</v>
          </cell>
          <cell r="CF73">
            <v>0</v>
          </cell>
          <cell r="CG73">
            <v>2387530.4700000002</v>
          </cell>
          <cell r="CH73">
            <v>0</v>
          </cell>
          <cell r="CI73">
            <v>2387530.4700000002</v>
          </cell>
        </row>
        <row r="74">
          <cell r="B74" t="str">
            <v>550718</v>
          </cell>
          <cell r="C74" t="str">
            <v>Telecm Drk Fiber Lesng Prod Ln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1100989.79</v>
          </cell>
          <cell r="AL74">
            <v>0</v>
          </cell>
          <cell r="AM74">
            <v>1100989.79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1100989.79</v>
          </cell>
          <cell r="CB74">
            <v>0</v>
          </cell>
          <cell r="CC74">
            <v>1100989.79</v>
          </cell>
          <cell r="CD74">
            <v>0</v>
          </cell>
          <cell r="CE74">
            <v>0</v>
          </cell>
          <cell r="CF74">
            <v>0</v>
          </cell>
          <cell r="CG74">
            <v>1100989.79</v>
          </cell>
          <cell r="CH74">
            <v>0</v>
          </cell>
          <cell r="CI74">
            <v>1100989.79</v>
          </cell>
        </row>
        <row r="75">
          <cell r="B75" t="str">
            <v>550719</v>
          </cell>
          <cell r="C75" t="str">
            <v>Telecom Drk Fiber IRU Prod Lin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633758.41</v>
          </cell>
          <cell r="AL75">
            <v>0</v>
          </cell>
          <cell r="AM75">
            <v>633758.41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633758.41</v>
          </cell>
          <cell r="CB75">
            <v>0</v>
          </cell>
          <cell r="CC75">
            <v>633758.41</v>
          </cell>
          <cell r="CD75">
            <v>0</v>
          </cell>
          <cell r="CE75">
            <v>0</v>
          </cell>
          <cell r="CF75">
            <v>0</v>
          </cell>
          <cell r="CG75">
            <v>633758.41</v>
          </cell>
          <cell r="CH75">
            <v>0</v>
          </cell>
          <cell r="CI75">
            <v>633758.41</v>
          </cell>
        </row>
        <row r="76">
          <cell r="B76" t="str">
            <v>550721</v>
          </cell>
          <cell r="C76" t="str">
            <v>Telecom Eqpt Leasing Prod Line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2430</v>
          </cell>
          <cell r="AL76">
            <v>0</v>
          </cell>
          <cell r="AM76">
            <v>2430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2430</v>
          </cell>
          <cell r="CB76">
            <v>0</v>
          </cell>
          <cell r="CC76">
            <v>2430</v>
          </cell>
          <cell r="CD76">
            <v>0</v>
          </cell>
          <cell r="CE76">
            <v>0</v>
          </cell>
          <cell r="CF76">
            <v>0</v>
          </cell>
          <cell r="CG76">
            <v>2430</v>
          </cell>
          <cell r="CH76">
            <v>0</v>
          </cell>
          <cell r="CI76">
            <v>2430</v>
          </cell>
        </row>
        <row r="77">
          <cell r="B77" t="str">
            <v>550724</v>
          </cell>
          <cell r="C77" t="str">
            <v>Telecom Installation Revenues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190412.4</v>
          </cell>
          <cell r="AL77">
            <v>0</v>
          </cell>
          <cell r="AM77">
            <v>190412.4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190412.4</v>
          </cell>
          <cell r="CB77">
            <v>0</v>
          </cell>
          <cell r="CC77">
            <v>190412.4</v>
          </cell>
          <cell r="CD77">
            <v>0</v>
          </cell>
          <cell r="CE77">
            <v>0</v>
          </cell>
          <cell r="CF77">
            <v>0</v>
          </cell>
          <cell r="CG77">
            <v>190412.4</v>
          </cell>
          <cell r="CH77">
            <v>0</v>
          </cell>
          <cell r="CI77">
            <v>190412.4</v>
          </cell>
        </row>
        <row r="78">
          <cell r="B78" t="str">
            <v>550730</v>
          </cell>
          <cell r="C78" t="str">
            <v>Investment Revenue or Loss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-75094.87</v>
          </cell>
          <cell r="AL78">
            <v>0</v>
          </cell>
          <cell r="AM78">
            <v>-75094.87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-75094.87</v>
          </cell>
          <cell r="CB78">
            <v>0</v>
          </cell>
          <cell r="CC78">
            <v>-75094.87</v>
          </cell>
          <cell r="CD78">
            <v>0</v>
          </cell>
          <cell r="CE78">
            <v>0</v>
          </cell>
          <cell r="CF78">
            <v>0</v>
          </cell>
          <cell r="CG78">
            <v>-75094.87</v>
          </cell>
          <cell r="CH78">
            <v>0</v>
          </cell>
          <cell r="CI78">
            <v>-75094.87</v>
          </cell>
        </row>
        <row r="79">
          <cell r="B79" t="str">
            <v>550810</v>
          </cell>
          <cell r="C79" t="str">
            <v>Project Revenues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12826654.52</v>
          </cell>
          <cell r="L79">
            <v>12826654.52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12826654.52</v>
          </cell>
          <cell r="AI79">
            <v>-12826654.52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12826654.52</v>
          </cell>
          <cell r="CB79">
            <v>0</v>
          </cell>
          <cell r="CC79">
            <v>12826654.52</v>
          </cell>
          <cell r="CD79">
            <v>0</v>
          </cell>
          <cell r="CE79">
            <v>0</v>
          </cell>
          <cell r="CF79">
            <v>0</v>
          </cell>
          <cell r="CG79">
            <v>12826654.52</v>
          </cell>
          <cell r="CH79">
            <v>0</v>
          </cell>
          <cell r="CI79">
            <v>12826654.52</v>
          </cell>
        </row>
        <row r="80">
          <cell r="B80" t="str">
            <v>550820</v>
          </cell>
          <cell r="C80" t="str">
            <v>Ext Rev - DX (NS/Other)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25914433.52</v>
          </cell>
          <cell r="O80">
            <v>25914433.52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25914433.52</v>
          </cell>
          <cell r="AI80">
            <v>-25914433.52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25914433.52</v>
          </cell>
          <cell r="CB80">
            <v>0</v>
          </cell>
          <cell r="CC80">
            <v>25914433.52</v>
          </cell>
          <cell r="CD80">
            <v>0</v>
          </cell>
          <cell r="CE80">
            <v>0</v>
          </cell>
          <cell r="CF80">
            <v>0</v>
          </cell>
          <cell r="CG80">
            <v>25914433.52</v>
          </cell>
          <cell r="CH80">
            <v>0</v>
          </cell>
          <cell r="CI80">
            <v>25914433.52</v>
          </cell>
        </row>
        <row r="81">
          <cell r="B81" t="str">
            <v>550851</v>
          </cell>
          <cell r="C81" t="str">
            <v>Collection &amp; Late Pymnt Charge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223765.443</v>
          </cell>
          <cell r="L81">
            <v>223765.443</v>
          </cell>
          <cell r="M81">
            <v>0</v>
          </cell>
          <cell r="N81">
            <v>80677.34</v>
          </cell>
          <cell r="O81">
            <v>80677.34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304442.78999999998</v>
          </cell>
          <cell r="AI81">
            <v>-304442.783</v>
          </cell>
          <cell r="AJ81">
            <v>6.9999999832361937E-3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1363.14</v>
          </cell>
          <cell r="AU81">
            <v>0</v>
          </cell>
          <cell r="AV81">
            <v>1363.14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823436.5</v>
          </cell>
          <cell r="BJ81">
            <v>0</v>
          </cell>
          <cell r="BK81">
            <v>823436.5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1129242.43</v>
          </cell>
          <cell r="CB81">
            <v>0</v>
          </cell>
          <cell r="CC81">
            <v>1129242.43</v>
          </cell>
          <cell r="CD81">
            <v>0</v>
          </cell>
          <cell r="CE81">
            <v>0</v>
          </cell>
          <cell r="CF81">
            <v>0</v>
          </cell>
          <cell r="CG81">
            <v>1129242.43</v>
          </cell>
          <cell r="CH81">
            <v>0</v>
          </cell>
          <cell r="CI81">
            <v>1129242.43</v>
          </cell>
        </row>
        <row r="82">
          <cell r="B82" t="str">
            <v>550860</v>
          </cell>
          <cell r="C82" t="str">
            <v>Ext Rev - Energy Co.</v>
          </cell>
          <cell r="D82">
            <v>42</v>
          </cell>
          <cell r="E82">
            <v>0</v>
          </cell>
          <cell r="F82">
            <v>42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42</v>
          </cell>
          <cell r="CB82">
            <v>0</v>
          </cell>
          <cell r="CC82">
            <v>42</v>
          </cell>
          <cell r="CD82">
            <v>0</v>
          </cell>
          <cell r="CE82">
            <v>0</v>
          </cell>
          <cell r="CF82">
            <v>0</v>
          </cell>
          <cell r="CG82">
            <v>42</v>
          </cell>
          <cell r="CH82">
            <v>0</v>
          </cell>
          <cell r="CI82">
            <v>42</v>
          </cell>
        </row>
        <row r="83">
          <cell r="B83" t="str">
            <v>550890</v>
          </cell>
          <cell r="C83" t="str">
            <v>Collection&amp;Late Payment Charge</v>
          </cell>
          <cell r="D83">
            <v>2.0099999999999998</v>
          </cell>
          <cell r="E83">
            <v>0</v>
          </cell>
          <cell r="F83">
            <v>2.0099999999999998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886614</v>
          </cell>
          <cell r="AU83">
            <v>0</v>
          </cell>
          <cell r="AV83">
            <v>886614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886616.01</v>
          </cell>
          <cell r="CB83">
            <v>0</v>
          </cell>
          <cell r="CC83">
            <v>886616.01</v>
          </cell>
          <cell r="CD83">
            <v>0</v>
          </cell>
          <cell r="CE83">
            <v>0</v>
          </cell>
          <cell r="CF83">
            <v>0</v>
          </cell>
          <cell r="CG83">
            <v>886616.01</v>
          </cell>
          <cell r="CH83">
            <v>0</v>
          </cell>
          <cell r="CI83">
            <v>886616.01</v>
          </cell>
        </row>
        <row r="84">
          <cell r="B84" t="str">
            <v>560002</v>
          </cell>
          <cell r="C84" t="str">
            <v>RCVA Offset  Account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-51396.22</v>
          </cell>
          <cell r="N84">
            <v>0</v>
          </cell>
          <cell r="O84">
            <v>-51396.22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-51396.22</v>
          </cell>
          <cell r="CB84">
            <v>0</v>
          </cell>
          <cell r="CC84">
            <v>-51396.22</v>
          </cell>
          <cell r="CD84">
            <v>0</v>
          </cell>
          <cell r="CE84">
            <v>0</v>
          </cell>
          <cell r="CF84">
            <v>0</v>
          </cell>
          <cell r="CG84">
            <v>-51396.22</v>
          </cell>
          <cell r="CH84">
            <v>0</v>
          </cell>
          <cell r="CI84">
            <v>-51396.22</v>
          </cell>
        </row>
        <row r="85">
          <cell r="C85" t="str">
            <v>External Revenues - Other than Power</v>
          </cell>
          <cell r="D85">
            <v>51730.43</v>
          </cell>
          <cell r="E85">
            <v>0</v>
          </cell>
          <cell r="F85">
            <v>51730.43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13992767.369999999</v>
          </cell>
          <cell r="L85">
            <v>13992767.369999999</v>
          </cell>
          <cell r="M85">
            <v>1000984.63</v>
          </cell>
          <cell r="N85">
            <v>25995110.859999999</v>
          </cell>
          <cell r="O85">
            <v>26996095.489999998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39987878.229999997</v>
          </cell>
          <cell r="AI85">
            <v>-39987878.229999997</v>
          </cell>
          <cell r="AJ85">
            <v>0</v>
          </cell>
          <cell r="AK85">
            <v>15050131.760000002</v>
          </cell>
          <cell r="AL85">
            <v>0</v>
          </cell>
          <cell r="AM85">
            <v>15050131.760000002</v>
          </cell>
          <cell r="AN85">
            <v>51319.56</v>
          </cell>
          <cell r="AO85">
            <v>0</v>
          </cell>
          <cell r="AP85">
            <v>51319.56</v>
          </cell>
          <cell r="AQ85">
            <v>0</v>
          </cell>
          <cell r="AR85">
            <v>0</v>
          </cell>
          <cell r="AS85">
            <v>0</v>
          </cell>
          <cell r="AT85">
            <v>939888.22</v>
          </cell>
          <cell r="AU85">
            <v>0</v>
          </cell>
          <cell r="AV85">
            <v>939888.22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1939232.98</v>
          </cell>
          <cell r="BJ85">
            <v>0</v>
          </cell>
          <cell r="BK85">
            <v>1939232.98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59021165.809999995</v>
          </cell>
          <cell r="CB85">
            <v>7.2759576141834259E-9</v>
          </cell>
          <cell r="CC85">
            <v>59021165.810000002</v>
          </cell>
          <cell r="CD85">
            <v>0</v>
          </cell>
          <cell r="CE85">
            <v>0</v>
          </cell>
          <cell r="CF85">
            <v>0</v>
          </cell>
          <cell r="CG85">
            <v>59021165.810000002</v>
          </cell>
          <cell r="CH85">
            <v>1.4551915228366852E-10</v>
          </cell>
          <cell r="CI85">
            <v>59021165.810000002</v>
          </cell>
        </row>
        <row r="86">
          <cell r="B86" t="str">
            <v>560030</v>
          </cell>
          <cell r="C86" t="str">
            <v>Revenue per RA Agreement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15831000</v>
          </cell>
          <cell r="AU86">
            <v>0</v>
          </cell>
          <cell r="AV86">
            <v>15831000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15831000</v>
          </cell>
          <cell r="CB86">
            <v>0</v>
          </cell>
          <cell r="CC86">
            <v>15831000</v>
          </cell>
          <cell r="CD86">
            <v>0</v>
          </cell>
          <cell r="CE86">
            <v>0</v>
          </cell>
          <cell r="CF86">
            <v>0</v>
          </cell>
          <cell r="CG86">
            <v>15831000</v>
          </cell>
          <cell r="CH86">
            <v>0</v>
          </cell>
          <cell r="CI86">
            <v>15831000</v>
          </cell>
        </row>
        <row r="87">
          <cell r="B87" t="str">
            <v>560031</v>
          </cell>
          <cell r="C87" t="str">
            <v>Remote Rate Protection Rev Adj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-907104.03</v>
          </cell>
          <cell r="AU87">
            <v>0</v>
          </cell>
          <cell r="AV87">
            <v>-907104.03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-907104.03</v>
          </cell>
          <cell r="CB87">
            <v>0</v>
          </cell>
          <cell r="CC87">
            <v>-907104.03</v>
          </cell>
          <cell r="CD87">
            <v>0</v>
          </cell>
          <cell r="CE87">
            <v>0</v>
          </cell>
          <cell r="CF87">
            <v>0</v>
          </cell>
          <cell r="CG87">
            <v>-907104.03</v>
          </cell>
          <cell r="CH87">
            <v>0</v>
          </cell>
          <cell r="CI87">
            <v>-907104.03</v>
          </cell>
        </row>
        <row r="88">
          <cell r="B88" t="str">
            <v>560060</v>
          </cell>
          <cell r="C88" t="str">
            <v>LVSG Switch Gear Credit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-7079876.1900000004</v>
          </cell>
          <cell r="K88">
            <v>0</v>
          </cell>
          <cell r="L88">
            <v>-7079876.1900000004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-7079876.1900000004</v>
          </cell>
          <cell r="CB88">
            <v>0</v>
          </cell>
          <cell r="CC88">
            <v>-7079876.1900000004</v>
          </cell>
          <cell r="CD88">
            <v>0</v>
          </cell>
          <cell r="CE88">
            <v>0</v>
          </cell>
          <cell r="CF88">
            <v>0</v>
          </cell>
          <cell r="CG88">
            <v>-7079876.1900000004</v>
          </cell>
          <cell r="CH88">
            <v>0</v>
          </cell>
          <cell r="CI88">
            <v>-7079876.1900000004</v>
          </cell>
        </row>
        <row r="89">
          <cell r="B89" t="str">
            <v>560726</v>
          </cell>
          <cell r="C89" t="str">
            <v>TX - Network Credit  (IMO601)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571786246.95000005</v>
          </cell>
          <cell r="K89">
            <v>0</v>
          </cell>
          <cell r="L89">
            <v>571786246.95000005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571786246.95000005</v>
          </cell>
          <cell r="CB89">
            <v>0</v>
          </cell>
          <cell r="CC89">
            <v>571786246.95000005</v>
          </cell>
          <cell r="CD89">
            <v>0</v>
          </cell>
          <cell r="CE89">
            <v>0</v>
          </cell>
          <cell r="CF89">
            <v>0</v>
          </cell>
          <cell r="CG89">
            <v>571786246.95000005</v>
          </cell>
          <cell r="CH89">
            <v>0</v>
          </cell>
          <cell r="CI89">
            <v>571786246.95000005</v>
          </cell>
        </row>
        <row r="90">
          <cell r="B90" t="str">
            <v>560727</v>
          </cell>
          <cell r="C90" t="str">
            <v>TX-Line Conn Serv Cr  (IMO602)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157287512.43599999</v>
          </cell>
          <cell r="K90">
            <v>0</v>
          </cell>
          <cell r="L90">
            <v>157287512.43599999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157287512.43599999</v>
          </cell>
          <cell r="CB90">
            <v>0</v>
          </cell>
          <cell r="CC90">
            <v>157287512.43599999</v>
          </cell>
          <cell r="CD90">
            <v>0</v>
          </cell>
          <cell r="CE90">
            <v>0</v>
          </cell>
          <cell r="CF90">
            <v>0</v>
          </cell>
          <cell r="CG90">
            <v>157287512.43599999</v>
          </cell>
          <cell r="CH90">
            <v>0</v>
          </cell>
          <cell r="CI90">
            <v>157287512.43599999</v>
          </cell>
        </row>
        <row r="91">
          <cell r="B91" t="str">
            <v>560728</v>
          </cell>
          <cell r="C91" t="str">
            <v>TX-Transf Conn Cred  (IMO603)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247282587.81799999</v>
          </cell>
          <cell r="K91">
            <v>0</v>
          </cell>
          <cell r="L91">
            <v>247282587.81799999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247282587.81799999</v>
          </cell>
          <cell r="CB91">
            <v>0</v>
          </cell>
          <cell r="CC91">
            <v>247282587.81799999</v>
          </cell>
          <cell r="CD91">
            <v>0</v>
          </cell>
          <cell r="CE91">
            <v>0</v>
          </cell>
          <cell r="CF91">
            <v>0</v>
          </cell>
          <cell r="CG91">
            <v>247282587.81799999</v>
          </cell>
          <cell r="CH91">
            <v>0</v>
          </cell>
          <cell r="CI91">
            <v>247282587.81799999</v>
          </cell>
        </row>
        <row r="92">
          <cell r="B92" t="str">
            <v>560731</v>
          </cell>
          <cell r="C92" t="str">
            <v>Tx Meter Services Rebate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-524126</v>
          </cell>
          <cell r="K92">
            <v>0</v>
          </cell>
          <cell r="L92">
            <v>-524126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-524126</v>
          </cell>
          <cell r="CB92">
            <v>0</v>
          </cell>
          <cell r="CC92">
            <v>-524126</v>
          </cell>
          <cell r="CD92">
            <v>0</v>
          </cell>
          <cell r="CE92">
            <v>0</v>
          </cell>
          <cell r="CF92">
            <v>0</v>
          </cell>
          <cell r="CG92">
            <v>-524126</v>
          </cell>
          <cell r="CH92">
            <v>0</v>
          </cell>
          <cell r="CI92">
            <v>-524126</v>
          </cell>
        </row>
        <row r="93">
          <cell r="C93" t="str">
            <v>External Revenues - Power &amp; Energy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968752345.01399994</v>
          </cell>
          <cell r="K93">
            <v>0</v>
          </cell>
          <cell r="L93">
            <v>968752345.01399994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14923895.970000001</v>
          </cell>
          <cell r="AU93">
            <v>0</v>
          </cell>
          <cell r="AV93">
            <v>14923895.970000001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983676240.98399997</v>
          </cell>
          <cell r="CB93">
            <v>0</v>
          </cell>
          <cell r="CC93">
            <v>983676240.98399997</v>
          </cell>
          <cell r="CD93">
            <v>0</v>
          </cell>
          <cell r="CE93">
            <v>0</v>
          </cell>
          <cell r="CF93">
            <v>0</v>
          </cell>
          <cell r="CG93">
            <v>983676240.98399997</v>
          </cell>
          <cell r="CH93">
            <v>0</v>
          </cell>
          <cell r="CI93">
            <v>983676240.98399997</v>
          </cell>
        </row>
        <row r="94">
          <cell r="B94" t="str">
            <v>550811</v>
          </cell>
          <cell r="C94" t="str">
            <v>Ext Rev - TX (NS/OPGI)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6806477.3499999996</v>
          </cell>
          <cell r="L94">
            <v>6806477.3499999996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6806477.3499999996</v>
          </cell>
          <cell r="AI94">
            <v>-6806477.3499999996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6806477.3499999996</v>
          </cell>
          <cell r="CB94">
            <v>0</v>
          </cell>
          <cell r="CC94">
            <v>6806477.3499999996</v>
          </cell>
          <cell r="CD94">
            <v>0</v>
          </cell>
          <cell r="CE94">
            <v>0</v>
          </cell>
          <cell r="CF94">
            <v>0</v>
          </cell>
          <cell r="CG94">
            <v>6806477.3499999996</v>
          </cell>
          <cell r="CH94">
            <v>0</v>
          </cell>
          <cell r="CI94">
            <v>6806477.3499999996</v>
          </cell>
        </row>
        <row r="95">
          <cell r="C95" t="str">
            <v>External Revenues - OPG / IMO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6806477.3499999996</v>
          </cell>
          <cell r="L95">
            <v>6806477.3499999996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6806477.3499999996</v>
          </cell>
          <cell r="AI95">
            <v>-6806477.3499999996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6806477.3499999996</v>
          </cell>
          <cell r="CB95">
            <v>0</v>
          </cell>
          <cell r="CC95">
            <v>6806477.3499999996</v>
          </cell>
          <cell r="CD95">
            <v>0</v>
          </cell>
          <cell r="CE95">
            <v>0</v>
          </cell>
          <cell r="CF95">
            <v>0</v>
          </cell>
          <cell r="CG95">
            <v>6806477.3499999996</v>
          </cell>
          <cell r="CH95">
            <v>0</v>
          </cell>
          <cell r="CI95">
            <v>6806477.3499999996</v>
          </cell>
        </row>
        <row r="96">
          <cell r="B96" t="str">
            <v>570000</v>
          </cell>
          <cell r="C96" t="str">
            <v>Internal Revenue from RECSV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591393.81999999995</v>
          </cell>
          <cell r="L96">
            <v>591393.81999999995</v>
          </cell>
          <cell r="M96">
            <v>0</v>
          </cell>
          <cell r="N96">
            <v>526167.81000000006</v>
          </cell>
          <cell r="O96">
            <v>526167.81000000006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1117561.6299999999</v>
          </cell>
          <cell r="AI96">
            <v>-1117561.6299999999</v>
          </cell>
          <cell r="AJ96">
            <v>0</v>
          </cell>
          <cell r="AK96">
            <v>4851790.17</v>
          </cell>
          <cell r="AL96">
            <v>0</v>
          </cell>
          <cell r="AM96">
            <v>4851790.17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5969351.7999999998</v>
          </cell>
          <cell r="CB96">
            <v>2.3283064365386963E-10</v>
          </cell>
          <cell r="CC96">
            <v>5969351.7999999998</v>
          </cell>
          <cell r="CD96">
            <v>0</v>
          </cell>
          <cell r="CE96">
            <v>0</v>
          </cell>
          <cell r="CF96">
            <v>0</v>
          </cell>
          <cell r="CG96">
            <v>5969351.7999999998</v>
          </cell>
          <cell r="CH96">
            <v>2.3283064365386963E-10</v>
          </cell>
          <cell r="CI96">
            <v>5969351.7999999998</v>
          </cell>
        </row>
        <row r="97">
          <cell r="B97" t="str">
            <v>570092</v>
          </cell>
          <cell r="C97" t="str">
            <v>Internal Revenue - Tower Lease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-6208.96</v>
          </cell>
          <cell r="K97">
            <v>0</v>
          </cell>
          <cell r="L97">
            <v>-6208.96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-6208.96</v>
          </cell>
          <cell r="CB97">
            <v>0</v>
          </cell>
          <cell r="CC97">
            <v>-6208.96</v>
          </cell>
          <cell r="CD97">
            <v>0</v>
          </cell>
          <cell r="CE97">
            <v>0</v>
          </cell>
          <cell r="CF97">
            <v>0</v>
          </cell>
          <cell r="CG97">
            <v>-6208.96</v>
          </cell>
          <cell r="CH97">
            <v>0</v>
          </cell>
          <cell r="CI97">
            <v>-6208.96</v>
          </cell>
        </row>
        <row r="98">
          <cell r="B98" t="str">
            <v>570999</v>
          </cell>
          <cell r="C98" t="str">
            <v>Interco Revenue Elimination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-5963142.8399999999</v>
          </cell>
          <cell r="CE98">
            <v>0</v>
          </cell>
          <cell r="CF98">
            <v>-5963142.8399999999</v>
          </cell>
          <cell r="CG98">
            <v>-5963142.8399999999</v>
          </cell>
          <cell r="CH98">
            <v>0</v>
          </cell>
          <cell r="CI98">
            <v>-5963142.8399999999</v>
          </cell>
        </row>
        <row r="99">
          <cell r="C99" t="str">
            <v xml:space="preserve">Internal Revenue - Goods &amp; Services 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-6208.96</v>
          </cell>
          <cell r="K99">
            <v>591393.81999999995</v>
          </cell>
          <cell r="L99">
            <v>585184.86</v>
          </cell>
          <cell r="M99">
            <v>0</v>
          </cell>
          <cell r="N99">
            <v>526167.81000000006</v>
          </cell>
          <cell r="O99">
            <v>526167.81000000006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1117561.6299999999</v>
          </cell>
          <cell r="AI99">
            <v>-1117561.6299999999</v>
          </cell>
          <cell r="AJ99">
            <v>0</v>
          </cell>
          <cell r="AK99">
            <v>4851790.17</v>
          </cell>
          <cell r="AL99">
            <v>0</v>
          </cell>
          <cell r="AM99">
            <v>4851790.17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5963142.8399999999</v>
          </cell>
          <cell r="CB99">
            <v>2.3283064365386963E-10</v>
          </cell>
          <cell r="CC99">
            <v>5963142.8399999999</v>
          </cell>
          <cell r="CD99">
            <v>-5963142.8399999999</v>
          </cell>
          <cell r="CE99">
            <v>0</v>
          </cell>
          <cell r="CF99">
            <v>-5963142.8399999999</v>
          </cell>
          <cell r="CG99">
            <v>-3.7289282772690058E-11</v>
          </cell>
          <cell r="CH99">
            <v>2.3283064365386963E-10</v>
          </cell>
          <cell r="CI99">
            <v>1.9554136088117957E-10</v>
          </cell>
        </row>
        <row r="100">
          <cell r="B100" t="str">
            <v>570050</v>
          </cell>
          <cell r="C100" t="str">
            <v>Dividend Income fr. Subsidiary</v>
          </cell>
          <cell r="D100">
            <v>263344275</v>
          </cell>
          <cell r="E100">
            <v>0</v>
          </cell>
          <cell r="F100">
            <v>263344275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263344275</v>
          </cell>
          <cell r="CB100">
            <v>0</v>
          </cell>
          <cell r="CC100">
            <v>263344275</v>
          </cell>
          <cell r="CD100">
            <v>-263344275</v>
          </cell>
          <cell r="CE100">
            <v>0</v>
          </cell>
          <cell r="CF100">
            <v>-263344275</v>
          </cell>
          <cell r="CG100">
            <v>0</v>
          </cell>
          <cell r="CH100">
            <v>0</v>
          </cell>
          <cell r="CI100">
            <v>0</v>
          </cell>
        </row>
        <row r="101">
          <cell r="C101" t="str">
            <v>Dividend Income from Subsidiary</v>
          </cell>
          <cell r="D101">
            <v>263344275</v>
          </cell>
          <cell r="E101">
            <v>0</v>
          </cell>
          <cell r="F101">
            <v>263344275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263344275</v>
          </cell>
          <cell r="CB101">
            <v>0</v>
          </cell>
          <cell r="CC101">
            <v>263344275</v>
          </cell>
          <cell r="CD101">
            <v>-263344275</v>
          </cell>
          <cell r="CE101">
            <v>0</v>
          </cell>
          <cell r="CF101">
            <v>-263344275</v>
          </cell>
          <cell r="CG101">
            <v>0</v>
          </cell>
          <cell r="CH101">
            <v>0</v>
          </cell>
          <cell r="CI101">
            <v>0</v>
          </cell>
        </row>
        <row r="102">
          <cell r="B102" t="str">
            <v>650100</v>
          </cell>
          <cell r="C102" t="str">
            <v>RRRP-Networks Pymt to Others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-7816</v>
          </cell>
          <cell r="Q102">
            <v>0</v>
          </cell>
          <cell r="R102">
            <v>-7816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-7816</v>
          </cell>
          <cell r="CB102">
            <v>0</v>
          </cell>
          <cell r="CC102">
            <v>-7816</v>
          </cell>
          <cell r="CD102">
            <v>0</v>
          </cell>
          <cell r="CE102">
            <v>0</v>
          </cell>
          <cell r="CF102">
            <v>0</v>
          </cell>
          <cell r="CG102">
            <v>-7816</v>
          </cell>
          <cell r="CH102">
            <v>0</v>
          </cell>
          <cell r="CI102">
            <v>-7816</v>
          </cell>
        </row>
        <row r="103">
          <cell r="B103" t="str">
            <v>650500</v>
          </cell>
          <cell r="C103" t="str">
            <v>RRRP from IMO - Gross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93680373.150000006</v>
          </cell>
          <cell r="N103">
            <v>0</v>
          </cell>
          <cell r="O103">
            <v>93680373.150000006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1199999.97</v>
          </cell>
          <cell r="Z103">
            <v>0</v>
          </cell>
          <cell r="AA103">
            <v>1199999.97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94880373.120000005</v>
          </cell>
          <cell r="CB103">
            <v>0</v>
          </cell>
          <cell r="CC103">
            <v>94880373.120000005</v>
          </cell>
          <cell r="CD103">
            <v>0</v>
          </cell>
          <cell r="CE103">
            <v>0</v>
          </cell>
          <cell r="CF103">
            <v>0</v>
          </cell>
          <cell r="CG103">
            <v>94880373.120000005</v>
          </cell>
          <cell r="CH103">
            <v>0</v>
          </cell>
          <cell r="CI103">
            <v>94880373.120000005</v>
          </cell>
        </row>
        <row r="104">
          <cell r="C104" t="str">
            <v>Rural Rate Assistance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93680373.150000006</v>
          </cell>
          <cell r="N104">
            <v>0</v>
          </cell>
          <cell r="O104">
            <v>93680373.150000006</v>
          </cell>
          <cell r="P104">
            <v>-7816</v>
          </cell>
          <cell r="Q104">
            <v>0</v>
          </cell>
          <cell r="R104">
            <v>-7816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1199999.97</v>
          </cell>
          <cell r="Z104">
            <v>0</v>
          </cell>
          <cell r="AA104">
            <v>1199999.97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94872557.120000005</v>
          </cell>
          <cell r="CB104">
            <v>0</v>
          </cell>
          <cell r="CC104">
            <v>94872557.120000005</v>
          </cell>
          <cell r="CD104">
            <v>0</v>
          </cell>
          <cell r="CE104">
            <v>0</v>
          </cell>
          <cell r="CF104">
            <v>0</v>
          </cell>
          <cell r="CG104">
            <v>94872557.120000005</v>
          </cell>
          <cell r="CH104">
            <v>0</v>
          </cell>
          <cell r="CI104">
            <v>94872557.120000005</v>
          </cell>
        </row>
        <row r="105">
          <cell r="C105" t="str">
            <v>Total Revenues</v>
          </cell>
          <cell r="D105">
            <v>-263396005.43000001</v>
          </cell>
          <cell r="E105">
            <v>0</v>
          </cell>
          <cell r="F105">
            <v>-263396005.43000001</v>
          </cell>
          <cell r="G105">
            <v>0</v>
          </cell>
          <cell r="H105">
            <v>0</v>
          </cell>
          <cell r="I105">
            <v>0</v>
          </cell>
          <cell r="J105">
            <v>-968746136.05400002</v>
          </cell>
          <cell r="K105">
            <v>-21390638.539999999</v>
          </cell>
          <cell r="L105">
            <v>-990136774.59399998</v>
          </cell>
          <cell r="M105">
            <v>-97903466.006999999</v>
          </cell>
          <cell r="N105">
            <v>-26521278.669999998</v>
          </cell>
          <cell r="O105">
            <v>-124424744.677</v>
          </cell>
          <cell r="P105">
            <v>-1967189673.1199999</v>
          </cell>
          <cell r="Q105">
            <v>0</v>
          </cell>
          <cell r="R105">
            <v>-1967189673.1199999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-1199999.97</v>
          </cell>
          <cell r="Z105">
            <v>0</v>
          </cell>
          <cell r="AA105">
            <v>-1199999.97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-47911917.210000001</v>
          </cell>
          <cell r="AI105">
            <v>47911917.210000001</v>
          </cell>
          <cell r="AJ105">
            <v>0</v>
          </cell>
          <cell r="AK105">
            <v>-19901921.93</v>
          </cell>
          <cell r="AL105">
            <v>0</v>
          </cell>
          <cell r="AM105">
            <v>-19901921.93</v>
          </cell>
          <cell r="AN105">
            <v>-51319.56</v>
          </cell>
          <cell r="AO105">
            <v>0</v>
          </cell>
          <cell r="AP105">
            <v>-51319.56</v>
          </cell>
          <cell r="AQ105">
            <v>-8.0399999999999991</v>
          </cell>
          <cell r="AR105">
            <v>0</v>
          </cell>
          <cell r="AS105">
            <v>-8.0399999999999991</v>
          </cell>
          <cell r="AT105">
            <v>-25404339.299999997</v>
          </cell>
          <cell r="AU105">
            <v>0</v>
          </cell>
          <cell r="AV105">
            <v>-25404339.299999997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-268232799.52000001</v>
          </cell>
          <cell r="BJ105">
            <v>0</v>
          </cell>
          <cell r="BK105">
            <v>-268232799.52000001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-3659937586.1409993</v>
          </cell>
          <cell r="CB105">
            <v>-2.7939677238464355E-9</v>
          </cell>
          <cell r="CC105">
            <v>-3659937586.1409993</v>
          </cell>
          <cell r="CD105">
            <v>269307417.83999997</v>
          </cell>
          <cell r="CE105">
            <v>0</v>
          </cell>
          <cell r="CF105">
            <v>269307417.83999997</v>
          </cell>
          <cell r="CG105">
            <v>-3390630168.3010001</v>
          </cell>
          <cell r="CH105">
            <v>2.3283064365386963E-9</v>
          </cell>
          <cell r="CI105">
            <v>-3390630168.3010001</v>
          </cell>
        </row>
        <row r="107">
          <cell r="C107" t="str">
            <v>Costs</v>
          </cell>
        </row>
        <row r="108">
          <cell r="B108" t="str">
            <v>618091</v>
          </cell>
          <cell r="C108" t="str">
            <v>Fiber Optic Lease Expense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1955309.71</v>
          </cell>
          <cell r="AL108">
            <v>0</v>
          </cell>
          <cell r="AM108">
            <v>1955309.71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1955309.71</v>
          </cell>
          <cell r="CB108">
            <v>0</v>
          </cell>
          <cell r="CC108">
            <v>1955309.71</v>
          </cell>
          <cell r="CD108">
            <v>0</v>
          </cell>
          <cell r="CE108">
            <v>0</v>
          </cell>
          <cell r="CF108">
            <v>0</v>
          </cell>
          <cell r="CG108">
            <v>1955309.71</v>
          </cell>
          <cell r="CH108">
            <v>0</v>
          </cell>
          <cell r="CI108">
            <v>1955309.71</v>
          </cell>
        </row>
        <row r="109">
          <cell r="B109" t="str">
            <v>618092</v>
          </cell>
          <cell r="C109" t="str">
            <v>Tower Lease Expense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265525.59000000003</v>
          </cell>
          <cell r="AL109">
            <v>0</v>
          </cell>
          <cell r="AM109">
            <v>265525.59000000003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265525.59000000003</v>
          </cell>
          <cell r="CB109">
            <v>0</v>
          </cell>
          <cell r="CC109">
            <v>265525.59000000003</v>
          </cell>
          <cell r="CD109">
            <v>0</v>
          </cell>
          <cell r="CE109">
            <v>0</v>
          </cell>
          <cell r="CF109">
            <v>0</v>
          </cell>
          <cell r="CG109">
            <v>265525.59000000003</v>
          </cell>
          <cell r="CH109">
            <v>0</v>
          </cell>
          <cell r="CI109">
            <v>265525.59000000003</v>
          </cell>
        </row>
        <row r="110">
          <cell r="B110" t="str">
            <v>618093</v>
          </cell>
          <cell r="C110" t="str">
            <v>Cost of Goods Sold - IRU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53260.81</v>
          </cell>
          <cell r="AL110">
            <v>0</v>
          </cell>
          <cell r="AM110">
            <v>53260.81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53260.81</v>
          </cell>
          <cell r="CB110">
            <v>0</v>
          </cell>
          <cell r="CC110">
            <v>53260.81</v>
          </cell>
          <cell r="CD110">
            <v>0</v>
          </cell>
          <cell r="CE110">
            <v>0</v>
          </cell>
          <cell r="CF110">
            <v>0</v>
          </cell>
          <cell r="CG110">
            <v>53260.81</v>
          </cell>
          <cell r="CH110">
            <v>0</v>
          </cell>
          <cell r="CI110">
            <v>53260.81</v>
          </cell>
        </row>
        <row r="111">
          <cell r="B111" t="str">
            <v>618095</v>
          </cell>
          <cell r="C111" t="str">
            <v>Telecom-Lit Service Lease Exp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2343106.65</v>
          </cell>
          <cell r="AL111">
            <v>0</v>
          </cell>
          <cell r="AM111">
            <v>2343106.65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2343106.65</v>
          </cell>
          <cell r="CB111">
            <v>0</v>
          </cell>
          <cell r="CC111">
            <v>2343106.65</v>
          </cell>
          <cell r="CD111">
            <v>0</v>
          </cell>
          <cell r="CE111">
            <v>0</v>
          </cell>
          <cell r="CF111">
            <v>0</v>
          </cell>
          <cell r="CG111">
            <v>2343106.65</v>
          </cell>
          <cell r="CH111">
            <v>0</v>
          </cell>
          <cell r="CI111">
            <v>2343106.65</v>
          </cell>
        </row>
        <row r="112">
          <cell r="B112" t="str">
            <v>618096</v>
          </cell>
          <cell r="C112" t="str">
            <v>Telecom-Bulk Internet Expense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332554.38</v>
          </cell>
          <cell r="AL112">
            <v>0</v>
          </cell>
          <cell r="AM112">
            <v>332554.38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332554.38</v>
          </cell>
          <cell r="CB112">
            <v>0</v>
          </cell>
          <cell r="CC112">
            <v>332554.38</v>
          </cell>
          <cell r="CD112">
            <v>0</v>
          </cell>
          <cell r="CE112">
            <v>0</v>
          </cell>
          <cell r="CF112">
            <v>0</v>
          </cell>
          <cell r="CG112">
            <v>332554.38</v>
          </cell>
          <cell r="CH112">
            <v>0</v>
          </cell>
          <cell r="CI112">
            <v>332554.38</v>
          </cell>
        </row>
        <row r="113">
          <cell r="B113" t="str">
            <v>618282</v>
          </cell>
          <cell r="C113" t="str">
            <v>Cost of Service (PC)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-8660.65</v>
          </cell>
          <cell r="AI113">
            <v>0</v>
          </cell>
          <cell r="AJ113">
            <v>-8660.65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-8660.65</v>
          </cell>
          <cell r="CB113">
            <v>0</v>
          </cell>
          <cell r="CC113">
            <v>-8660.65</v>
          </cell>
          <cell r="CD113">
            <v>0</v>
          </cell>
          <cell r="CE113">
            <v>0</v>
          </cell>
          <cell r="CF113">
            <v>0</v>
          </cell>
          <cell r="CG113">
            <v>-8660.65</v>
          </cell>
          <cell r="CH113">
            <v>0</v>
          </cell>
          <cell r="CI113">
            <v>-8660.65</v>
          </cell>
        </row>
        <row r="114">
          <cell r="B114" t="str">
            <v>618814</v>
          </cell>
          <cell r="C114" t="str">
            <v>Cost of Service OPG (Sundry)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4783542.7699999996</v>
          </cell>
          <cell r="AI114">
            <v>0</v>
          </cell>
          <cell r="AJ114">
            <v>4783542.7699999996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4783542.7699999996</v>
          </cell>
          <cell r="CB114">
            <v>0</v>
          </cell>
          <cell r="CC114">
            <v>4783542.7699999996</v>
          </cell>
          <cell r="CD114">
            <v>0</v>
          </cell>
          <cell r="CE114">
            <v>0</v>
          </cell>
          <cell r="CF114">
            <v>0</v>
          </cell>
          <cell r="CG114">
            <v>4783542.7699999996</v>
          </cell>
          <cell r="CH114">
            <v>0</v>
          </cell>
          <cell r="CI114">
            <v>4783542.7699999996</v>
          </cell>
        </row>
        <row r="115">
          <cell r="B115" t="str">
            <v>618821</v>
          </cell>
          <cell r="C115" t="str">
            <v>Cost of Service-(Lab)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2850589.66</v>
          </cell>
          <cell r="AI115">
            <v>0</v>
          </cell>
          <cell r="AJ115">
            <v>2850589.66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2850589.66</v>
          </cell>
          <cell r="CB115">
            <v>0</v>
          </cell>
          <cell r="CC115">
            <v>2850589.66</v>
          </cell>
          <cell r="CD115">
            <v>0</v>
          </cell>
          <cell r="CE115">
            <v>0</v>
          </cell>
          <cell r="CF115">
            <v>0</v>
          </cell>
          <cell r="CG115">
            <v>2850589.66</v>
          </cell>
          <cell r="CH115">
            <v>0</v>
          </cell>
          <cell r="CI115">
            <v>2850589.66</v>
          </cell>
        </row>
        <row r="116">
          <cell r="B116" t="str">
            <v>618822</v>
          </cell>
          <cell r="C116" t="str">
            <v>Cost of Service (Material)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654943.24</v>
          </cell>
          <cell r="AI116">
            <v>0</v>
          </cell>
          <cell r="AJ116">
            <v>654943.24</v>
          </cell>
          <cell r="AK116">
            <v>36752</v>
          </cell>
          <cell r="AL116">
            <v>0</v>
          </cell>
          <cell r="AM116">
            <v>36752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691695.24</v>
          </cell>
          <cell r="CB116">
            <v>0</v>
          </cell>
          <cell r="CC116">
            <v>691695.24</v>
          </cell>
          <cell r="CD116">
            <v>0</v>
          </cell>
          <cell r="CE116">
            <v>0</v>
          </cell>
          <cell r="CF116">
            <v>0</v>
          </cell>
          <cell r="CG116">
            <v>691695.24</v>
          </cell>
          <cell r="CH116">
            <v>0</v>
          </cell>
          <cell r="CI116">
            <v>691695.24</v>
          </cell>
        </row>
        <row r="117">
          <cell r="B117" t="str">
            <v>618823</v>
          </cell>
          <cell r="C117" t="str">
            <v>Cost of Service (Contract)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36715.67</v>
          </cell>
          <cell r="AI117">
            <v>0</v>
          </cell>
          <cell r="AJ117">
            <v>36715.67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36715.67</v>
          </cell>
          <cell r="CB117">
            <v>0</v>
          </cell>
          <cell r="CC117">
            <v>36715.67</v>
          </cell>
          <cell r="CD117">
            <v>0</v>
          </cell>
          <cell r="CE117">
            <v>0</v>
          </cell>
          <cell r="CF117">
            <v>0</v>
          </cell>
          <cell r="CG117">
            <v>36715.67</v>
          </cell>
          <cell r="CH117">
            <v>0</v>
          </cell>
          <cell r="CI117">
            <v>36715.67</v>
          </cell>
        </row>
        <row r="118">
          <cell r="B118" t="str">
            <v>618824</v>
          </cell>
          <cell r="C118" t="str">
            <v>Cost of Service (Sundry)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5973628.0039999997</v>
          </cell>
          <cell r="AI118">
            <v>-16351990.02</v>
          </cell>
          <cell r="AJ118">
            <v>-10378362.015999999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5973628.0039999997</v>
          </cell>
          <cell r="CB118">
            <v>-16351990.02</v>
          </cell>
          <cell r="CC118">
            <v>-10378362.015999999</v>
          </cell>
          <cell r="CD118">
            <v>0</v>
          </cell>
          <cell r="CE118">
            <v>0</v>
          </cell>
          <cell r="CF118">
            <v>0</v>
          </cell>
          <cell r="CG118">
            <v>5973628.0039999997</v>
          </cell>
          <cell r="CH118">
            <v>-16351990.02</v>
          </cell>
          <cell r="CI118">
            <v>-10378362.015999999</v>
          </cell>
        </row>
        <row r="119">
          <cell r="B119" t="str">
            <v>618825</v>
          </cell>
          <cell r="C119" t="str">
            <v>Cost of Service (TWE)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391714.52</v>
          </cell>
          <cell r="AI119">
            <v>0</v>
          </cell>
          <cell r="AJ119">
            <v>391714.52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391714.52</v>
          </cell>
          <cell r="CB119">
            <v>0</v>
          </cell>
          <cell r="CC119">
            <v>391714.52</v>
          </cell>
          <cell r="CD119">
            <v>0</v>
          </cell>
          <cell r="CE119">
            <v>0</v>
          </cell>
          <cell r="CF119">
            <v>0</v>
          </cell>
          <cell r="CG119">
            <v>391714.52</v>
          </cell>
          <cell r="CH119">
            <v>0</v>
          </cell>
          <cell r="CI119">
            <v>391714.52</v>
          </cell>
        </row>
        <row r="120">
          <cell r="B120" t="str">
            <v>618827</v>
          </cell>
          <cell r="C120" t="str">
            <v>Cost of Service (Overhead)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519106.84399999998</v>
          </cell>
          <cell r="AI120">
            <v>0</v>
          </cell>
          <cell r="AJ120">
            <v>519106.84399999998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519106.84399999998</v>
          </cell>
          <cell r="CB120">
            <v>0</v>
          </cell>
          <cell r="CC120">
            <v>519106.84399999998</v>
          </cell>
          <cell r="CD120">
            <v>0</v>
          </cell>
          <cell r="CE120">
            <v>0</v>
          </cell>
          <cell r="CF120">
            <v>0</v>
          </cell>
          <cell r="CG120">
            <v>519106.84399999998</v>
          </cell>
          <cell r="CH120">
            <v>0</v>
          </cell>
          <cell r="CI120">
            <v>519106.84399999998</v>
          </cell>
        </row>
        <row r="121">
          <cell r="B121" t="str">
            <v>618828</v>
          </cell>
          <cell r="C121" t="str">
            <v>Cost of Service (MS)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74958.785999999993</v>
          </cell>
          <cell r="AI121">
            <v>0</v>
          </cell>
          <cell r="AJ121">
            <v>74958.785999999993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74958.785999999993</v>
          </cell>
          <cell r="CB121">
            <v>0</v>
          </cell>
          <cell r="CC121">
            <v>74958.785999999993</v>
          </cell>
          <cell r="CD121">
            <v>0</v>
          </cell>
          <cell r="CE121">
            <v>0</v>
          </cell>
          <cell r="CF121">
            <v>0</v>
          </cell>
          <cell r="CG121">
            <v>74958.785999999993</v>
          </cell>
          <cell r="CH121">
            <v>0</v>
          </cell>
          <cell r="CI121">
            <v>74958.785999999993</v>
          </cell>
        </row>
        <row r="122">
          <cell r="B122" t="str">
            <v>618829</v>
          </cell>
          <cell r="C122" t="str">
            <v>Cost of Service (Ext Equip)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58.2</v>
          </cell>
          <cell r="AI122">
            <v>0</v>
          </cell>
          <cell r="AJ122">
            <v>58.2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58.2</v>
          </cell>
          <cell r="CB122">
            <v>0</v>
          </cell>
          <cell r="CC122">
            <v>58.2</v>
          </cell>
          <cell r="CD122">
            <v>0</v>
          </cell>
          <cell r="CE122">
            <v>0</v>
          </cell>
          <cell r="CF122">
            <v>0</v>
          </cell>
          <cell r="CG122">
            <v>58.2</v>
          </cell>
          <cell r="CH122">
            <v>0</v>
          </cell>
          <cell r="CI122">
            <v>58.2</v>
          </cell>
        </row>
        <row r="123">
          <cell r="B123" t="str">
            <v>618831</v>
          </cell>
          <cell r="C123" t="str">
            <v>Cost of Service (Fuel)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210.15</v>
          </cell>
          <cell r="AI123">
            <v>0</v>
          </cell>
          <cell r="AJ123">
            <v>210.15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210.15</v>
          </cell>
          <cell r="CB123">
            <v>0</v>
          </cell>
          <cell r="CC123">
            <v>210.15</v>
          </cell>
          <cell r="CD123">
            <v>0</v>
          </cell>
          <cell r="CE123">
            <v>0</v>
          </cell>
          <cell r="CF123">
            <v>0</v>
          </cell>
          <cell r="CG123">
            <v>210.15</v>
          </cell>
          <cell r="CH123">
            <v>0</v>
          </cell>
          <cell r="CI123">
            <v>210.15</v>
          </cell>
        </row>
        <row r="124">
          <cell r="B124" t="str">
            <v>618840</v>
          </cell>
          <cell r="C124" t="str">
            <v>Cost of Service - Telecom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1403708.2</v>
          </cell>
          <cell r="AL124">
            <v>0</v>
          </cell>
          <cell r="AM124">
            <v>1403708.2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1403708.2</v>
          </cell>
          <cell r="CB124">
            <v>0</v>
          </cell>
          <cell r="CC124">
            <v>1403708.2</v>
          </cell>
          <cell r="CD124">
            <v>0</v>
          </cell>
          <cell r="CE124">
            <v>0</v>
          </cell>
          <cell r="CF124">
            <v>0</v>
          </cell>
          <cell r="CG124">
            <v>1403708.2</v>
          </cell>
          <cell r="CH124">
            <v>0</v>
          </cell>
          <cell r="CI124">
            <v>1403708.2</v>
          </cell>
        </row>
        <row r="125">
          <cell r="C125" t="str">
            <v>OM&amp;A - External Cost of Sales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15276807.193999998</v>
          </cell>
          <cell r="AI125">
            <v>-16351990.02</v>
          </cell>
          <cell r="AJ125">
            <v>-1075182.8260000013</v>
          </cell>
          <cell r="AK125">
            <v>6390217.3399999999</v>
          </cell>
          <cell r="AL125">
            <v>0</v>
          </cell>
          <cell r="AM125">
            <v>6390217.3399999999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21667024.533999994</v>
          </cell>
          <cell r="CB125">
            <v>-16351990.02</v>
          </cell>
          <cell r="CC125">
            <v>5315034.5139999948</v>
          </cell>
          <cell r="CD125">
            <v>0</v>
          </cell>
          <cell r="CE125">
            <v>0</v>
          </cell>
          <cell r="CF125">
            <v>0</v>
          </cell>
          <cell r="CG125">
            <v>21667024.533999994</v>
          </cell>
          <cell r="CH125">
            <v>-16351990.02</v>
          </cell>
          <cell r="CI125">
            <v>5315034.5139999948</v>
          </cell>
        </row>
        <row r="126">
          <cell r="B126" t="str">
            <v>616010</v>
          </cell>
          <cell r="C126" t="str">
            <v>OMASP OVERHEADS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1580792.4939999999</v>
          </cell>
          <cell r="AI126">
            <v>0</v>
          </cell>
          <cell r="AJ126">
            <v>1580792.4939999999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1580792.4939999999</v>
          </cell>
          <cell r="CB126">
            <v>0</v>
          </cell>
          <cell r="CC126">
            <v>1580792.4939999999</v>
          </cell>
          <cell r="CD126">
            <v>0</v>
          </cell>
          <cell r="CE126">
            <v>0</v>
          </cell>
          <cell r="CF126">
            <v>0</v>
          </cell>
          <cell r="CG126">
            <v>1580792.4939999999</v>
          </cell>
          <cell r="CH126">
            <v>0</v>
          </cell>
          <cell r="CI126">
            <v>1580792.4939999999</v>
          </cell>
        </row>
        <row r="127">
          <cell r="B127" t="str">
            <v>616012</v>
          </cell>
          <cell r="C127" t="str">
            <v>OMASP MAT SURCHARGE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50229.23</v>
          </cell>
          <cell r="AI127">
            <v>0</v>
          </cell>
          <cell r="AJ127">
            <v>50229.23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50229.23</v>
          </cell>
          <cell r="CB127">
            <v>0</v>
          </cell>
          <cell r="CC127">
            <v>50229.23</v>
          </cell>
          <cell r="CD127">
            <v>0</v>
          </cell>
          <cell r="CE127">
            <v>0</v>
          </cell>
          <cell r="CF127">
            <v>0</v>
          </cell>
          <cell r="CG127">
            <v>50229.23</v>
          </cell>
          <cell r="CH127">
            <v>0</v>
          </cell>
          <cell r="CI127">
            <v>50229.23</v>
          </cell>
        </row>
        <row r="128">
          <cell r="B128" t="str">
            <v>616014</v>
          </cell>
          <cell r="C128" t="str">
            <v>OMASP TWE RENTAL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68115.199999999997</v>
          </cell>
          <cell r="AI128">
            <v>0</v>
          </cell>
          <cell r="AJ128">
            <v>68115.199999999997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68115.199999999997</v>
          </cell>
          <cell r="CB128">
            <v>0</v>
          </cell>
          <cell r="CC128">
            <v>68115.199999999997</v>
          </cell>
          <cell r="CD128">
            <v>0</v>
          </cell>
          <cell r="CE128">
            <v>0</v>
          </cell>
          <cell r="CF128">
            <v>0</v>
          </cell>
          <cell r="CG128">
            <v>68115.199999999997</v>
          </cell>
          <cell r="CH128">
            <v>0</v>
          </cell>
          <cell r="CI128">
            <v>68115.199999999997</v>
          </cell>
        </row>
        <row r="129">
          <cell r="B129" t="str">
            <v>616020</v>
          </cell>
          <cell r="C129" t="str">
            <v>OMASP LABOUR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225429675.62</v>
          </cell>
          <cell r="AI129">
            <v>0</v>
          </cell>
          <cell r="AJ129">
            <v>225429675.62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225429675.62</v>
          </cell>
          <cell r="CB129">
            <v>0</v>
          </cell>
          <cell r="CC129">
            <v>225429675.62</v>
          </cell>
          <cell r="CD129">
            <v>0</v>
          </cell>
          <cell r="CE129">
            <v>0</v>
          </cell>
          <cell r="CF129">
            <v>0</v>
          </cell>
          <cell r="CG129">
            <v>225429675.62</v>
          </cell>
          <cell r="CH129">
            <v>0</v>
          </cell>
          <cell r="CI129">
            <v>225429675.62</v>
          </cell>
        </row>
        <row r="130">
          <cell r="B130" t="str">
            <v>616050</v>
          </cell>
          <cell r="C130" t="str">
            <v>OMASP FROM AFFILIATES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5051502.7</v>
          </cell>
          <cell r="AI130">
            <v>0</v>
          </cell>
          <cell r="AJ130">
            <v>5051502.7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5051502.7</v>
          </cell>
          <cell r="CB130">
            <v>0</v>
          </cell>
          <cell r="CC130">
            <v>5051502.7</v>
          </cell>
          <cell r="CD130">
            <v>0</v>
          </cell>
          <cell r="CE130">
            <v>0</v>
          </cell>
          <cell r="CF130">
            <v>0</v>
          </cell>
          <cell r="CG130">
            <v>5051502.7</v>
          </cell>
          <cell r="CH130">
            <v>0</v>
          </cell>
          <cell r="CI130">
            <v>5051502.7</v>
          </cell>
        </row>
        <row r="131">
          <cell r="B131" t="str">
            <v>616075</v>
          </cell>
          <cell r="C131" t="str">
            <v>OMASP MATERIAL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31826820.77</v>
          </cell>
          <cell r="AI131">
            <v>0</v>
          </cell>
          <cell r="AJ131">
            <v>31826820.77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31826820.77</v>
          </cell>
          <cell r="CB131">
            <v>0</v>
          </cell>
          <cell r="CC131">
            <v>31826820.77</v>
          </cell>
          <cell r="CD131">
            <v>0</v>
          </cell>
          <cell r="CE131">
            <v>0</v>
          </cell>
          <cell r="CF131">
            <v>0</v>
          </cell>
          <cell r="CG131">
            <v>31826820.77</v>
          </cell>
          <cell r="CH131">
            <v>0</v>
          </cell>
          <cell r="CI131">
            <v>31826820.77</v>
          </cell>
        </row>
        <row r="132">
          <cell r="B132" t="str">
            <v>616241</v>
          </cell>
          <cell r="C132" t="str">
            <v>OMASP CONTRACTS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9561010.1300000008</v>
          </cell>
          <cell r="AI132">
            <v>0</v>
          </cell>
          <cell r="AJ132">
            <v>9561010.1300000008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9561010.1300000008</v>
          </cell>
          <cell r="CB132">
            <v>0</v>
          </cell>
          <cell r="CC132">
            <v>9561010.1300000008</v>
          </cell>
          <cell r="CD132">
            <v>0</v>
          </cell>
          <cell r="CE132">
            <v>0</v>
          </cell>
          <cell r="CF132">
            <v>0</v>
          </cell>
          <cell r="CG132">
            <v>9561010.1300000008</v>
          </cell>
          <cell r="CH132">
            <v>0</v>
          </cell>
          <cell r="CI132">
            <v>9561010.1300000008</v>
          </cell>
        </row>
        <row r="133">
          <cell r="B133" t="str">
            <v>616282</v>
          </cell>
          <cell r="C133" t="str">
            <v>OMASP PROC CARD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2116422.344</v>
          </cell>
          <cell r="AI133">
            <v>0</v>
          </cell>
          <cell r="AJ133">
            <v>2116422.344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2116422.344</v>
          </cell>
          <cell r="CB133">
            <v>0</v>
          </cell>
          <cell r="CC133">
            <v>2116422.344</v>
          </cell>
          <cell r="CD133">
            <v>0</v>
          </cell>
          <cell r="CE133">
            <v>0</v>
          </cell>
          <cell r="CF133">
            <v>0</v>
          </cell>
          <cell r="CG133">
            <v>2116422.344</v>
          </cell>
          <cell r="CH133">
            <v>0</v>
          </cell>
          <cell r="CI133">
            <v>2116422.344</v>
          </cell>
        </row>
        <row r="134">
          <cell r="B134" t="str">
            <v>616496</v>
          </cell>
          <cell r="C134" t="str">
            <v>OMASP SUNDRY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6404480.1100000003</v>
          </cell>
          <cell r="AI134">
            <v>0</v>
          </cell>
          <cell r="AJ134">
            <v>6404480.1100000003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6404480.1100000003</v>
          </cell>
          <cell r="CB134">
            <v>0</v>
          </cell>
          <cell r="CC134">
            <v>6404480.1100000003</v>
          </cell>
          <cell r="CD134">
            <v>0</v>
          </cell>
          <cell r="CE134">
            <v>0</v>
          </cell>
          <cell r="CF134">
            <v>0</v>
          </cell>
          <cell r="CG134">
            <v>6404480.1100000003</v>
          </cell>
          <cell r="CH134">
            <v>0</v>
          </cell>
          <cell r="CI134">
            <v>6404480.1100000003</v>
          </cell>
        </row>
        <row r="135">
          <cell r="B135" t="str">
            <v>616522</v>
          </cell>
          <cell r="C135" t="str">
            <v>OMASP TWE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36940854.369999997</v>
          </cell>
          <cell r="AI135">
            <v>0</v>
          </cell>
          <cell r="AJ135">
            <v>36940854.369999997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36940854.369999997</v>
          </cell>
          <cell r="CB135">
            <v>0</v>
          </cell>
          <cell r="CC135">
            <v>36940854.369999997</v>
          </cell>
          <cell r="CD135">
            <v>0</v>
          </cell>
          <cell r="CE135">
            <v>0</v>
          </cell>
          <cell r="CF135">
            <v>0</v>
          </cell>
          <cell r="CG135">
            <v>36940854.369999997</v>
          </cell>
          <cell r="CH135">
            <v>0</v>
          </cell>
          <cell r="CI135">
            <v>36940854.369999997</v>
          </cell>
        </row>
        <row r="136">
          <cell r="B136" t="str">
            <v>617010</v>
          </cell>
          <cell r="C136" t="str">
            <v>RECIB COS OVERHEADS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-13507.18</v>
          </cell>
          <cell r="AI136">
            <v>0</v>
          </cell>
          <cell r="AJ136">
            <v>-13507.18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-13507.18</v>
          </cell>
          <cell r="CB136">
            <v>0</v>
          </cell>
          <cell r="CC136">
            <v>-13507.18</v>
          </cell>
          <cell r="CD136">
            <v>0</v>
          </cell>
          <cell r="CE136">
            <v>0</v>
          </cell>
          <cell r="CF136">
            <v>0</v>
          </cell>
          <cell r="CG136">
            <v>-13507.18</v>
          </cell>
          <cell r="CH136">
            <v>0</v>
          </cell>
          <cell r="CI136">
            <v>-13507.18</v>
          </cell>
        </row>
        <row r="137">
          <cell r="B137" t="str">
            <v>617012</v>
          </cell>
          <cell r="C137" t="str">
            <v>RECIB COS MAT SURCHARGE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3455423.395</v>
          </cell>
          <cell r="AI137">
            <v>0</v>
          </cell>
          <cell r="AJ137">
            <v>3455423.395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3455423.395</v>
          </cell>
          <cell r="CB137">
            <v>0</v>
          </cell>
          <cell r="CC137">
            <v>3455423.395</v>
          </cell>
          <cell r="CD137">
            <v>0</v>
          </cell>
          <cell r="CE137">
            <v>0</v>
          </cell>
          <cell r="CF137">
            <v>0</v>
          </cell>
          <cell r="CG137">
            <v>3455423.395</v>
          </cell>
          <cell r="CH137">
            <v>0</v>
          </cell>
          <cell r="CI137">
            <v>3455423.395</v>
          </cell>
        </row>
        <row r="138">
          <cell r="B138" t="str">
            <v>617014</v>
          </cell>
          <cell r="C138" t="str">
            <v>RECIB COS TWE RENTAL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2604347.1800000002</v>
          </cell>
          <cell r="AI138">
            <v>0</v>
          </cell>
          <cell r="AJ138">
            <v>2604347.1800000002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2604347.1800000002</v>
          </cell>
          <cell r="CB138">
            <v>0</v>
          </cell>
          <cell r="CC138">
            <v>2604347.1800000002</v>
          </cell>
          <cell r="CD138">
            <v>0</v>
          </cell>
          <cell r="CE138">
            <v>0</v>
          </cell>
          <cell r="CF138">
            <v>0</v>
          </cell>
          <cell r="CG138">
            <v>2604347.1800000002</v>
          </cell>
          <cell r="CH138">
            <v>0</v>
          </cell>
          <cell r="CI138">
            <v>2604347.1800000002</v>
          </cell>
        </row>
        <row r="139">
          <cell r="B139" t="str">
            <v>617020</v>
          </cell>
          <cell r="C139" t="str">
            <v>RECIB COS LABOUR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71460075.989999995</v>
          </cell>
          <cell r="AI139">
            <v>0</v>
          </cell>
          <cell r="AJ139">
            <v>71460075.989999995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71460075.989999995</v>
          </cell>
          <cell r="CB139">
            <v>0</v>
          </cell>
          <cell r="CC139">
            <v>71460075.989999995</v>
          </cell>
          <cell r="CD139">
            <v>0</v>
          </cell>
          <cell r="CE139">
            <v>0</v>
          </cell>
          <cell r="CF139">
            <v>0</v>
          </cell>
          <cell r="CG139">
            <v>71460075.989999995</v>
          </cell>
          <cell r="CH139">
            <v>0</v>
          </cell>
          <cell r="CI139">
            <v>71460075.989999995</v>
          </cell>
        </row>
        <row r="140">
          <cell r="B140" t="str">
            <v>617050</v>
          </cell>
          <cell r="C140" t="str">
            <v>RECIB COS FROM AFFILIATES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219195.72</v>
          </cell>
          <cell r="AI140">
            <v>0</v>
          </cell>
          <cell r="AJ140">
            <v>219195.72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219195.72</v>
          </cell>
          <cell r="CB140">
            <v>0</v>
          </cell>
          <cell r="CC140">
            <v>219195.72</v>
          </cell>
          <cell r="CD140">
            <v>0</v>
          </cell>
          <cell r="CE140">
            <v>0</v>
          </cell>
          <cell r="CF140">
            <v>0</v>
          </cell>
          <cell r="CG140">
            <v>219195.72</v>
          </cell>
          <cell r="CH140">
            <v>0</v>
          </cell>
          <cell r="CI140">
            <v>219195.72</v>
          </cell>
        </row>
        <row r="141">
          <cell r="B141" t="str">
            <v>617075</v>
          </cell>
          <cell r="C141" t="str">
            <v>RECIB COS MATERIAL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70304064.166999996</v>
          </cell>
          <cell r="AI141">
            <v>0</v>
          </cell>
          <cell r="AJ141">
            <v>70304064.166999996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70304064.166999996</v>
          </cell>
          <cell r="CB141">
            <v>0</v>
          </cell>
          <cell r="CC141">
            <v>70304064.166999996</v>
          </cell>
          <cell r="CD141">
            <v>0</v>
          </cell>
          <cell r="CE141">
            <v>0</v>
          </cell>
          <cell r="CF141">
            <v>0</v>
          </cell>
          <cell r="CG141">
            <v>70304064.166999996</v>
          </cell>
          <cell r="CH141">
            <v>0</v>
          </cell>
          <cell r="CI141">
            <v>70304064.166999996</v>
          </cell>
        </row>
        <row r="142">
          <cell r="B142" t="str">
            <v>617241</v>
          </cell>
          <cell r="C142" t="str">
            <v>RECIB COS CONTRACTS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4200947.09</v>
          </cell>
          <cell r="AI142">
            <v>0</v>
          </cell>
          <cell r="AJ142">
            <v>4200947.09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4200947.09</v>
          </cell>
          <cell r="CB142">
            <v>0</v>
          </cell>
          <cell r="CC142">
            <v>4200947.09</v>
          </cell>
          <cell r="CD142">
            <v>0</v>
          </cell>
          <cell r="CE142">
            <v>0</v>
          </cell>
          <cell r="CF142">
            <v>0</v>
          </cell>
          <cell r="CG142">
            <v>4200947.09</v>
          </cell>
          <cell r="CH142">
            <v>0</v>
          </cell>
          <cell r="CI142">
            <v>4200947.09</v>
          </cell>
        </row>
        <row r="143">
          <cell r="B143" t="str">
            <v>617282</v>
          </cell>
          <cell r="C143" t="str">
            <v>RECIB COS PROC CARD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1920002.53</v>
          </cell>
          <cell r="AI143">
            <v>0</v>
          </cell>
          <cell r="AJ143">
            <v>1920002.53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1920002.53</v>
          </cell>
          <cell r="CB143">
            <v>0</v>
          </cell>
          <cell r="CC143">
            <v>1920002.53</v>
          </cell>
          <cell r="CD143">
            <v>0</v>
          </cell>
          <cell r="CE143">
            <v>0</v>
          </cell>
          <cell r="CF143">
            <v>0</v>
          </cell>
          <cell r="CG143">
            <v>1920002.53</v>
          </cell>
          <cell r="CH143">
            <v>0</v>
          </cell>
          <cell r="CI143">
            <v>1920002.53</v>
          </cell>
        </row>
        <row r="144">
          <cell r="B144" t="str">
            <v>617496</v>
          </cell>
          <cell r="C144" t="str">
            <v>RECIB COS SUNDRY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15709100.300000001</v>
          </cell>
          <cell r="AI144">
            <v>0</v>
          </cell>
          <cell r="AJ144">
            <v>15709100.300000001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15709100.300000001</v>
          </cell>
          <cell r="CB144">
            <v>0</v>
          </cell>
          <cell r="CC144">
            <v>15709100.300000001</v>
          </cell>
          <cell r="CD144">
            <v>0</v>
          </cell>
          <cell r="CE144">
            <v>0</v>
          </cell>
          <cell r="CF144">
            <v>0</v>
          </cell>
          <cell r="CG144">
            <v>15709100.300000001</v>
          </cell>
          <cell r="CH144">
            <v>0</v>
          </cell>
          <cell r="CI144">
            <v>15709100.300000001</v>
          </cell>
        </row>
        <row r="145">
          <cell r="B145" t="str">
            <v>617522</v>
          </cell>
          <cell r="C145" t="str">
            <v>RECIB COS TWE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8891850.1199999992</v>
          </cell>
          <cell r="AI145">
            <v>0</v>
          </cell>
          <cell r="AJ145">
            <v>8891850.1199999992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8891850.1199999992</v>
          </cell>
          <cell r="CB145">
            <v>0</v>
          </cell>
          <cell r="CC145">
            <v>8891850.1199999992</v>
          </cell>
          <cell r="CD145">
            <v>0</v>
          </cell>
          <cell r="CE145">
            <v>0</v>
          </cell>
          <cell r="CF145">
            <v>0</v>
          </cell>
          <cell r="CG145">
            <v>8891850.1199999992</v>
          </cell>
          <cell r="CH145">
            <v>0</v>
          </cell>
          <cell r="CI145">
            <v>8891850.1199999992</v>
          </cell>
        </row>
        <row r="146">
          <cell r="B146" t="str">
            <v>617999</v>
          </cell>
          <cell r="C146" t="str">
            <v>RECIB IRV OFFSET FOR COS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-178925109.75</v>
          </cell>
          <cell r="AI146">
            <v>0</v>
          </cell>
          <cell r="AJ146">
            <v>-178925109.75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-178925109.75</v>
          </cell>
          <cell r="CB146">
            <v>0</v>
          </cell>
          <cell r="CC146">
            <v>-178925109.75</v>
          </cell>
          <cell r="CD146">
            <v>0</v>
          </cell>
          <cell r="CE146">
            <v>0</v>
          </cell>
          <cell r="CF146">
            <v>0</v>
          </cell>
          <cell r="CG146">
            <v>-178925109.75</v>
          </cell>
          <cell r="CH146">
            <v>0</v>
          </cell>
          <cell r="CI146">
            <v>-178925109.75</v>
          </cell>
        </row>
        <row r="147">
          <cell r="B147" t="str">
            <v>618010</v>
          </cell>
          <cell r="C147" t="str">
            <v>COST OF SERVICE WITHIN GRP-OMA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359289.04</v>
          </cell>
          <cell r="AL147">
            <v>0</v>
          </cell>
          <cell r="AM147">
            <v>359289.04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359289.04</v>
          </cell>
          <cell r="CB147">
            <v>0</v>
          </cell>
          <cell r="CC147">
            <v>359289.04</v>
          </cell>
          <cell r="CD147">
            <v>0</v>
          </cell>
          <cell r="CE147">
            <v>0</v>
          </cell>
          <cell r="CF147">
            <v>0</v>
          </cell>
          <cell r="CG147">
            <v>359289.04</v>
          </cell>
          <cell r="CH147">
            <v>0</v>
          </cell>
          <cell r="CI147">
            <v>359289.04</v>
          </cell>
        </row>
        <row r="148">
          <cell r="B148" t="str">
            <v>618040</v>
          </cell>
          <cell r="C148" t="str">
            <v>COST OF SERVICE - EXTERNAL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10309.73</v>
          </cell>
          <cell r="AU148">
            <v>0</v>
          </cell>
          <cell r="AV148">
            <v>10309.73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10309.73</v>
          </cell>
          <cell r="CB148">
            <v>0</v>
          </cell>
          <cell r="CC148">
            <v>10309.73</v>
          </cell>
          <cell r="CD148">
            <v>0</v>
          </cell>
          <cell r="CE148">
            <v>0</v>
          </cell>
          <cell r="CF148">
            <v>0</v>
          </cell>
          <cell r="CG148">
            <v>10309.73</v>
          </cell>
          <cell r="CH148">
            <v>0</v>
          </cell>
          <cell r="CI148">
            <v>10309.73</v>
          </cell>
        </row>
        <row r="149">
          <cell r="B149" t="str">
            <v>618050</v>
          </cell>
          <cell r="C149" t="str">
            <v>SLA Costs Billed by Affiliates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5299.64</v>
          </cell>
          <cell r="Z149">
            <v>0</v>
          </cell>
          <cell r="AA149">
            <v>5299.64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11115995.789999999</v>
          </cell>
          <cell r="AI149">
            <v>0</v>
          </cell>
          <cell r="AJ149">
            <v>11115995.789999999</v>
          </cell>
          <cell r="AK149">
            <v>258531.41</v>
          </cell>
          <cell r="AL149">
            <v>0</v>
          </cell>
          <cell r="AM149">
            <v>258531.41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59012.44</v>
          </cell>
          <cell r="AU149">
            <v>0</v>
          </cell>
          <cell r="AV149">
            <v>59012.44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11438839.279999999</v>
          </cell>
          <cell r="CB149">
            <v>0</v>
          </cell>
          <cell r="CC149">
            <v>11438839.279999999</v>
          </cell>
          <cell r="CD149">
            <v>-4723223.38</v>
          </cell>
          <cell r="CE149">
            <v>0</v>
          </cell>
          <cell r="CF149">
            <v>-4723223.38</v>
          </cell>
          <cell r="CG149">
            <v>6715615.8999999994</v>
          </cell>
          <cell r="CH149">
            <v>0</v>
          </cell>
          <cell r="CI149">
            <v>6715615.8999999994</v>
          </cell>
        </row>
        <row r="150">
          <cell r="C150" t="str">
            <v>OM&amp;A -SLA Costs Billed by Affiliates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5299.64</v>
          </cell>
          <cell r="Z150">
            <v>0</v>
          </cell>
          <cell r="AA150">
            <v>5299.64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329972288.31999999</v>
          </cell>
          <cell r="AI150">
            <v>0</v>
          </cell>
          <cell r="AJ150">
            <v>329972288.31999999</v>
          </cell>
          <cell r="AK150">
            <v>617820.44999999995</v>
          </cell>
          <cell r="AL150">
            <v>0</v>
          </cell>
          <cell r="AM150">
            <v>617820.44999999995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69322.17</v>
          </cell>
          <cell r="AU150">
            <v>0</v>
          </cell>
          <cell r="AV150">
            <v>69322.17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330664730.5800001</v>
          </cell>
          <cell r="CB150">
            <v>0</v>
          </cell>
          <cell r="CC150">
            <v>330664730.5800001</v>
          </cell>
          <cell r="CD150">
            <v>-4723223.38</v>
          </cell>
          <cell r="CE150">
            <v>0</v>
          </cell>
          <cell r="CF150">
            <v>-4723223.38</v>
          </cell>
          <cell r="CG150">
            <v>325941507.19999999</v>
          </cell>
          <cell r="CH150">
            <v>0</v>
          </cell>
          <cell r="CI150">
            <v>325941507.19999999</v>
          </cell>
        </row>
        <row r="151">
          <cell r="B151" t="str">
            <v>619010</v>
          </cell>
          <cell r="C151" t="str">
            <v>Int.COS Overheads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143621.13099999999</v>
          </cell>
          <cell r="AI151">
            <v>0</v>
          </cell>
          <cell r="AJ151">
            <v>143621.13099999999</v>
          </cell>
          <cell r="AK151">
            <v>25872.05</v>
          </cell>
          <cell r="AL151">
            <v>0</v>
          </cell>
          <cell r="AM151">
            <v>25872.05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169493.18099999998</v>
          </cell>
          <cell r="CB151">
            <v>0</v>
          </cell>
          <cell r="CC151">
            <v>169493.18099999998</v>
          </cell>
          <cell r="CD151">
            <v>0</v>
          </cell>
          <cell r="CE151">
            <v>0</v>
          </cell>
          <cell r="CF151">
            <v>0</v>
          </cell>
          <cell r="CG151">
            <v>169493.18099999998</v>
          </cell>
          <cell r="CH151">
            <v>0</v>
          </cell>
          <cell r="CI151">
            <v>169493.18099999998</v>
          </cell>
        </row>
        <row r="152">
          <cell r="B152" t="str">
            <v>619012</v>
          </cell>
          <cell r="C152" t="str">
            <v>Int COS Material Surcharge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421.82600000000002</v>
          </cell>
          <cell r="AI152">
            <v>0</v>
          </cell>
          <cell r="AJ152">
            <v>421.82600000000002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421.82600000000002</v>
          </cell>
          <cell r="CB152">
            <v>0</v>
          </cell>
          <cell r="CC152">
            <v>421.82600000000002</v>
          </cell>
          <cell r="CD152">
            <v>0</v>
          </cell>
          <cell r="CE152">
            <v>0</v>
          </cell>
          <cell r="CF152">
            <v>0</v>
          </cell>
          <cell r="CG152">
            <v>421.82600000000002</v>
          </cell>
          <cell r="CH152">
            <v>0</v>
          </cell>
          <cell r="CI152">
            <v>421.82600000000002</v>
          </cell>
        </row>
        <row r="153">
          <cell r="B153" t="str">
            <v>619020</v>
          </cell>
          <cell r="C153" t="str">
            <v>Int COS Labor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429248.15</v>
          </cell>
          <cell r="AI153">
            <v>0</v>
          </cell>
          <cell r="AJ153">
            <v>429248.15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429248.15</v>
          </cell>
          <cell r="CB153">
            <v>0</v>
          </cell>
          <cell r="CC153">
            <v>429248.15</v>
          </cell>
          <cell r="CD153">
            <v>0</v>
          </cell>
          <cell r="CE153">
            <v>0</v>
          </cell>
          <cell r="CF153">
            <v>0</v>
          </cell>
          <cell r="CG153">
            <v>429248.15</v>
          </cell>
          <cell r="CH153">
            <v>0</v>
          </cell>
          <cell r="CI153">
            <v>429248.15</v>
          </cell>
        </row>
        <row r="154">
          <cell r="B154" t="str">
            <v>619075</v>
          </cell>
          <cell r="C154" t="str">
            <v>Int COS Material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175153.94</v>
          </cell>
          <cell r="AI154">
            <v>0</v>
          </cell>
          <cell r="AJ154">
            <v>175153.94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175153.94</v>
          </cell>
          <cell r="CB154">
            <v>0</v>
          </cell>
          <cell r="CC154">
            <v>175153.94</v>
          </cell>
          <cell r="CD154">
            <v>0</v>
          </cell>
          <cell r="CE154">
            <v>0</v>
          </cell>
          <cell r="CF154">
            <v>0</v>
          </cell>
          <cell r="CG154">
            <v>175153.94</v>
          </cell>
          <cell r="CH154">
            <v>0</v>
          </cell>
          <cell r="CI154">
            <v>175153.94</v>
          </cell>
        </row>
        <row r="155">
          <cell r="B155" t="str">
            <v>619092</v>
          </cell>
          <cell r="C155" t="str">
            <v>Tower Lease  Expense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-150720.15</v>
          </cell>
          <cell r="AL155">
            <v>0</v>
          </cell>
          <cell r="AM155">
            <v>-150720.15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-150720.15</v>
          </cell>
          <cell r="CB155">
            <v>0</v>
          </cell>
          <cell r="CC155">
            <v>-150720.15</v>
          </cell>
          <cell r="CD155">
            <v>0</v>
          </cell>
          <cell r="CE155">
            <v>0</v>
          </cell>
          <cell r="CF155">
            <v>0</v>
          </cell>
          <cell r="CG155">
            <v>-150720.15</v>
          </cell>
          <cell r="CH155">
            <v>0</v>
          </cell>
          <cell r="CI155">
            <v>-150720.15</v>
          </cell>
        </row>
        <row r="156">
          <cell r="B156" t="str">
            <v>619093</v>
          </cell>
          <cell r="C156" t="str">
            <v>Cost of Goods Sold - IRU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0.1</v>
          </cell>
          <cell r="AL156">
            <v>0</v>
          </cell>
          <cell r="AM156">
            <v>0.1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0.1</v>
          </cell>
          <cell r="CB156">
            <v>0</v>
          </cell>
          <cell r="CC156">
            <v>0.1</v>
          </cell>
          <cell r="CD156">
            <v>0</v>
          </cell>
          <cell r="CE156">
            <v>0</v>
          </cell>
          <cell r="CF156">
            <v>0</v>
          </cell>
          <cell r="CG156">
            <v>0.1</v>
          </cell>
          <cell r="CH156">
            <v>0</v>
          </cell>
          <cell r="CI156">
            <v>0.1</v>
          </cell>
        </row>
        <row r="157">
          <cell r="B157" t="str">
            <v>619241</v>
          </cell>
          <cell r="C157" t="str">
            <v>Int COS Contracts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478.5</v>
          </cell>
          <cell r="AI157">
            <v>0</v>
          </cell>
          <cell r="AJ157">
            <v>478.5</v>
          </cell>
          <cell r="AK157">
            <v>120960</v>
          </cell>
          <cell r="AL157">
            <v>0</v>
          </cell>
          <cell r="AM157">
            <v>120960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121438.5</v>
          </cell>
          <cell r="CB157">
            <v>0</v>
          </cell>
          <cell r="CC157">
            <v>121438.5</v>
          </cell>
          <cell r="CD157">
            <v>0</v>
          </cell>
          <cell r="CE157">
            <v>0</v>
          </cell>
          <cell r="CF157">
            <v>0</v>
          </cell>
          <cell r="CG157">
            <v>121438.5</v>
          </cell>
          <cell r="CH157">
            <v>0</v>
          </cell>
          <cell r="CI157">
            <v>121438.5</v>
          </cell>
        </row>
        <row r="158">
          <cell r="B158" t="str">
            <v>619282</v>
          </cell>
          <cell r="C158" t="str">
            <v>Int COS Procurement Card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4453.46</v>
          </cell>
          <cell r="AI158">
            <v>0</v>
          </cell>
          <cell r="AJ158">
            <v>4453.46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4453.46</v>
          </cell>
          <cell r="CB158">
            <v>0</v>
          </cell>
          <cell r="CC158">
            <v>4453.46</v>
          </cell>
          <cell r="CD158">
            <v>0</v>
          </cell>
          <cell r="CE158">
            <v>0</v>
          </cell>
          <cell r="CF158">
            <v>0</v>
          </cell>
          <cell r="CG158">
            <v>4453.46</v>
          </cell>
          <cell r="CH158">
            <v>0</v>
          </cell>
          <cell r="CI158">
            <v>4453.46</v>
          </cell>
        </row>
        <row r="159">
          <cell r="B159" t="str">
            <v>619496</v>
          </cell>
          <cell r="C159" t="str">
            <v>Int COS Sundry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200963.33</v>
          </cell>
          <cell r="AI159">
            <v>0</v>
          </cell>
          <cell r="AJ159">
            <v>200963.33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200963.33</v>
          </cell>
          <cell r="CB159">
            <v>0</v>
          </cell>
          <cell r="CC159">
            <v>200963.33</v>
          </cell>
          <cell r="CD159">
            <v>0</v>
          </cell>
          <cell r="CE159">
            <v>0</v>
          </cell>
          <cell r="CF159">
            <v>0</v>
          </cell>
          <cell r="CG159">
            <v>200963.33</v>
          </cell>
          <cell r="CH159">
            <v>0</v>
          </cell>
          <cell r="CI159">
            <v>200963.33</v>
          </cell>
        </row>
        <row r="160">
          <cell r="B160" t="str">
            <v>619522</v>
          </cell>
          <cell r="C160" t="str">
            <v>Int COS TWE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289467.12</v>
          </cell>
          <cell r="AI160">
            <v>0</v>
          </cell>
          <cell r="AJ160">
            <v>289467.12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289467.12</v>
          </cell>
          <cell r="CB160">
            <v>0</v>
          </cell>
          <cell r="CC160">
            <v>289467.12</v>
          </cell>
          <cell r="CD160">
            <v>0</v>
          </cell>
          <cell r="CE160">
            <v>0</v>
          </cell>
          <cell r="CF160">
            <v>0</v>
          </cell>
          <cell r="CG160">
            <v>289467.12</v>
          </cell>
          <cell r="CH160">
            <v>0</v>
          </cell>
          <cell r="CI160">
            <v>289467.12</v>
          </cell>
        </row>
        <row r="161">
          <cell r="B161" t="str">
            <v>619999</v>
          </cell>
          <cell r="C161" t="str">
            <v>Interco COS Elimination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-1239919.46</v>
          </cell>
          <cell r="CE161">
            <v>0</v>
          </cell>
          <cell r="CF161">
            <v>-1239919.46</v>
          </cell>
          <cell r="CG161">
            <v>-1239919.46</v>
          </cell>
          <cell r="CH161">
            <v>0</v>
          </cell>
          <cell r="CI161">
            <v>-1239919.46</v>
          </cell>
        </row>
        <row r="162">
          <cell r="C162" t="str">
            <v>OM&amp;A - Internal Cost of Service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1243807.4569999999</v>
          </cell>
          <cell r="AI162">
            <v>0</v>
          </cell>
          <cell r="AJ162">
            <v>1243807.4569999999</v>
          </cell>
          <cell r="AK162">
            <v>-3887.9999999999854</v>
          </cell>
          <cell r="AL162">
            <v>0</v>
          </cell>
          <cell r="AM162">
            <v>-3887.9999999999854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1239919.4570000002</v>
          </cell>
          <cell r="CB162">
            <v>0</v>
          </cell>
          <cell r="CC162">
            <v>1239919.4570000002</v>
          </cell>
          <cell r="CD162">
            <v>-1239919.46</v>
          </cell>
          <cell r="CE162">
            <v>0</v>
          </cell>
          <cell r="CF162">
            <v>-1239919.46</v>
          </cell>
          <cell r="CG162">
            <v>-3.0000000260770321E-3</v>
          </cell>
          <cell r="CH162">
            <v>0</v>
          </cell>
          <cell r="CI162">
            <v>-3.0000000260770321E-3</v>
          </cell>
        </row>
        <row r="163">
          <cell r="B163" t="str">
            <v>620000</v>
          </cell>
          <cell r="C163" t="str">
            <v>Om&amp;A General</v>
          </cell>
          <cell r="D163">
            <v>637.20000000000005</v>
          </cell>
          <cell r="E163">
            <v>0</v>
          </cell>
          <cell r="F163">
            <v>637.20000000000005</v>
          </cell>
          <cell r="G163">
            <v>0</v>
          </cell>
          <cell r="H163">
            <v>0</v>
          </cell>
          <cell r="I163">
            <v>0</v>
          </cell>
          <cell r="J163">
            <v>-10169.76</v>
          </cell>
          <cell r="K163">
            <v>0</v>
          </cell>
          <cell r="L163">
            <v>-10169.76</v>
          </cell>
          <cell r="M163">
            <v>-982.91</v>
          </cell>
          <cell r="N163">
            <v>0</v>
          </cell>
          <cell r="O163">
            <v>-982.91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-561373.68999999994</v>
          </cell>
          <cell r="AI163">
            <v>0</v>
          </cell>
          <cell r="AJ163">
            <v>-561373.68999999994</v>
          </cell>
          <cell r="AK163">
            <v>1088.31</v>
          </cell>
          <cell r="AL163">
            <v>0</v>
          </cell>
          <cell r="AM163">
            <v>1088.31</v>
          </cell>
          <cell r="AN163">
            <v>6669</v>
          </cell>
          <cell r="AO163">
            <v>0</v>
          </cell>
          <cell r="AP163">
            <v>6669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9338864.0600000005</v>
          </cell>
          <cell r="BJ163">
            <v>0</v>
          </cell>
          <cell r="BK163">
            <v>9338864.0600000005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8774732.2100000009</v>
          </cell>
          <cell r="CB163">
            <v>0</v>
          </cell>
          <cell r="CC163">
            <v>8774732.2100000009</v>
          </cell>
          <cell r="CD163">
            <v>0</v>
          </cell>
          <cell r="CE163">
            <v>0</v>
          </cell>
          <cell r="CF163">
            <v>0</v>
          </cell>
          <cell r="CG163">
            <v>8774732.2100000009</v>
          </cell>
          <cell r="CH163">
            <v>0</v>
          </cell>
          <cell r="CI163">
            <v>8774732.2100000009</v>
          </cell>
        </row>
        <row r="164">
          <cell r="B164" t="str">
            <v>620010</v>
          </cell>
          <cell r="C164" t="str">
            <v>Labour -Reg (not from Pay Sys)</v>
          </cell>
          <cell r="D164">
            <v>7454.64</v>
          </cell>
          <cell r="E164">
            <v>0</v>
          </cell>
          <cell r="F164">
            <v>7454.64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1735469.01</v>
          </cell>
          <cell r="AI164">
            <v>0</v>
          </cell>
          <cell r="AJ164">
            <v>1735469.01</v>
          </cell>
          <cell r="AK164">
            <v>4435.3900000000003</v>
          </cell>
          <cell r="AL164">
            <v>0</v>
          </cell>
          <cell r="AM164">
            <v>4435.3900000000003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11329.88</v>
          </cell>
          <cell r="AU164">
            <v>0</v>
          </cell>
          <cell r="AV164">
            <v>11329.88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1758688.92</v>
          </cell>
          <cell r="CB164">
            <v>0</v>
          </cell>
          <cell r="CC164">
            <v>1758688.92</v>
          </cell>
          <cell r="CD164">
            <v>0</v>
          </cell>
          <cell r="CE164">
            <v>0</v>
          </cell>
          <cell r="CF164">
            <v>0</v>
          </cell>
          <cell r="CG164">
            <v>1758688.92</v>
          </cell>
          <cell r="CH164">
            <v>0</v>
          </cell>
          <cell r="CI164">
            <v>1758688.92</v>
          </cell>
        </row>
        <row r="165">
          <cell r="B165" t="str">
            <v>620011</v>
          </cell>
          <cell r="C165" t="str">
            <v>LABOR REG FROM PAY - VARIABLE</v>
          </cell>
          <cell r="D165">
            <v>-592443.23</v>
          </cell>
          <cell r="E165">
            <v>0</v>
          </cell>
          <cell r="F165">
            <v>-592443.23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300151562.44</v>
          </cell>
          <cell r="AI165">
            <v>0</v>
          </cell>
          <cell r="AJ165">
            <v>300151562.44</v>
          </cell>
          <cell r="AK165">
            <v>4373849.95</v>
          </cell>
          <cell r="AL165">
            <v>0</v>
          </cell>
          <cell r="AM165">
            <v>4373849.95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3781275.08</v>
          </cell>
          <cell r="AU165">
            <v>0</v>
          </cell>
          <cell r="AV165">
            <v>3781275.08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-521662.22</v>
          </cell>
          <cell r="BJ165">
            <v>0</v>
          </cell>
          <cell r="BK165">
            <v>-521662.22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307192582.01999992</v>
          </cell>
          <cell r="CB165">
            <v>0</v>
          </cell>
          <cell r="CC165">
            <v>307192582.01999992</v>
          </cell>
          <cell r="CD165">
            <v>0</v>
          </cell>
          <cell r="CE165">
            <v>0</v>
          </cell>
          <cell r="CF165">
            <v>0</v>
          </cell>
          <cell r="CG165">
            <v>307192582.01999998</v>
          </cell>
          <cell r="CH165">
            <v>0</v>
          </cell>
          <cell r="CI165">
            <v>307192582.01999998</v>
          </cell>
        </row>
        <row r="166">
          <cell r="B166" t="str">
            <v>620012</v>
          </cell>
          <cell r="C166" t="str">
            <v>LABOR REG FROM PAY - FIXED</v>
          </cell>
          <cell r="D166">
            <v>3895894.55</v>
          </cell>
          <cell r="E166">
            <v>0</v>
          </cell>
          <cell r="F166">
            <v>3895894.55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86121714.430000007</v>
          </cell>
          <cell r="AI166">
            <v>0</v>
          </cell>
          <cell r="AJ166">
            <v>86121714.430000007</v>
          </cell>
          <cell r="AK166">
            <v>116566.05</v>
          </cell>
          <cell r="AL166">
            <v>0</v>
          </cell>
          <cell r="AM166">
            <v>116566.05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90134175.030000001</v>
          </cell>
          <cell r="CB166">
            <v>0</v>
          </cell>
          <cell r="CC166">
            <v>90134175.030000001</v>
          </cell>
          <cell r="CD166">
            <v>0</v>
          </cell>
          <cell r="CE166">
            <v>0</v>
          </cell>
          <cell r="CF166">
            <v>0</v>
          </cell>
          <cell r="CG166">
            <v>90134175.030000001</v>
          </cell>
          <cell r="CH166">
            <v>0</v>
          </cell>
          <cell r="CI166">
            <v>90134175.030000001</v>
          </cell>
        </row>
        <row r="167">
          <cell r="B167" t="str">
            <v>620014</v>
          </cell>
          <cell r="C167" t="str">
            <v>WCR-WSIB Grad to WP For Reg Em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78.12</v>
          </cell>
          <cell r="AI167">
            <v>0</v>
          </cell>
          <cell r="AJ167">
            <v>78.12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78.12</v>
          </cell>
          <cell r="CB167">
            <v>0</v>
          </cell>
          <cell r="CC167">
            <v>78.12</v>
          </cell>
          <cell r="CD167">
            <v>0</v>
          </cell>
          <cell r="CE167">
            <v>0</v>
          </cell>
          <cell r="CF167">
            <v>0</v>
          </cell>
          <cell r="CG167">
            <v>78.12</v>
          </cell>
          <cell r="CH167">
            <v>0</v>
          </cell>
          <cell r="CI167">
            <v>78.12</v>
          </cell>
        </row>
        <row r="168">
          <cell r="B168" t="str">
            <v>620019</v>
          </cell>
          <cell r="C168" t="str">
            <v>Labor Cost Accrual &amp; Adjments</v>
          </cell>
          <cell r="D168">
            <v>1143583.5</v>
          </cell>
          <cell r="E168">
            <v>0</v>
          </cell>
          <cell r="F168">
            <v>1143583.5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2123782.1800000002</v>
          </cell>
          <cell r="AI168">
            <v>0</v>
          </cell>
          <cell r="AJ168">
            <v>2123782.1800000002</v>
          </cell>
          <cell r="AK168">
            <v>180029.87</v>
          </cell>
          <cell r="AL168">
            <v>0</v>
          </cell>
          <cell r="AM168">
            <v>180029.87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36532.93</v>
          </cell>
          <cell r="AU168">
            <v>0</v>
          </cell>
          <cell r="AV168">
            <v>36532.93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3483928.48</v>
          </cell>
          <cell r="CB168">
            <v>0</v>
          </cell>
          <cell r="CC168">
            <v>3483928.48</v>
          </cell>
          <cell r="CD168">
            <v>0</v>
          </cell>
          <cell r="CE168">
            <v>0</v>
          </cell>
          <cell r="CF168">
            <v>0</v>
          </cell>
          <cell r="CG168">
            <v>3483928.48</v>
          </cell>
          <cell r="CH168">
            <v>0</v>
          </cell>
          <cell r="CI168">
            <v>3483928.48</v>
          </cell>
        </row>
        <row r="169">
          <cell r="B169" t="str">
            <v>620020</v>
          </cell>
          <cell r="C169" t="str">
            <v>Labour - Non Regular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84328910.739999995</v>
          </cell>
          <cell r="AI169">
            <v>0</v>
          </cell>
          <cell r="AJ169">
            <v>84328910.739999995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118622.71</v>
          </cell>
          <cell r="AU169">
            <v>0</v>
          </cell>
          <cell r="AV169">
            <v>118622.71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84447533.449999988</v>
          </cell>
          <cell r="CB169">
            <v>0</v>
          </cell>
          <cell r="CC169">
            <v>84447533.449999988</v>
          </cell>
          <cell r="CD169">
            <v>0</v>
          </cell>
          <cell r="CE169">
            <v>0</v>
          </cell>
          <cell r="CF169">
            <v>0</v>
          </cell>
          <cell r="CG169">
            <v>84447533.449999988</v>
          </cell>
          <cell r="CH169">
            <v>0</v>
          </cell>
          <cell r="CI169">
            <v>84447533.449999988</v>
          </cell>
        </row>
        <row r="170">
          <cell r="B170" t="str">
            <v>620021</v>
          </cell>
          <cell r="C170" t="str">
            <v>Labour-Btu(Blding Trade Union)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2547199.69</v>
          </cell>
          <cell r="AI170">
            <v>0</v>
          </cell>
          <cell r="AJ170">
            <v>2547199.69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40177.21</v>
          </cell>
          <cell r="AU170">
            <v>0</v>
          </cell>
          <cell r="AV170">
            <v>40177.21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2587376.9</v>
          </cell>
          <cell r="CB170">
            <v>0</v>
          </cell>
          <cell r="CC170">
            <v>2587376.9</v>
          </cell>
          <cell r="CD170">
            <v>0</v>
          </cell>
          <cell r="CE170">
            <v>0</v>
          </cell>
          <cell r="CF170">
            <v>0</v>
          </cell>
          <cell r="CG170">
            <v>2587376.9</v>
          </cell>
          <cell r="CH170">
            <v>0</v>
          </cell>
          <cell r="CI170">
            <v>2587376.9</v>
          </cell>
        </row>
        <row r="171">
          <cell r="B171" t="str">
            <v>620024</v>
          </cell>
          <cell r="C171" t="str">
            <v>Labour - PWU Hiring  Hall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3640707.93</v>
          </cell>
          <cell r="AI171">
            <v>0</v>
          </cell>
          <cell r="AJ171">
            <v>3640707.93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3640707.93</v>
          </cell>
          <cell r="CB171">
            <v>0</v>
          </cell>
          <cell r="CC171">
            <v>3640707.93</v>
          </cell>
          <cell r="CD171">
            <v>0</v>
          </cell>
          <cell r="CE171">
            <v>0</v>
          </cell>
          <cell r="CF171">
            <v>0</v>
          </cell>
          <cell r="CG171">
            <v>3640707.93</v>
          </cell>
          <cell r="CH171">
            <v>0</v>
          </cell>
          <cell r="CI171">
            <v>3640707.93</v>
          </cell>
        </row>
        <row r="172">
          <cell r="B172" t="str">
            <v>620030</v>
          </cell>
          <cell r="C172" t="str">
            <v>Severance Pay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157543.4</v>
          </cell>
          <cell r="AI172">
            <v>0</v>
          </cell>
          <cell r="AJ172">
            <v>157543.4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16083.33</v>
          </cell>
          <cell r="AU172">
            <v>0</v>
          </cell>
          <cell r="AV172">
            <v>16083.33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173626.73</v>
          </cell>
          <cell r="CB172">
            <v>0</v>
          </cell>
          <cell r="CC172">
            <v>173626.73</v>
          </cell>
          <cell r="CD172">
            <v>0</v>
          </cell>
          <cell r="CE172">
            <v>0</v>
          </cell>
          <cell r="CF172">
            <v>0</v>
          </cell>
          <cell r="CG172">
            <v>173626.73</v>
          </cell>
          <cell r="CH172">
            <v>0</v>
          </cell>
          <cell r="CI172">
            <v>173626.73</v>
          </cell>
        </row>
        <row r="173">
          <cell r="B173" t="str">
            <v>620031</v>
          </cell>
          <cell r="C173" t="str">
            <v>Grievance Costs - Epsca &amp; Oth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7192.64</v>
          </cell>
          <cell r="AI173">
            <v>0</v>
          </cell>
          <cell r="AJ173">
            <v>7192.64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7192.64</v>
          </cell>
          <cell r="CB173">
            <v>0</v>
          </cell>
          <cell r="CC173">
            <v>7192.64</v>
          </cell>
          <cell r="CD173">
            <v>0</v>
          </cell>
          <cell r="CE173">
            <v>0</v>
          </cell>
          <cell r="CF173">
            <v>0</v>
          </cell>
          <cell r="CG173">
            <v>7192.64</v>
          </cell>
          <cell r="CH173">
            <v>0</v>
          </cell>
          <cell r="CI173">
            <v>7192.64</v>
          </cell>
        </row>
        <row r="174">
          <cell r="B174" t="str">
            <v>620040</v>
          </cell>
          <cell r="C174" t="str">
            <v>Computer System Software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98491.49</v>
          </cell>
          <cell r="AI174">
            <v>0</v>
          </cell>
          <cell r="AJ174">
            <v>98491.49</v>
          </cell>
          <cell r="AK174">
            <v>7335.83</v>
          </cell>
          <cell r="AL174">
            <v>0</v>
          </cell>
          <cell r="AM174">
            <v>7335.83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105827.32</v>
          </cell>
          <cell r="CB174">
            <v>0</v>
          </cell>
          <cell r="CC174">
            <v>105827.32</v>
          </cell>
          <cell r="CD174">
            <v>0</v>
          </cell>
          <cell r="CE174">
            <v>0</v>
          </cell>
          <cell r="CF174">
            <v>0</v>
          </cell>
          <cell r="CG174">
            <v>105827.32</v>
          </cell>
          <cell r="CH174">
            <v>0</v>
          </cell>
          <cell r="CI174">
            <v>105827.32</v>
          </cell>
        </row>
        <row r="175">
          <cell r="B175" t="str">
            <v>620046</v>
          </cell>
          <cell r="C175" t="str">
            <v>Computer Application S/W &amp; Lic</v>
          </cell>
          <cell r="D175">
            <v>90.07</v>
          </cell>
          <cell r="E175">
            <v>0</v>
          </cell>
          <cell r="F175">
            <v>90.07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530102.31000000006</v>
          </cell>
          <cell r="AI175">
            <v>0</v>
          </cell>
          <cell r="AJ175">
            <v>530102.31000000006</v>
          </cell>
          <cell r="AK175">
            <v>36.94</v>
          </cell>
          <cell r="AL175">
            <v>0</v>
          </cell>
          <cell r="AM175">
            <v>36.94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19443.38</v>
          </cell>
          <cell r="AU175">
            <v>0</v>
          </cell>
          <cell r="AV175">
            <v>19443.38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549672.69999999995</v>
          </cell>
          <cell r="CB175">
            <v>0</v>
          </cell>
          <cell r="CC175">
            <v>549672.69999999995</v>
          </cell>
          <cell r="CD175">
            <v>0</v>
          </cell>
          <cell r="CE175">
            <v>0</v>
          </cell>
          <cell r="CF175">
            <v>0</v>
          </cell>
          <cell r="CG175">
            <v>549672.69999999995</v>
          </cell>
          <cell r="CH175">
            <v>0</v>
          </cell>
          <cell r="CI175">
            <v>549672.69999999995</v>
          </cell>
        </row>
        <row r="176">
          <cell r="B176" t="str">
            <v>620052</v>
          </cell>
          <cell r="C176" t="str">
            <v>Average Unit Price Variance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361.86</v>
          </cell>
          <cell r="AI176">
            <v>0</v>
          </cell>
          <cell r="AJ176">
            <v>361.86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361.86</v>
          </cell>
          <cell r="CB176">
            <v>0</v>
          </cell>
          <cell r="CC176">
            <v>361.86</v>
          </cell>
          <cell r="CD176">
            <v>0</v>
          </cell>
          <cell r="CE176">
            <v>0</v>
          </cell>
          <cell r="CF176">
            <v>0</v>
          </cell>
          <cell r="CG176">
            <v>361.86</v>
          </cell>
          <cell r="CH176">
            <v>0</v>
          </cell>
          <cell r="CI176">
            <v>361.86</v>
          </cell>
        </row>
        <row r="177">
          <cell r="B177" t="str">
            <v>620053</v>
          </cell>
          <cell r="C177" t="str">
            <v>Inventory scrap account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-44241.39</v>
          </cell>
          <cell r="AI177">
            <v>0</v>
          </cell>
          <cell r="AJ177">
            <v>-44241.39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-44241.39</v>
          </cell>
          <cell r="CB177">
            <v>0</v>
          </cell>
          <cell r="CC177">
            <v>-44241.39</v>
          </cell>
          <cell r="CD177">
            <v>0</v>
          </cell>
          <cell r="CE177">
            <v>0</v>
          </cell>
          <cell r="CF177">
            <v>0</v>
          </cell>
          <cell r="CG177">
            <v>-44241.39</v>
          </cell>
          <cell r="CH177">
            <v>0</v>
          </cell>
          <cell r="CI177">
            <v>-44241.39</v>
          </cell>
        </row>
        <row r="178">
          <cell r="B178" t="str">
            <v>620054</v>
          </cell>
          <cell r="C178" t="str">
            <v>Inv cycle count var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-2161.1</v>
          </cell>
          <cell r="AI178">
            <v>0</v>
          </cell>
          <cell r="AJ178">
            <v>-2161.1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1699.24</v>
          </cell>
          <cell r="AU178">
            <v>0</v>
          </cell>
          <cell r="AV178">
            <v>1699.24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-461.86</v>
          </cell>
          <cell r="CB178">
            <v>0</v>
          </cell>
          <cell r="CC178">
            <v>-461.86</v>
          </cell>
          <cell r="CD178">
            <v>0</v>
          </cell>
          <cell r="CE178">
            <v>0</v>
          </cell>
          <cell r="CF178">
            <v>0</v>
          </cell>
          <cell r="CG178">
            <v>-461.86</v>
          </cell>
          <cell r="CH178">
            <v>0</v>
          </cell>
          <cell r="CI178">
            <v>-461.86</v>
          </cell>
        </row>
        <row r="179">
          <cell r="B179" t="str">
            <v>620056</v>
          </cell>
          <cell r="C179" t="str">
            <v>Inventory Recovery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-77118.179999999993</v>
          </cell>
          <cell r="AI179">
            <v>0</v>
          </cell>
          <cell r="AJ179">
            <v>-77118.179999999993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-77118.179999999993</v>
          </cell>
          <cell r="CB179">
            <v>0</v>
          </cell>
          <cell r="CC179">
            <v>-77118.179999999993</v>
          </cell>
          <cell r="CD179">
            <v>0</v>
          </cell>
          <cell r="CE179">
            <v>0</v>
          </cell>
          <cell r="CF179">
            <v>0</v>
          </cell>
          <cell r="CG179">
            <v>-77118.179999999993</v>
          </cell>
          <cell r="CH179">
            <v>0</v>
          </cell>
          <cell r="CI179">
            <v>-77118.179999999993</v>
          </cell>
        </row>
        <row r="180">
          <cell r="B180" t="str">
            <v>620058</v>
          </cell>
          <cell r="C180" t="str">
            <v>Invt Recovery Surplus Material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-69073.34</v>
          </cell>
          <cell r="AI180">
            <v>0</v>
          </cell>
          <cell r="AJ180">
            <v>-69073.34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-69073.34</v>
          </cell>
          <cell r="CB180">
            <v>0</v>
          </cell>
          <cell r="CC180">
            <v>-69073.34</v>
          </cell>
          <cell r="CD180">
            <v>0</v>
          </cell>
          <cell r="CE180">
            <v>0</v>
          </cell>
          <cell r="CF180">
            <v>0</v>
          </cell>
          <cell r="CG180">
            <v>-69073.34</v>
          </cell>
          <cell r="CH180">
            <v>0</v>
          </cell>
          <cell r="CI180">
            <v>-69073.34</v>
          </cell>
        </row>
        <row r="181">
          <cell r="B181" t="str">
            <v>620060</v>
          </cell>
          <cell r="C181" t="str">
            <v>Fuel &amp;Lubric -Not For Elec Gen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11507863.310000001</v>
          </cell>
          <cell r="AI181">
            <v>0</v>
          </cell>
          <cell r="AJ181">
            <v>11507863.310000001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14522.22</v>
          </cell>
          <cell r="AU181">
            <v>0</v>
          </cell>
          <cell r="AV181">
            <v>14522.22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11522385.530000001</v>
          </cell>
          <cell r="CB181">
            <v>0</v>
          </cell>
          <cell r="CC181">
            <v>11522385.530000001</v>
          </cell>
          <cell r="CD181">
            <v>0</v>
          </cell>
          <cell r="CE181">
            <v>0</v>
          </cell>
          <cell r="CF181">
            <v>0</v>
          </cell>
          <cell r="CG181">
            <v>11522385.530000001</v>
          </cell>
          <cell r="CH181">
            <v>0</v>
          </cell>
          <cell r="CI181">
            <v>11522385.530000001</v>
          </cell>
        </row>
        <row r="182">
          <cell r="B182" t="str">
            <v>620070</v>
          </cell>
          <cell r="C182" t="str">
            <v>Misc. Materials &amp; Supplies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636481.24</v>
          </cell>
          <cell r="AI182">
            <v>0</v>
          </cell>
          <cell r="AJ182">
            <v>636481.24</v>
          </cell>
          <cell r="AK182">
            <v>21919.09</v>
          </cell>
          <cell r="AL182">
            <v>0</v>
          </cell>
          <cell r="AM182">
            <v>21919.09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29504.45</v>
          </cell>
          <cell r="AU182">
            <v>0</v>
          </cell>
          <cell r="AV182">
            <v>29504.45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687904.78</v>
          </cell>
          <cell r="CB182">
            <v>0</v>
          </cell>
          <cell r="CC182">
            <v>687904.78</v>
          </cell>
          <cell r="CD182">
            <v>0</v>
          </cell>
          <cell r="CE182">
            <v>0</v>
          </cell>
          <cell r="CF182">
            <v>0</v>
          </cell>
          <cell r="CG182">
            <v>687904.78</v>
          </cell>
          <cell r="CH182">
            <v>0</v>
          </cell>
          <cell r="CI182">
            <v>687904.78</v>
          </cell>
        </row>
        <row r="183">
          <cell r="B183" t="str">
            <v>620071</v>
          </cell>
          <cell r="C183" t="str">
            <v>Office Supplies</v>
          </cell>
          <cell r="D183">
            <v>35.4</v>
          </cell>
          <cell r="E183">
            <v>0</v>
          </cell>
          <cell r="F183">
            <v>35.4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112302.38</v>
          </cell>
          <cell r="AI183">
            <v>0</v>
          </cell>
          <cell r="AJ183">
            <v>112302.38</v>
          </cell>
          <cell r="AK183">
            <v>19699.349999999999</v>
          </cell>
          <cell r="AL183">
            <v>0</v>
          </cell>
          <cell r="AM183">
            <v>19699.349999999999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20583.47</v>
          </cell>
          <cell r="AU183">
            <v>0</v>
          </cell>
          <cell r="AV183">
            <v>20583.47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152620.6</v>
          </cell>
          <cell r="CB183">
            <v>0</v>
          </cell>
          <cell r="CC183">
            <v>152620.6</v>
          </cell>
          <cell r="CD183">
            <v>0</v>
          </cell>
          <cell r="CE183">
            <v>0</v>
          </cell>
          <cell r="CF183">
            <v>0</v>
          </cell>
          <cell r="CG183">
            <v>152620.6</v>
          </cell>
          <cell r="CH183">
            <v>0</v>
          </cell>
          <cell r="CI183">
            <v>152620.6</v>
          </cell>
        </row>
        <row r="184">
          <cell r="B184" t="str">
            <v>620072</v>
          </cell>
          <cell r="C184" t="str">
            <v>Publications &amp; Subscriptions</v>
          </cell>
          <cell r="D184">
            <v>4108</v>
          </cell>
          <cell r="E184">
            <v>0</v>
          </cell>
          <cell r="F184">
            <v>4108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18092.54</v>
          </cell>
          <cell r="AI184">
            <v>0</v>
          </cell>
          <cell r="AJ184">
            <v>18092.54</v>
          </cell>
          <cell r="AK184">
            <v>1510.71</v>
          </cell>
          <cell r="AL184">
            <v>0</v>
          </cell>
          <cell r="AM184">
            <v>1510.71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350</v>
          </cell>
          <cell r="AU184">
            <v>0</v>
          </cell>
          <cell r="AV184">
            <v>350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24061.25</v>
          </cell>
          <cell r="CB184">
            <v>0</v>
          </cell>
          <cell r="CC184">
            <v>24061.25</v>
          </cell>
          <cell r="CD184">
            <v>0</v>
          </cell>
          <cell r="CE184">
            <v>0</v>
          </cell>
          <cell r="CF184">
            <v>0</v>
          </cell>
          <cell r="CG184">
            <v>24061.25</v>
          </cell>
          <cell r="CH184">
            <v>0</v>
          </cell>
          <cell r="CI184">
            <v>24061.25</v>
          </cell>
        </row>
        <row r="185">
          <cell r="B185" t="str">
            <v>620073</v>
          </cell>
          <cell r="C185" t="str">
            <v>Safety  Supplies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3692.03</v>
          </cell>
          <cell r="AI185">
            <v>0</v>
          </cell>
          <cell r="AJ185">
            <v>3692.03</v>
          </cell>
          <cell r="AK185">
            <v>14</v>
          </cell>
          <cell r="AL185">
            <v>0</v>
          </cell>
          <cell r="AM185">
            <v>14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702</v>
          </cell>
          <cell r="AU185">
            <v>0</v>
          </cell>
          <cell r="AV185">
            <v>702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4408.03</v>
          </cell>
          <cell r="CB185">
            <v>0</v>
          </cell>
          <cell r="CC185">
            <v>4408.03</v>
          </cell>
          <cell r="CD185">
            <v>0</v>
          </cell>
          <cell r="CE185">
            <v>0</v>
          </cell>
          <cell r="CF185">
            <v>0</v>
          </cell>
          <cell r="CG185">
            <v>4408.03</v>
          </cell>
          <cell r="CH185">
            <v>0</v>
          </cell>
          <cell r="CI185">
            <v>4408.03</v>
          </cell>
        </row>
        <row r="186">
          <cell r="B186" t="str">
            <v>620074</v>
          </cell>
          <cell r="C186" t="str">
            <v>Free Issue Materials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10434.19</v>
          </cell>
          <cell r="AI186">
            <v>0</v>
          </cell>
          <cell r="AJ186">
            <v>10434.19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10434.19</v>
          </cell>
          <cell r="CB186">
            <v>0</v>
          </cell>
          <cell r="CC186">
            <v>10434.19</v>
          </cell>
          <cell r="CD186">
            <v>0</v>
          </cell>
          <cell r="CE186">
            <v>0</v>
          </cell>
          <cell r="CF186">
            <v>0</v>
          </cell>
          <cell r="CG186">
            <v>10434.19</v>
          </cell>
          <cell r="CH186">
            <v>0</v>
          </cell>
          <cell r="CI186">
            <v>10434.19</v>
          </cell>
        </row>
        <row r="187">
          <cell r="B187" t="str">
            <v>620075</v>
          </cell>
          <cell r="C187" t="str">
            <v>MISC MAT&amp;SUP(DET IN PR COS)OMA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8341.08</v>
          </cell>
          <cell r="AI187">
            <v>0</v>
          </cell>
          <cell r="AJ187">
            <v>8341.08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108461.501</v>
          </cell>
          <cell r="AU187">
            <v>0</v>
          </cell>
          <cell r="AV187">
            <v>108461.501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116802.58100000001</v>
          </cell>
          <cell r="CB187">
            <v>0</v>
          </cell>
          <cell r="CC187">
            <v>116802.58100000001</v>
          </cell>
          <cell r="CD187">
            <v>0</v>
          </cell>
          <cell r="CE187">
            <v>0</v>
          </cell>
          <cell r="CF187">
            <v>0</v>
          </cell>
          <cell r="CG187">
            <v>116802.58100000001</v>
          </cell>
          <cell r="CH187">
            <v>0</v>
          </cell>
          <cell r="CI187">
            <v>116802.58100000001</v>
          </cell>
        </row>
        <row r="188">
          <cell r="B188" t="str">
            <v>620076</v>
          </cell>
          <cell r="C188" t="str">
            <v>A/P undistrbd matl/serv-NON NS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11369.4</v>
          </cell>
          <cell r="AI188">
            <v>0</v>
          </cell>
          <cell r="AJ188">
            <v>11369.4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11369.4</v>
          </cell>
          <cell r="CB188">
            <v>0</v>
          </cell>
          <cell r="CC188">
            <v>11369.4</v>
          </cell>
          <cell r="CD188">
            <v>0</v>
          </cell>
          <cell r="CE188">
            <v>0</v>
          </cell>
          <cell r="CF188">
            <v>0</v>
          </cell>
          <cell r="CG188">
            <v>11369.4</v>
          </cell>
          <cell r="CH188">
            <v>0</v>
          </cell>
          <cell r="CI188">
            <v>11369.4</v>
          </cell>
        </row>
        <row r="189">
          <cell r="B189" t="str">
            <v>620100</v>
          </cell>
          <cell r="C189" t="str">
            <v>Consultants</v>
          </cell>
          <cell r="D189">
            <v>276525.55</v>
          </cell>
          <cell r="E189">
            <v>0</v>
          </cell>
          <cell r="F189">
            <v>276525.55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135972.71</v>
          </cell>
          <cell r="N189">
            <v>0</v>
          </cell>
          <cell r="O189">
            <v>135972.71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5640112.8100000005</v>
          </cell>
          <cell r="AI189">
            <v>0</v>
          </cell>
          <cell r="AJ189">
            <v>5640112.8100000005</v>
          </cell>
          <cell r="AK189">
            <v>134482.99</v>
          </cell>
          <cell r="AL189">
            <v>0</v>
          </cell>
          <cell r="AM189">
            <v>134482.99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46995.56</v>
          </cell>
          <cell r="AU189">
            <v>0</v>
          </cell>
          <cell r="AV189">
            <v>46995.56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115548.25</v>
          </cell>
          <cell r="BJ189">
            <v>0</v>
          </cell>
          <cell r="BK189">
            <v>115548.25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6349637.8700000001</v>
          </cell>
          <cell r="CB189">
            <v>0</v>
          </cell>
          <cell r="CC189">
            <v>6349637.8700000001</v>
          </cell>
          <cell r="CD189">
            <v>0</v>
          </cell>
          <cell r="CE189">
            <v>0</v>
          </cell>
          <cell r="CF189">
            <v>0</v>
          </cell>
          <cell r="CG189">
            <v>6349637.8700000001</v>
          </cell>
          <cell r="CH189">
            <v>0</v>
          </cell>
          <cell r="CI189">
            <v>6349637.8700000001</v>
          </cell>
        </row>
        <row r="190">
          <cell r="B190" t="str">
            <v>620120</v>
          </cell>
          <cell r="C190" t="str">
            <v>Rental Staff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1552942.04</v>
          </cell>
          <cell r="AI190">
            <v>0</v>
          </cell>
          <cell r="AJ190">
            <v>1552942.04</v>
          </cell>
          <cell r="AK190">
            <v>624550.23</v>
          </cell>
          <cell r="AL190">
            <v>0</v>
          </cell>
          <cell r="AM190">
            <v>624550.23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2177492.27</v>
          </cell>
          <cell r="CB190">
            <v>0</v>
          </cell>
          <cell r="CC190">
            <v>2177492.27</v>
          </cell>
          <cell r="CD190">
            <v>0</v>
          </cell>
          <cell r="CE190">
            <v>0</v>
          </cell>
          <cell r="CF190">
            <v>0</v>
          </cell>
          <cell r="CG190">
            <v>2177492.27</v>
          </cell>
          <cell r="CH190">
            <v>0</v>
          </cell>
          <cell r="CI190">
            <v>2177492.27</v>
          </cell>
        </row>
        <row r="191">
          <cell r="B191" t="str">
            <v>620121</v>
          </cell>
          <cell r="C191" t="str">
            <v>Agents' Commission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1132642.07</v>
          </cell>
          <cell r="AL191">
            <v>0</v>
          </cell>
          <cell r="AM191">
            <v>1132642.07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1132642.07</v>
          </cell>
          <cell r="CB191">
            <v>0</v>
          </cell>
          <cell r="CC191">
            <v>1132642.07</v>
          </cell>
          <cell r="CD191">
            <v>0</v>
          </cell>
          <cell r="CE191">
            <v>0</v>
          </cell>
          <cell r="CF191">
            <v>0</v>
          </cell>
          <cell r="CG191">
            <v>1132642.07</v>
          </cell>
          <cell r="CH191">
            <v>0</v>
          </cell>
          <cell r="CI191">
            <v>1132642.07</v>
          </cell>
        </row>
        <row r="192">
          <cell r="B192" t="str">
            <v>620160</v>
          </cell>
          <cell r="C192" t="str">
            <v>Printing &amp; Related Services</v>
          </cell>
          <cell r="D192">
            <v>322</v>
          </cell>
          <cell r="E192">
            <v>0</v>
          </cell>
          <cell r="F192">
            <v>322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139929.92000000001</v>
          </cell>
          <cell r="AI192">
            <v>0</v>
          </cell>
          <cell r="AJ192">
            <v>139929.92000000001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140251.92000000001</v>
          </cell>
          <cell r="CB192">
            <v>0</v>
          </cell>
          <cell r="CC192">
            <v>140251.92000000001</v>
          </cell>
          <cell r="CD192">
            <v>0</v>
          </cell>
          <cell r="CE192">
            <v>0</v>
          </cell>
          <cell r="CF192">
            <v>0</v>
          </cell>
          <cell r="CG192">
            <v>140251.92000000001</v>
          </cell>
          <cell r="CH192">
            <v>0</v>
          </cell>
          <cell r="CI192">
            <v>140251.92000000001</v>
          </cell>
        </row>
        <row r="193">
          <cell r="B193" t="str">
            <v>620180</v>
          </cell>
          <cell r="C193" t="str">
            <v>Computer Services</v>
          </cell>
          <cell r="D193">
            <v>-139</v>
          </cell>
          <cell r="E193">
            <v>0</v>
          </cell>
          <cell r="F193">
            <v>-139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-49840.56</v>
          </cell>
          <cell r="AI193">
            <v>0</v>
          </cell>
          <cell r="AJ193">
            <v>-49840.56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3032.27</v>
          </cell>
          <cell r="AU193">
            <v>0</v>
          </cell>
          <cell r="AV193">
            <v>3032.27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-46947.29</v>
          </cell>
          <cell r="CB193">
            <v>0</v>
          </cell>
          <cell r="CC193">
            <v>-46947.29</v>
          </cell>
          <cell r="CD193">
            <v>0</v>
          </cell>
          <cell r="CE193">
            <v>0</v>
          </cell>
          <cell r="CF193">
            <v>0</v>
          </cell>
          <cell r="CG193">
            <v>-46947.29</v>
          </cell>
          <cell r="CH193">
            <v>0</v>
          </cell>
          <cell r="CI193">
            <v>-46947.29</v>
          </cell>
        </row>
        <row r="194">
          <cell r="B194" t="str">
            <v>620186</v>
          </cell>
          <cell r="C194" t="str">
            <v>Comp Services - Maintenance</v>
          </cell>
          <cell r="D194">
            <v>12246.15</v>
          </cell>
          <cell r="E194">
            <v>0</v>
          </cell>
          <cell r="F194">
            <v>12246.15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1457944.23</v>
          </cell>
          <cell r="AI194">
            <v>0</v>
          </cell>
          <cell r="AJ194">
            <v>1457944.23</v>
          </cell>
          <cell r="AK194">
            <v>396107.31</v>
          </cell>
          <cell r="AL194">
            <v>0</v>
          </cell>
          <cell r="AM194">
            <v>396107.31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136</v>
          </cell>
          <cell r="AU194">
            <v>0</v>
          </cell>
          <cell r="AV194">
            <v>136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1866433.69</v>
          </cell>
          <cell r="CB194">
            <v>0</v>
          </cell>
          <cell r="CC194">
            <v>1866433.69</v>
          </cell>
          <cell r="CD194">
            <v>0</v>
          </cell>
          <cell r="CE194">
            <v>0</v>
          </cell>
          <cell r="CF194">
            <v>0</v>
          </cell>
          <cell r="CG194">
            <v>1866433.69</v>
          </cell>
          <cell r="CH194">
            <v>0</v>
          </cell>
          <cell r="CI194">
            <v>1866433.69</v>
          </cell>
        </row>
        <row r="195">
          <cell r="B195" t="str">
            <v>620200</v>
          </cell>
          <cell r="C195" t="str">
            <v>Advertising/Communications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30813.79</v>
          </cell>
          <cell r="AI195">
            <v>0</v>
          </cell>
          <cell r="AJ195">
            <v>30813.79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9150</v>
          </cell>
          <cell r="AU195">
            <v>0</v>
          </cell>
          <cell r="AV195">
            <v>9150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6175.32</v>
          </cell>
          <cell r="BJ195">
            <v>0</v>
          </cell>
          <cell r="BK195">
            <v>6175.32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46139.11</v>
          </cell>
          <cell r="CB195">
            <v>0</v>
          </cell>
          <cell r="CC195">
            <v>46139.11</v>
          </cell>
          <cell r="CD195">
            <v>0</v>
          </cell>
          <cell r="CE195">
            <v>0</v>
          </cell>
          <cell r="CF195">
            <v>0</v>
          </cell>
          <cell r="CG195">
            <v>46139.11</v>
          </cell>
          <cell r="CH195">
            <v>0</v>
          </cell>
          <cell r="CI195">
            <v>46139.11</v>
          </cell>
        </row>
        <row r="196">
          <cell r="B196" t="str">
            <v>620201</v>
          </cell>
          <cell r="C196" t="str">
            <v>Advertising-Promo Mat,Sup,Prod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23822.44</v>
          </cell>
          <cell r="AL196">
            <v>0</v>
          </cell>
          <cell r="AM196">
            <v>23822.44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23822.44</v>
          </cell>
          <cell r="CB196">
            <v>0</v>
          </cell>
          <cell r="CC196">
            <v>23822.44</v>
          </cell>
          <cell r="CD196">
            <v>0</v>
          </cell>
          <cell r="CE196">
            <v>0</v>
          </cell>
          <cell r="CF196">
            <v>0</v>
          </cell>
          <cell r="CG196">
            <v>23822.44</v>
          </cell>
          <cell r="CH196">
            <v>0</v>
          </cell>
          <cell r="CI196">
            <v>23822.44</v>
          </cell>
        </row>
        <row r="197">
          <cell r="B197" t="str">
            <v>620202</v>
          </cell>
          <cell r="C197" t="str">
            <v>Advertising - Media Services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37193</v>
          </cell>
          <cell r="AI197">
            <v>0</v>
          </cell>
          <cell r="AJ197">
            <v>37193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37193</v>
          </cell>
          <cell r="CB197">
            <v>0</v>
          </cell>
          <cell r="CC197">
            <v>37193</v>
          </cell>
          <cell r="CD197">
            <v>0</v>
          </cell>
          <cell r="CE197">
            <v>0</v>
          </cell>
          <cell r="CF197">
            <v>0</v>
          </cell>
          <cell r="CG197">
            <v>37193</v>
          </cell>
          <cell r="CH197">
            <v>0</v>
          </cell>
          <cell r="CI197">
            <v>37193</v>
          </cell>
        </row>
        <row r="198">
          <cell r="B198" t="str">
            <v>620206</v>
          </cell>
          <cell r="C198" t="str">
            <v>Communications-External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116583.34</v>
          </cell>
          <cell r="AI198">
            <v>0</v>
          </cell>
          <cell r="AJ198">
            <v>116583.34</v>
          </cell>
          <cell r="AK198">
            <v>-14000</v>
          </cell>
          <cell r="AL198">
            <v>0</v>
          </cell>
          <cell r="AM198">
            <v>-14000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102583.34</v>
          </cell>
          <cell r="CB198">
            <v>0</v>
          </cell>
          <cell r="CC198">
            <v>102583.34</v>
          </cell>
          <cell r="CD198">
            <v>0</v>
          </cell>
          <cell r="CE198">
            <v>0</v>
          </cell>
          <cell r="CF198">
            <v>0</v>
          </cell>
          <cell r="CG198">
            <v>102583.34</v>
          </cell>
          <cell r="CH198">
            <v>0</v>
          </cell>
          <cell r="CI198">
            <v>102583.34</v>
          </cell>
        </row>
        <row r="199">
          <cell r="B199" t="str">
            <v>620208</v>
          </cell>
          <cell r="C199" t="str">
            <v>Annual Report</v>
          </cell>
          <cell r="D199">
            <v>16200</v>
          </cell>
          <cell r="E199">
            <v>0</v>
          </cell>
          <cell r="F199">
            <v>16200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16200</v>
          </cell>
          <cell r="CB199">
            <v>0</v>
          </cell>
          <cell r="CC199">
            <v>16200</v>
          </cell>
          <cell r="CD199">
            <v>0</v>
          </cell>
          <cell r="CE199">
            <v>0</v>
          </cell>
          <cell r="CF199">
            <v>0</v>
          </cell>
          <cell r="CG199">
            <v>16200</v>
          </cell>
          <cell r="CH199">
            <v>0</v>
          </cell>
          <cell r="CI199">
            <v>16200</v>
          </cell>
        </row>
        <row r="200">
          <cell r="B200" t="str">
            <v>620211</v>
          </cell>
          <cell r="C200" t="str">
            <v>Brand Launch Cost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2099.2399999999998</v>
          </cell>
          <cell r="AI200">
            <v>0</v>
          </cell>
          <cell r="AJ200">
            <v>2099.2399999999998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2099.2399999999998</v>
          </cell>
          <cell r="CB200">
            <v>0</v>
          </cell>
          <cell r="CC200">
            <v>2099.2399999999998</v>
          </cell>
          <cell r="CD200">
            <v>0</v>
          </cell>
          <cell r="CE200">
            <v>0</v>
          </cell>
          <cell r="CF200">
            <v>0</v>
          </cell>
          <cell r="CG200">
            <v>2099.2399999999998</v>
          </cell>
          <cell r="CH200">
            <v>0</v>
          </cell>
          <cell r="CI200">
            <v>2099.2399999999998</v>
          </cell>
        </row>
        <row r="201">
          <cell r="B201" t="str">
            <v>620220</v>
          </cell>
          <cell r="C201" t="str">
            <v>Freight Costs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15.5</v>
          </cell>
          <cell r="K201">
            <v>0</v>
          </cell>
          <cell r="L201">
            <v>15.5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1296206.46</v>
          </cell>
          <cell r="AI201">
            <v>0</v>
          </cell>
          <cell r="AJ201">
            <v>1296206.46</v>
          </cell>
          <cell r="AK201">
            <v>18.5</v>
          </cell>
          <cell r="AL201">
            <v>0</v>
          </cell>
          <cell r="AM201">
            <v>18.5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137592.98000000001</v>
          </cell>
          <cell r="AU201">
            <v>0</v>
          </cell>
          <cell r="AV201">
            <v>137592.98000000001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1433833.44</v>
          </cell>
          <cell r="CB201">
            <v>0</v>
          </cell>
          <cell r="CC201">
            <v>1433833.44</v>
          </cell>
          <cell r="CD201">
            <v>0</v>
          </cell>
          <cell r="CE201">
            <v>0</v>
          </cell>
          <cell r="CF201">
            <v>0</v>
          </cell>
          <cell r="CG201">
            <v>1433833.44</v>
          </cell>
          <cell r="CH201">
            <v>0</v>
          </cell>
          <cell r="CI201">
            <v>1433833.44</v>
          </cell>
        </row>
        <row r="202">
          <cell r="B202" t="str">
            <v>620221</v>
          </cell>
          <cell r="C202" t="str">
            <v>Postage &amp; Courier</v>
          </cell>
          <cell r="D202">
            <v>1632.63</v>
          </cell>
          <cell r="E202">
            <v>0</v>
          </cell>
          <cell r="F202">
            <v>1632.63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3988729.79</v>
          </cell>
          <cell r="Q202">
            <v>0</v>
          </cell>
          <cell r="R202">
            <v>3988729.79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103479.23</v>
          </cell>
          <cell r="AI202">
            <v>0</v>
          </cell>
          <cell r="AJ202">
            <v>103479.23</v>
          </cell>
          <cell r="AK202">
            <v>117.21</v>
          </cell>
          <cell r="AL202">
            <v>0</v>
          </cell>
          <cell r="AM202">
            <v>117.21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1870.55</v>
          </cell>
          <cell r="AU202">
            <v>0</v>
          </cell>
          <cell r="AV202">
            <v>1870.55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4095829.41</v>
          </cell>
          <cell r="CB202">
            <v>0</v>
          </cell>
          <cell r="CC202">
            <v>4095829.41</v>
          </cell>
          <cell r="CD202">
            <v>0</v>
          </cell>
          <cell r="CE202">
            <v>0</v>
          </cell>
          <cell r="CF202">
            <v>0</v>
          </cell>
          <cell r="CG202">
            <v>4095829.41</v>
          </cell>
          <cell r="CH202">
            <v>0</v>
          </cell>
          <cell r="CI202">
            <v>4095829.41</v>
          </cell>
        </row>
        <row r="203">
          <cell r="B203" t="str">
            <v>620240</v>
          </cell>
          <cell r="C203" t="str">
            <v>Other Contract Services</v>
          </cell>
          <cell r="D203">
            <v>6874725.0600000005</v>
          </cell>
          <cell r="E203">
            <v>0</v>
          </cell>
          <cell r="F203">
            <v>6874725.0600000005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9570.9</v>
          </cell>
          <cell r="N203">
            <v>0</v>
          </cell>
          <cell r="O203">
            <v>9570.9</v>
          </cell>
          <cell r="P203">
            <v>478945.25</v>
          </cell>
          <cell r="Q203">
            <v>0</v>
          </cell>
          <cell r="R203">
            <v>478945.25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41488134.899999999</v>
          </cell>
          <cell r="AI203">
            <v>0</v>
          </cell>
          <cell r="AJ203">
            <v>41488134.899999999</v>
          </cell>
          <cell r="AK203">
            <v>544964.36</v>
          </cell>
          <cell r="AL203">
            <v>0</v>
          </cell>
          <cell r="AM203">
            <v>544964.36</v>
          </cell>
          <cell r="AN203">
            <v>4500</v>
          </cell>
          <cell r="AO203">
            <v>0</v>
          </cell>
          <cell r="AP203">
            <v>4500</v>
          </cell>
          <cell r="AQ203">
            <v>0</v>
          </cell>
          <cell r="AR203">
            <v>0</v>
          </cell>
          <cell r="AS203">
            <v>0</v>
          </cell>
          <cell r="AT203">
            <v>11397.71</v>
          </cell>
          <cell r="AU203">
            <v>0</v>
          </cell>
          <cell r="AV203">
            <v>11397.71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49412238.18</v>
          </cell>
          <cell r="CB203">
            <v>0</v>
          </cell>
          <cell r="CC203">
            <v>49412238.18</v>
          </cell>
          <cell r="CD203">
            <v>0</v>
          </cell>
          <cell r="CE203">
            <v>0</v>
          </cell>
          <cell r="CF203">
            <v>0</v>
          </cell>
          <cell r="CG203">
            <v>49412238.18</v>
          </cell>
          <cell r="CH203">
            <v>0</v>
          </cell>
          <cell r="CI203">
            <v>49412238.18</v>
          </cell>
        </row>
        <row r="204">
          <cell r="B204" t="str">
            <v>620260</v>
          </cell>
          <cell r="C204" t="str">
            <v>Travel Costs</v>
          </cell>
          <cell r="D204">
            <v>10920.6</v>
          </cell>
          <cell r="E204">
            <v>0</v>
          </cell>
          <cell r="F204">
            <v>10920.6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558118.69999999995</v>
          </cell>
          <cell r="AI204">
            <v>0</v>
          </cell>
          <cell r="AJ204">
            <v>558118.69999999995</v>
          </cell>
          <cell r="AK204">
            <v>550947.28</v>
          </cell>
          <cell r="AL204">
            <v>0</v>
          </cell>
          <cell r="AM204">
            <v>550947.28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1288263.71</v>
          </cell>
          <cell r="AU204">
            <v>0</v>
          </cell>
          <cell r="AV204">
            <v>1288263.71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2408250.29</v>
          </cell>
          <cell r="CB204">
            <v>0</v>
          </cell>
          <cell r="CC204">
            <v>2408250.29</v>
          </cell>
          <cell r="CD204">
            <v>0</v>
          </cell>
          <cell r="CE204">
            <v>0</v>
          </cell>
          <cell r="CF204">
            <v>0</v>
          </cell>
          <cell r="CG204">
            <v>2408250.29</v>
          </cell>
          <cell r="CH204">
            <v>0</v>
          </cell>
          <cell r="CI204">
            <v>2408250.29</v>
          </cell>
        </row>
        <row r="205">
          <cell r="B205" t="str">
            <v>620261</v>
          </cell>
          <cell r="C205" t="str">
            <v>Meals &amp; Entertainment Expenses</v>
          </cell>
          <cell r="D205">
            <v>75.06</v>
          </cell>
          <cell r="E205">
            <v>0</v>
          </cell>
          <cell r="F205">
            <v>75.06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131279.74</v>
          </cell>
          <cell r="AI205">
            <v>0</v>
          </cell>
          <cell r="AJ205">
            <v>131279.74</v>
          </cell>
          <cell r="AK205">
            <v>21283.33</v>
          </cell>
          <cell r="AL205">
            <v>0</v>
          </cell>
          <cell r="AM205">
            <v>21283.33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110572.12</v>
          </cell>
          <cell r="AU205">
            <v>0</v>
          </cell>
          <cell r="AV205">
            <v>110572.12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263210.25</v>
          </cell>
          <cell r="CB205">
            <v>0</v>
          </cell>
          <cell r="CC205">
            <v>263210.25</v>
          </cell>
          <cell r="CD205">
            <v>0</v>
          </cell>
          <cell r="CE205">
            <v>0</v>
          </cell>
          <cell r="CF205">
            <v>0</v>
          </cell>
          <cell r="CG205">
            <v>263210.25</v>
          </cell>
          <cell r="CH205">
            <v>0</v>
          </cell>
          <cell r="CI205">
            <v>263210.25</v>
          </cell>
        </row>
        <row r="206">
          <cell r="B206" t="str">
            <v>620263</v>
          </cell>
          <cell r="C206" t="str">
            <v>Travel Costs - Accommodation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113000</v>
          </cell>
          <cell r="AI206">
            <v>0</v>
          </cell>
          <cell r="AJ206">
            <v>113000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64629.46</v>
          </cell>
          <cell r="AU206">
            <v>0</v>
          </cell>
          <cell r="AV206">
            <v>64629.46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177629.46</v>
          </cell>
          <cell r="CB206">
            <v>0</v>
          </cell>
          <cell r="CC206">
            <v>177629.46</v>
          </cell>
          <cell r="CD206">
            <v>0</v>
          </cell>
          <cell r="CE206">
            <v>0</v>
          </cell>
          <cell r="CF206">
            <v>0</v>
          </cell>
          <cell r="CG206">
            <v>177629.46</v>
          </cell>
          <cell r="CH206">
            <v>0</v>
          </cell>
          <cell r="CI206">
            <v>177629.46</v>
          </cell>
        </row>
        <row r="207">
          <cell r="B207" t="str">
            <v>620264</v>
          </cell>
          <cell r="C207" t="str">
            <v>WINTER MEALS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75950.820000000007</v>
          </cell>
          <cell r="AI207">
            <v>0</v>
          </cell>
          <cell r="AJ207">
            <v>75950.820000000007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75950.820000000007</v>
          </cell>
          <cell r="CB207">
            <v>0</v>
          </cell>
          <cell r="CC207">
            <v>75950.820000000007</v>
          </cell>
          <cell r="CD207">
            <v>0</v>
          </cell>
          <cell r="CE207">
            <v>0</v>
          </cell>
          <cell r="CF207">
            <v>0</v>
          </cell>
          <cell r="CG207">
            <v>75950.820000000007</v>
          </cell>
          <cell r="CH207">
            <v>0</v>
          </cell>
          <cell r="CI207">
            <v>75950.820000000007</v>
          </cell>
        </row>
        <row r="208">
          <cell r="B208" t="str">
            <v>620280</v>
          </cell>
          <cell r="C208" t="str">
            <v>Business Exp Procurement Card</v>
          </cell>
          <cell r="D208">
            <v>117222.45</v>
          </cell>
          <cell r="E208">
            <v>0</v>
          </cell>
          <cell r="F208">
            <v>117222.45</v>
          </cell>
          <cell r="G208">
            <v>0</v>
          </cell>
          <cell r="H208">
            <v>0</v>
          </cell>
          <cell r="I208">
            <v>0</v>
          </cell>
          <cell r="J208">
            <v>1710.22</v>
          </cell>
          <cell r="K208">
            <v>0</v>
          </cell>
          <cell r="L208">
            <v>1710.22</v>
          </cell>
          <cell r="M208">
            <v>-137.69999999999999</v>
          </cell>
          <cell r="N208">
            <v>0</v>
          </cell>
          <cell r="O208">
            <v>-137.69999999999999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18204666.949999999</v>
          </cell>
          <cell r="AI208">
            <v>0</v>
          </cell>
          <cell r="AJ208">
            <v>18204666.949999999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322041.13</v>
          </cell>
          <cell r="AU208">
            <v>0</v>
          </cell>
          <cell r="AV208">
            <v>322041.13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18645503.049999997</v>
          </cell>
          <cell r="CB208">
            <v>0</v>
          </cell>
          <cell r="CC208">
            <v>18645503.049999997</v>
          </cell>
          <cell r="CD208">
            <v>0</v>
          </cell>
          <cell r="CE208">
            <v>0</v>
          </cell>
          <cell r="CF208">
            <v>0</v>
          </cell>
          <cell r="CG208">
            <v>18645503.049999997</v>
          </cell>
          <cell r="CH208">
            <v>0</v>
          </cell>
          <cell r="CI208">
            <v>18645503.049999997</v>
          </cell>
        </row>
        <row r="209">
          <cell r="B209" t="str">
            <v>620282</v>
          </cell>
          <cell r="C209" t="str">
            <v>Proc Card &amp; Misc Exp Redist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-3498072.514</v>
          </cell>
          <cell r="AI209">
            <v>0</v>
          </cell>
          <cell r="AJ209">
            <v>-3498072.514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-3498072.514</v>
          </cell>
          <cell r="CB209">
            <v>0</v>
          </cell>
          <cell r="CC209">
            <v>-3498072.514</v>
          </cell>
          <cell r="CD209">
            <v>0</v>
          </cell>
          <cell r="CE209">
            <v>0</v>
          </cell>
          <cell r="CF209">
            <v>0</v>
          </cell>
          <cell r="CG209">
            <v>-3498072.514</v>
          </cell>
          <cell r="CH209">
            <v>0</v>
          </cell>
          <cell r="CI209">
            <v>-3498072.514</v>
          </cell>
        </row>
        <row r="210">
          <cell r="B210" t="str">
            <v>620300</v>
          </cell>
          <cell r="C210" t="str">
            <v>Relocation Costs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839736.4</v>
          </cell>
          <cell r="AI210">
            <v>0</v>
          </cell>
          <cell r="AJ210">
            <v>839736.4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839736.4</v>
          </cell>
          <cell r="CB210">
            <v>0</v>
          </cell>
          <cell r="CC210">
            <v>839736.4</v>
          </cell>
          <cell r="CD210">
            <v>0</v>
          </cell>
          <cell r="CE210">
            <v>0</v>
          </cell>
          <cell r="CF210">
            <v>0</v>
          </cell>
          <cell r="CG210">
            <v>839736.4</v>
          </cell>
          <cell r="CH210">
            <v>0</v>
          </cell>
          <cell r="CI210">
            <v>839736.4</v>
          </cell>
        </row>
        <row r="211">
          <cell r="B211" t="str">
            <v>620310</v>
          </cell>
          <cell r="C211" t="str">
            <v>Research &amp; Development Costs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80816.2</v>
          </cell>
          <cell r="AI211">
            <v>0</v>
          </cell>
          <cell r="AJ211">
            <v>80816.2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80816.2</v>
          </cell>
          <cell r="CB211">
            <v>0</v>
          </cell>
          <cell r="CC211">
            <v>80816.2</v>
          </cell>
          <cell r="CD211">
            <v>0</v>
          </cell>
          <cell r="CE211">
            <v>0</v>
          </cell>
          <cell r="CF211">
            <v>0</v>
          </cell>
          <cell r="CG211">
            <v>80816.2</v>
          </cell>
          <cell r="CH211">
            <v>0</v>
          </cell>
          <cell r="CI211">
            <v>80816.2</v>
          </cell>
        </row>
        <row r="212">
          <cell r="B212" t="str">
            <v>620320</v>
          </cell>
          <cell r="C212" t="str">
            <v>Course &amp; Conference Fees</v>
          </cell>
          <cell r="D212">
            <v>42302.85</v>
          </cell>
          <cell r="E212">
            <v>0</v>
          </cell>
          <cell r="F212">
            <v>42302.85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239155.24</v>
          </cell>
          <cell r="AI212">
            <v>0</v>
          </cell>
          <cell r="AJ212">
            <v>239155.24</v>
          </cell>
          <cell r="AK212">
            <v>8454.32</v>
          </cell>
          <cell r="AL212">
            <v>0</v>
          </cell>
          <cell r="AM212">
            <v>8454.32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9801</v>
          </cell>
          <cell r="AU212">
            <v>0</v>
          </cell>
          <cell r="AV212">
            <v>9801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299713.40999999997</v>
          </cell>
          <cell r="CB212">
            <v>0</v>
          </cell>
          <cell r="CC212">
            <v>299713.40999999997</v>
          </cell>
          <cell r="CD212">
            <v>0</v>
          </cell>
          <cell r="CE212">
            <v>0</v>
          </cell>
          <cell r="CF212">
            <v>0</v>
          </cell>
          <cell r="CG212">
            <v>299713.40999999997</v>
          </cell>
          <cell r="CH212">
            <v>0</v>
          </cell>
          <cell r="CI212">
            <v>299713.40999999997</v>
          </cell>
        </row>
        <row r="213">
          <cell r="B213" t="str">
            <v>620321</v>
          </cell>
          <cell r="C213" t="str">
            <v>TRAINING Expenses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475651.29</v>
          </cell>
          <cell r="AI213">
            <v>0</v>
          </cell>
          <cell r="AJ213">
            <v>475651.29</v>
          </cell>
          <cell r="AK213">
            <v>559.87</v>
          </cell>
          <cell r="AL213">
            <v>0</v>
          </cell>
          <cell r="AM213">
            <v>559.87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1945</v>
          </cell>
          <cell r="AU213">
            <v>0</v>
          </cell>
          <cell r="AV213">
            <v>1945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478156.16</v>
          </cell>
          <cell r="CB213">
            <v>0</v>
          </cell>
          <cell r="CC213">
            <v>478156.16</v>
          </cell>
          <cell r="CD213">
            <v>0</v>
          </cell>
          <cell r="CE213">
            <v>0</v>
          </cell>
          <cell r="CF213">
            <v>0</v>
          </cell>
          <cell r="CG213">
            <v>478156.16</v>
          </cell>
          <cell r="CH213">
            <v>0</v>
          </cell>
          <cell r="CI213">
            <v>478156.16</v>
          </cell>
        </row>
        <row r="214">
          <cell r="B214" t="str">
            <v>620330</v>
          </cell>
          <cell r="C214" t="str">
            <v>Insurance Expense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-250000</v>
          </cell>
          <cell r="Z214">
            <v>0</v>
          </cell>
          <cell r="AA214">
            <v>-250000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1095908.53</v>
          </cell>
          <cell r="AI214">
            <v>0</v>
          </cell>
          <cell r="AJ214">
            <v>1095908.53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845908.53</v>
          </cell>
          <cell r="CB214">
            <v>0</v>
          </cell>
          <cell r="CC214">
            <v>845908.53</v>
          </cell>
          <cell r="CD214">
            <v>0</v>
          </cell>
          <cell r="CE214">
            <v>0</v>
          </cell>
          <cell r="CF214">
            <v>0</v>
          </cell>
          <cell r="CG214">
            <v>845908.53</v>
          </cell>
          <cell r="CH214">
            <v>0</v>
          </cell>
          <cell r="CI214">
            <v>845908.53</v>
          </cell>
        </row>
        <row r="215">
          <cell r="B215" t="str">
            <v>620331</v>
          </cell>
          <cell r="C215" t="str">
            <v>New Royalty Costs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71557.56</v>
          </cell>
          <cell r="AL215">
            <v>0</v>
          </cell>
          <cell r="AM215">
            <v>71557.56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71557.56</v>
          </cell>
          <cell r="CB215">
            <v>0</v>
          </cell>
          <cell r="CC215">
            <v>71557.56</v>
          </cell>
          <cell r="CD215">
            <v>0</v>
          </cell>
          <cell r="CE215">
            <v>0</v>
          </cell>
          <cell r="CF215">
            <v>0</v>
          </cell>
          <cell r="CG215">
            <v>71557.56</v>
          </cell>
          <cell r="CH215">
            <v>0</v>
          </cell>
          <cell r="CI215">
            <v>71557.56</v>
          </cell>
        </row>
        <row r="216">
          <cell r="B216" t="str">
            <v>620340</v>
          </cell>
          <cell r="C216" t="str">
            <v>Corporate Donations</v>
          </cell>
          <cell r="D216">
            <v>140566.60999999999</v>
          </cell>
          <cell r="E216">
            <v>0</v>
          </cell>
          <cell r="F216">
            <v>140566.60999999999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140566.60999999999</v>
          </cell>
          <cell r="CB216">
            <v>0</v>
          </cell>
          <cell r="CC216">
            <v>140566.60999999999</v>
          </cell>
          <cell r="CD216">
            <v>0</v>
          </cell>
          <cell r="CE216">
            <v>0</v>
          </cell>
          <cell r="CF216">
            <v>0</v>
          </cell>
          <cell r="CG216">
            <v>140566.60999999999</v>
          </cell>
          <cell r="CH216">
            <v>0</v>
          </cell>
          <cell r="CI216">
            <v>140566.60999999999</v>
          </cell>
        </row>
        <row r="217">
          <cell r="B217" t="str">
            <v>620350</v>
          </cell>
          <cell r="C217" t="str">
            <v>Corporate Sponsorships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8000</v>
          </cell>
          <cell r="AI217">
            <v>0</v>
          </cell>
          <cell r="AJ217">
            <v>8000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2110</v>
          </cell>
          <cell r="AU217">
            <v>0</v>
          </cell>
          <cell r="AV217">
            <v>2110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81848.240000000005</v>
          </cell>
          <cell r="BJ217">
            <v>0</v>
          </cell>
          <cell r="BK217">
            <v>81848.240000000005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91958.24</v>
          </cell>
          <cell r="CB217">
            <v>0</v>
          </cell>
          <cell r="CC217">
            <v>91958.24</v>
          </cell>
          <cell r="CD217">
            <v>0</v>
          </cell>
          <cell r="CE217">
            <v>0</v>
          </cell>
          <cell r="CF217">
            <v>0</v>
          </cell>
          <cell r="CG217">
            <v>91958.24</v>
          </cell>
          <cell r="CH217">
            <v>0</v>
          </cell>
          <cell r="CI217">
            <v>91958.24</v>
          </cell>
        </row>
        <row r="218">
          <cell r="B218" t="str">
            <v>620360</v>
          </cell>
          <cell r="C218" t="str">
            <v>Membership Fees</v>
          </cell>
          <cell r="D218">
            <v>1250</v>
          </cell>
          <cell r="E218">
            <v>0</v>
          </cell>
          <cell r="F218">
            <v>1250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446823.13</v>
          </cell>
          <cell r="AI218">
            <v>0</v>
          </cell>
          <cell r="AJ218">
            <v>446823.13</v>
          </cell>
          <cell r="AK218">
            <v>6231.81</v>
          </cell>
          <cell r="AL218">
            <v>0</v>
          </cell>
          <cell r="AM218">
            <v>6231.81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454304.94</v>
          </cell>
          <cell r="CB218">
            <v>0</v>
          </cell>
          <cell r="CC218">
            <v>454304.94</v>
          </cell>
          <cell r="CD218">
            <v>0</v>
          </cell>
          <cell r="CE218">
            <v>0</v>
          </cell>
          <cell r="CF218">
            <v>0</v>
          </cell>
          <cell r="CG218">
            <v>454304.94</v>
          </cell>
          <cell r="CH218">
            <v>0</v>
          </cell>
          <cell r="CI218">
            <v>454304.94</v>
          </cell>
        </row>
        <row r="219">
          <cell r="B219" t="str">
            <v>620380</v>
          </cell>
          <cell r="C219" t="str">
            <v>License Fees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61956.29</v>
          </cell>
          <cell r="AI219">
            <v>0</v>
          </cell>
          <cell r="AJ219">
            <v>61956.29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61956.29</v>
          </cell>
          <cell r="CB219">
            <v>0</v>
          </cell>
          <cell r="CC219">
            <v>61956.29</v>
          </cell>
          <cell r="CD219">
            <v>0</v>
          </cell>
          <cell r="CE219">
            <v>0</v>
          </cell>
          <cell r="CF219">
            <v>0</v>
          </cell>
          <cell r="CG219">
            <v>61956.29</v>
          </cell>
          <cell r="CH219">
            <v>0</v>
          </cell>
          <cell r="CI219">
            <v>61956.29</v>
          </cell>
        </row>
        <row r="220">
          <cell r="B220" t="str">
            <v>620400</v>
          </cell>
          <cell r="C220" t="str">
            <v>LDC Service  Charges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-3000</v>
          </cell>
          <cell r="AI220">
            <v>0</v>
          </cell>
          <cell r="AJ220">
            <v>-3000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-3000</v>
          </cell>
          <cell r="CB220">
            <v>0</v>
          </cell>
          <cell r="CC220">
            <v>-3000</v>
          </cell>
          <cell r="CD220">
            <v>0</v>
          </cell>
          <cell r="CE220">
            <v>0</v>
          </cell>
          <cell r="CF220">
            <v>0</v>
          </cell>
          <cell r="CG220">
            <v>-3000</v>
          </cell>
          <cell r="CH220">
            <v>0</v>
          </cell>
          <cell r="CI220">
            <v>-3000</v>
          </cell>
        </row>
        <row r="221">
          <cell r="B221" t="str">
            <v>620421</v>
          </cell>
          <cell r="C221" t="str">
            <v>Bad Debt - TNAM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139359.1</v>
          </cell>
          <cell r="BJ221">
            <v>0</v>
          </cell>
          <cell r="BK221">
            <v>139359.1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139359.1</v>
          </cell>
          <cell r="CB221">
            <v>0</v>
          </cell>
          <cell r="CC221">
            <v>139359.1</v>
          </cell>
          <cell r="CD221">
            <v>0</v>
          </cell>
          <cell r="CE221">
            <v>0</v>
          </cell>
          <cell r="CF221">
            <v>0</v>
          </cell>
          <cell r="CG221">
            <v>139359.1</v>
          </cell>
          <cell r="CH221">
            <v>0</v>
          </cell>
          <cell r="CI221">
            <v>139359.1</v>
          </cell>
        </row>
        <row r="222">
          <cell r="B222" t="str">
            <v>620487</v>
          </cell>
          <cell r="C222" t="str">
            <v>Costs Recovered - OMA</v>
          </cell>
          <cell r="D222">
            <v>-8093277.3399999999</v>
          </cell>
          <cell r="E222">
            <v>0</v>
          </cell>
          <cell r="F222">
            <v>-8093277.3399999999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-6830845.46</v>
          </cell>
          <cell r="AI222">
            <v>0</v>
          </cell>
          <cell r="AJ222">
            <v>-6830845.46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-90904.33</v>
          </cell>
          <cell r="AU222">
            <v>0</v>
          </cell>
          <cell r="AV222">
            <v>-90904.33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-15015027.130000001</v>
          </cell>
          <cell r="CB222">
            <v>0</v>
          </cell>
          <cell r="CC222">
            <v>-15015027.130000001</v>
          </cell>
          <cell r="CD222">
            <v>0</v>
          </cell>
          <cell r="CE222">
            <v>0</v>
          </cell>
          <cell r="CF222">
            <v>0</v>
          </cell>
          <cell r="CG222">
            <v>-15015027.129999999</v>
          </cell>
          <cell r="CH222">
            <v>0</v>
          </cell>
          <cell r="CI222">
            <v>-15015027.129999999</v>
          </cell>
        </row>
        <row r="223">
          <cell r="B223" t="str">
            <v>620490</v>
          </cell>
          <cell r="C223" t="str">
            <v>Other Costs/General Misc</v>
          </cell>
          <cell r="D223">
            <v>23926.89</v>
          </cell>
          <cell r="E223">
            <v>0</v>
          </cell>
          <cell r="F223">
            <v>23926.89</v>
          </cell>
          <cell r="G223">
            <v>0</v>
          </cell>
          <cell r="H223">
            <v>0</v>
          </cell>
          <cell r="I223">
            <v>0</v>
          </cell>
          <cell r="J223">
            <v>7101</v>
          </cell>
          <cell r="K223">
            <v>0</v>
          </cell>
          <cell r="L223">
            <v>7101</v>
          </cell>
          <cell r="M223">
            <v>-200.01</v>
          </cell>
          <cell r="N223">
            <v>0</v>
          </cell>
          <cell r="O223">
            <v>-200.01</v>
          </cell>
          <cell r="P223">
            <v>282238.95</v>
          </cell>
          <cell r="Q223">
            <v>0</v>
          </cell>
          <cell r="R223">
            <v>282238.95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47002656.57</v>
          </cell>
          <cell r="AI223">
            <v>0</v>
          </cell>
          <cell r="AJ223">
            <v>47002656.57</v>
          </cell>
          <cell r="AK223">
            <v>16600.5</v>
          </cell>
          <cell r="AL223">
            <v>0</v>
          </cell>
          <cell r="AM223">
            <v>16600.5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3401364.18</v>
          </cell>
          <cell r="AU223">
            <v>0</v>
          </cell>
          <cell r="AV223">
            <v>3401364.18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50733688.080000006</v>
          </cell>
          <cell r="CB223">
            <v>0</v>
          </cell>
          <cell r="CC223">
            <v>50733688.080000006</v>
          </cell>
          <cell r="CD223">
            <v>0</v>
          </cell>
          <cell r="CE223">
            <v>0</v>
          </cell>
          <cell r="CF223">
            <v>0</v>
          </cell>
          <cell r="CG223">
            <v>50733688.079999998</v>
          </cell>
          <cell r="CH223">
            <v>0</v>
          </cell>
          <cell r="CI223">
            <v>50733688.079999998</v>
          </cell>
        </row>
        <row r="224">
          <cell r="B224" t="str">
            <v>620492</v>
          </cell>
          <cell r="C224" t="str">
            <v>Nsf Charges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550.79999999999995</v>
          </cell>
          <cell r="AI224">
            <v>0</v>
          </cell>
          <cell r="AJ224">
            <v>550.79999999999995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550.79999999999995</v>
          </cell>
          <cell r="CB224">
            <v>0</v>
          </cell>
          <cell r="CC224">
            <v>550.79999999999995</v>
          </cell>
          <cell r="CD224">
            <v>0</v>
          </cell>
          <cell r="CE224">
            <v>0</v>
          </cell>
          <cell r="CF224">
            <v>0</v>
          </cell>
          <cell r="CG224">
            <v>550.79999999999995</v>
          </cell>
          <cell r="CH224">
            <v>0</v>
          </cell>
          <cell r="CI224">
            <v>550.79999999999995</v>
          </cell>
        </row>
        <row r="225">
          <cell r="B225" t="str">
            <v>620493</v>
          </cell>
          <cell r="C225" t="str">
            <v>Bank Reconciliation Write-Offs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25.02</v>
          </cell>
          <cell r="AI225">
            <v>0</v>
          </cell>
          <cell r="AJ225">
            <v>25.02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25.02</v>
          </cell>
          <cell r="CB225">
            <v>0</v>
          </cell>
          <cell r="CC225">
            <v>25.02</v>
          </cell>
          <cell r="CD225">
            <v>0</v>
          </cell>
          <cell r="CE225">
            <v>0</v>
          </cell>
          <cell r="CF225">
            <v>0</v>
          </cell>
          <cell r="CG225">
            <v>25.02</v>
          </cell>
          <cell r="CH225">
            <v>0</v>
          </cell>
          <cell r="CI225">
            <v>25.02</v>
          </cell>
        </row>
        <row r="226">
          <cell r="B226" t="str">
            <v>620494</v>
          </cell>
          <cell r="C226" t="str">
            <v>Bad Debt Expense</v>
          </cell>
          <cell r="D226">
            <v>-51737.34</v>
          </cell>
          <cell r="E226">
            <v>0</v>
          </cell>
          <cell r="F226">
            <v>-51737.34</v>
          </cell>
          <cell r="G226">
            <v>0</v>
          </cell>
          <cell r="H226">
            <v>0</v>
          </cell>
          <cell r="I226">
            <v>0</v>
          </cell>
          <cell r="J226">
            <v>-17462.71</v>
          </cell>
          <cell r="K226">
            <v>0</v>
          </cell>
          <cell r="L226">
            <v>-17462.71</v>
          </cell>
          <cell r="M226">
            <v>0</v>
          </cell>
          <cell r="N226">
            <v>0</v>
          </cell>
          <cell r="O226">
            <v>0</v>
          </cell>
          <cell r="P226">
            <v>10420786.890000001</v>
          </cell>
          <cell r="Q226">
            <v>0</v>
          </cell>
          <cell r="R226">
            <v>10420786.890000001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-26242.44</v>
          </cell>
          <cell r="AI226">
            <v>0</v>
          </cell>
          <cell r="AJ226">
            <v>-26242.44</v>
          </cell>
          <cell r="AK226">
            <v>0.93</v>
          </cell>
          <cell r="AL226">
            <v>0</v>
          </cell>
          <cell r="AM226">
            <v>0.93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16175.34</v>
          </cell>
          <cell r="AU226">
            <v>0</v>
          </cell>
          <cell r="AV226">
            <v>16175.34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10341520.67</v>
          </cell>
          <cell r="CB226">
            <v>0</v>
          </cell>
          <cell r="CC226">
            <v>10341520.67</v>
          </cell>
          <cell r="CD226">
            <v>0</v>
          </cell>
          <cell r="CE226">
            <v>0</v>
          </cell>
          <cell r="CF226">
            <v>0</v>
          </cell>
          <cell r="CG226">
            <v>10341520.67</v>
          </cell>
          <cell r="CH226">
            <v>0</v>
          </cell>
          <cell r="CI226">
            <v>10341520.67</v>
          </cell>
        </row>
        <row r="227">
          <cell r="B227" t="str">
            <v>620495</v>
          </cell>
          <cell r="C227" t="str">
            <v>Collection Agency Fees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549532.05000000005</v>
          </cell>
          <cell r="Q227">
            <v>0</v>
          </cell>
          <cell r="R227">
            <v>549532.05000000005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7.58</v>
          </cell>
          <cell r="AU227">
            <v>0</v>
          </cell>
          <cell r="AV227">
            <v>7.58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337681.11</v>
          </cell>
          <cell r="BJ227">
            <v>0</v>
          </cell>
          <cell r="BK227">
            <v>337681.11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887220.74</v>
          </cell>
          <cell r="CB227">
            <v>0</v>
          </cell>
          <cell r="CC227">
            <v>887220.74</v>
          </cell>
          <cell r="CD227">
            <v>0</v>
          </cell>
          <cell r="CE227">
            <v>0</v>
          </cell>
          <cell r="CF227">
            <v>0</v>
          </cell>
          <cell r="CG227">
            <v>887220.74</v>
          </cell>
          <cell r="CH227">
            <v>0</v>
          </cell>
          <cell r="CI227">
            <v>887220.74</v>
          </cell>
        </row>
        <row r="228">
          <cell r="B228" t="str">
            <v>620496</v>
          </cell>
          <cell r="C228" t="str">
            <v>Misc Cost Det in Prj Cost OMA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-16050</v>
          </cell>
          <cell r="K228">
            <v>0</v>
          </cell>
          <cell r="L228">
            <v>-16050</v>
          </cell>
          <cell r="M228">
            <v>-115.51</v>
          </cell>
          <cell r="N228">
            <v>0</v>
          </cell>
          <cell r="O228">
            <v>-115.51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-463628.64</v>
          </cell>
          <cell r="AI228">
            <v>0</v>
          </cell>
          <cell r="AJ228">
            <v>-463628.64</v>
          </cell>
          <cell r="AK228">
            <v>-2</v>
          </cell>
          <cell r="AL228">
            <v>0</v>
          </cell>
          <cell r="AM228">
            <v>-2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-5866.54</v>
          </cell>
          <cell r="AU228">
            <v>0</v>
          </cell>
          <cell r="AV228">
            <v>-5866.54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-485662.69</v>
          </cell>
          <cell r="CB228">
            <v>0</v>
          </cell>
          <cell r="CC228">
            <v>-485662.69</v>
          </cell>
          <cell r="CD228">
            <v>0</v>
          </cell>
          <cell r="CE228">
            <v>0</v>
          </cell>
          <cell r="CF228">
            <v>0</v>
          </cell>
          <cell r="CG228">
            <v>-485662.69</v>
          </cell>
          <cell r="CH228">
            <v>0</v>
          </cell>
          <cell r="CI228">
            <v>-485662.69</v>
          </cell>
        </row>
        <row r="229">
          <cell r="B229" t="str">
            <v>620497</v>
          </cell>
          <cell r="C229" t="str">
            <v>CONTRACTUAL ALLOWANCES</v>
          </cell>
          <cell r="D229">
            <v>3258.48</v>
          </cell>
          <cell r="E229">
            <v>0</v>
          </cell>
          <cell r="F229">
            <v>3258.48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189435.34</v>
          </cell>
          <cell r="AI229">
            <v>0</v>
          </cell>
          <cell r="AJ229">
            <v>189435.34</v>
          </cell>
          <cell r="AK229">
            <v>1787.98</v>
          </cell>
          <cell r="AL229">
            <v>0</v>
          </cell>
          <cell r="AM229">
            <v>1787.98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2280.3000000000002</v>
          </cell>
          <cell r="AU229">
            <v>0</v>
          </cell>
          <cell r="AV229">
            <v>2280.3000000000002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196762.1</v>
          </cell>
          <cell r="CB229">
            <v>0</v>
          </cell>
          <cell r="CC229">
            <v>196762.1</v>
          </cell>
          <cell r="CD229">
            <v>0</v>
          </cell>
          <cell r="CE229">
            <v>0</v>
          </cell>
          <cell r="CF229">
            <v>0</v>
          </cell>
          <cell r="CG229">
            <v>196762.1</v>
          </cell>
          <cell r="CH229">
            <v>0</v>
          </cell>
          <cell r="CI229">
            <v>196762.1</v>
          </cell>
        </row>
        <row r="230">
          <cell r="B230" t="str">
            <v>620498</v>
          </cell>
          <cell r="C230" t="str">
            <v>Damage Claim Settlement</v>
          </cell>
          <cell r="D230">
            <v>70317.66</v>
          </cell>
          <cell r="E230">
            <v>0</v>
          </cell>
          <cell r="F230">
            <v>70317.66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17807.419999999998</v>
          </cell>
          <cell r="N230">
            <v>0</v>
          </cell>
          <cell r="O230">
            <v>17807.419999999998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109335.83</v>
          </cell>
          <cell r="BJ230">
            <v>0</v>
          </cell>
          <cell r="BK230">
            <v>109335.83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197460.91</v>
          </cell>
          <cell r="CB230">
            <v>0</v>
          </cell>
          <cell r="CC230">
            <v>197460.91</v>
          </cell>
          <cell r="CD230">
            <v>0</v>
          </cell>
          <cell r="CE230">
            <v>0</v>
          </cell>
          <cell r="CF230">
            <v>0</v>
          </cell>
          <cell r="CG230">
            <v>197460.91</v>
          </cell>
          <cell r="CH230">
            <v>0</v>
          </cell>
          <cell r="CI230">
            <v>197460.91</v>
          </cell>
        </row>
        <row r="231">
          <cell r="B231" t="str">
            <v>620500</v>
          </cell>
          <cell r="C231" t="str">
            <v>Bad Debt Recovery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-1819232.75</v>
          </cell>
          <cell r="Q231">
            <v>0</v>
          </cell>
          <cell r="R231">
            <v>-1819232.75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-1819232.75</v>
          </cell>
          <cell r="CB231">
            <v>0</v>
          </cell>
          <cell r="CC231">
            <v>-1819232.75</v>
          </cell>
          <cell r="CD231">
            <v>0</v>
          </cell>
          <cell r="CE231">
            <v>0</v>
          </cell>
          <cell r="CF231">
            <v>0</v>
          </cell>
          <cell r="CG231">
            <v>-1819232.75</v>
          </cell>
          <cell r="CH231">
            <v>0</v>
          </cell>
          <cell r="CI231">
            <v>-1819232.75</v>
          </cell>
        </row>
        <row r="232">
          <cell r="B232" t="str">
            <v>620510</v>
          </cell>
          <cell r="C232" t="str">
            <v>Comp &amp; Other Eq Costs &lt;$2K</v>
          </cell>
          <cell r="D232">
            <v>219.44</v>
          </cell>
          <cell r="E232">
            <v>0</v>
          </cell>
          <cell r="F232">
            <v>219.44</v>
          </cell>
          <cell r="G232">
            <v>0</v>
          </cell>
          <cell r="H232">
            <v>0</v>
          </cell>
          <cell r="I232">
            <v>0</v>
          </cell>
          <cell r="J232">
            <v>3205.76</v>
          </cell>
          <cell r="K232">
            <v>0</v>
          </cell>
          <cell r="L232">
            <v>3205.76</v>
          </cell>
          <cell r="M232">
            <v>145.65</v>
          </cell>
          <cell r="N232">
            <v>0</v>
          </cell>
          <cell r="O232">
            <v>145.65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1092015.1499999999</v>
          </cell>
          <cell r="AI232">
            <v>0</v>
          </cell>
          <cell r="AJ232">
            <v>1092015.1499999999</v>
          </cell>
          <cell r="AK232">
            <v>5590.74</v>
          </cell>
          <cell r="AL232">
            <v>0</v>
          </cell>
          <cell r="AM232">
            <v>5590.74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5538.32</v>
          </cell>
          <cell r="AU232">
            <v>0</v>
          </cell>
          <cell r="AV232">
            <v>5538.32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11435.49</v>
          </cell>
          <cell r="BJ232">
            <v>0</v>
          </cell>
          <cell r="BK232">
            <v>11435.49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1118150.55</v>
          </cell>
          <cell r="CB232">
            <v>0</v>
          </cell>
          <cell r="CC232">
            <v>1118150.55</v>
          </cell>
          <cell r="CD232">
            <v>0</v>
          </cell>
          <cell r="CE232">
            <v>0</v>
          </cell>
          <cell r="CF232">
            <v>0</v>
          </cell>
          <cell r="CG232">
            <v>1118150.55</v>
          </cell>
          <cell r="CH232">
            <v>0</v>
          </cell>
          <cell r="CI232">
            <v>1118150.55</v>
          </cell>
        </row>
        <row r="233">
          <cell r="B233" t="str">
            <v>620520</v>
          </cell>
          <cell r="C233" t="str">
            <v>T&amp;We Costs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184551.01</v>
          </cell>
          <cell r="AI233">
            <v>0</v>
          </cell>
          <cell r="AJ233">
            <v>184551.01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10169</v>
          </cell>
          <cell r="AU233">
            <v>0</v>
          </cell>
          <cell r="AV233">
            <v>10169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194720.01</v>
          </cell>
          <cell r="CB233">
            <v>0</v>
          </cell>
          <cell r="CC233">
            <v>194720.01</v>
          </cell>
          <cell r="CD233">
            <v>0</v>
          </cell>
          <cell r="CE233">
            <v>0</v>
          </cell>
          <cell r="CF233">
            <v>0</v>
          </cell>
          <cell r="CG233">
            <v>194720.01</v>
          </cell>
          <cell r="CH233">
            <v>0</v>
          </cell>
          <cell r="CI233">
            <v>194720.01</v>
          </cell>
        </row>
        <row r="234">
          <cell r="B234" t="str">
            <v>620521</v>
          </cell>
          <cell r="C234" t="str">
            <v>T&amp;We Lease Costs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692789.78</v>
          </cell>
          <cell r="AI234">
            <v>0</v>
          </cell>
          <cell r="AJ234">
            <v>692789.78</v>
          </cell>
          <cell r="AK234">
            <v>38827.269999999997</v>
          </cell>
          <cell r="AL234">
            <v>0</v>
          </cell>
          <cell r="AM234">
            <v>38827.269999999997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1476</v>
          </cell>
          <cell r="AU234">
            <v>0</v>
          </cell>
          <cell r="AV234">
            <v>1476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733093.05</v>
          </cell>
          <cell r="CB234">
            <v>0</v>
          </cell>
          <cell r="CC234">
            <v>733093.05</v>
          </cell>
          <cell r="CD234">
            <v>0</v>
          </cell>
          <cell r="CE234">
            <v>0</v>
          </cell>
          <cell r="CF234">
            <v>0</v>
          </cell>
          <cell r="CG234">
            <v>733093.05</v>
          </cell>
          <cell r="CH234">
            <v>0</v>
          </cell>
          <cell r="CI234">
            <v>733093.05</v>
          </cell>
        </row>
        <row r="235">
          <cell r="B235" t="str">
            <v>620522</v>
          </cell>
          <cell r="C235" t="str">
            <v>T&amp;WE COST DET IN PRJ COST SUSP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-499550.71</v>
          </cell>
          <cell r="AI235">
            <v>0</v>
          </cell>
          <cell r="AJ235">
            <v>-499550.71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-499550.71</v>
          </cell>
          <cell r="CB235">
            <v>0</v>
          </cell>
          <cell r="CC235">
            <v>-499550.71</v>
          </cell>
          <cell r="CD235">
            <v>0</v>
          </cell>
          <cell r="CE235">
            <v>0</v>
          </cell>
          <cell r="CF235">
            <v>0</v>
          </cell>
          <cell r="CG235">
            <v>-499550.71</v>
          </cell>
          <cell r="CH235">
            <v>0</v>
          </cell>
          <cell r="CI235">
            <v>-499550.71</v>
          </cell>
        </row>
        <row r="236">
          <cell r="B236" t="str">
            <v>620523</v>
          </cell>
          <cell r="C236" t="str">
            <v>T&amp;WE (Det in PC) OVHD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3929162.27</v>
          </cell>
          <cell r="AI236">
            <v>0</v>
          </cell>
          <cell r="AJ236">
            <v>3929162.27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309204.76</v>
          </cell>
          <cell r="AU236">
            <v>0</v>
          </cell>
          <cell r="AV236">
            <v>309204.76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4238367.03</v>
          </cell>
          <cell r="CB236">
            <v>0</v>
          </cell>
          <cell r="CC236">
            <v>4238367.03</v>
          </cell>
          <cell r="CD236">
            <v>0</v>
          </cell>
          <cell r="CE236">
            <v>0</v>
          </cell>
          <cell r="CF236">
            <v>0</v>
          </cell>
          <cell r="CG236">
            <v>4238367.03</v>
          </cell>
          <cell r="CH236">
            <v>0</v>
          </cell>
          <cell r="CI236">
            <v>4238367.03</v>
          </cell>
        </row>
        <row r="237">
          <cell r="B237" t="str">
            <v>620524</v>
          </cell>
          <cell r="C237" t="str">
            <v>Tool Rental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246482.71</v>
          </cell>
          <cell r="AI237">
            <v>0</v>
          </cell>
          <cell r="AJ237">
            <v>246482.71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2964.49</v>
          </cell>
          <cell r="AU237">
            <v>0</v>
          </cell>
          <cell r="AV237">
            <v>2964.49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249447.2</v>
          </cell>
          <cell r="CB237">
            <v>0</v>
          </cell>
          <cell r="CC237">
            <v>249447.2</v>
          </cell>
          <cell r="CD237">
            <v>0</v>
          </cell>
          <cell r="CE237">
            <v>0</v>
          </cell>
          <cell r="CF237">
            <v>0</v>
          </cell>
          <cell r="CG237">
            <v>249447.2</v>
          </cell>
          <cell r="CH237">
            <v>0</v>
          </cell>
          <cell r="CI237">
            <v>249447.2</v>
          </cell>
        </row>
        <row r="238">
          <cell r="B238" t="str">
            <v>620525</v>
          </cell>
          <cell r="C238" t="str">
            <v>Helicopter Rental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126228.96</v>
          </cell>
          <cell r="AI238">
            <v>0</v>
          </cell>
          <cell r="AJ238">
            <v>126228.96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15648.25</v>
          </cell>
          <cell r="AU238">
            <v>0</v>
          </cell>
          <cell r="AV238">
            <v>15648.25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141877.21</v>
          </cell>
          <cell r="CB238">
            <v>0</v>
          </cell>
          <cell r="CC238">
            <v>141877.21</v>
          </cell>
          <cell r="CD238">
            <v>0</v>
          </cell>
          <cell r="CE238">
            <v>0</v>
          </cell>
          <cell r="CF238">
            <v>0</v>
          </cell>
          <cell r="CG238">
            <v>141877.21</v>
          </cell>
          <cell r="CH238">
            <v>0</v>
          </cell>
          <cell r="CI238">
            <v>141877.21</v>
          </cell>
        </row>
        <row r="239">
          <cell r="B239" t="str">
            <v>620526</v>
          </cell>
          <cell r="C239" t="str">
            <v>TWE External Repairs &amp; Parts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12598259.720000001</v>
          </cell>
          <cell r="AI239">
            <v>0</v>
          </cell>
          <cell r="AJ239">
            <v>12598259.720000001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7980</v>
          </cell>
          <cell r="AU239">
            <v>0</v>
          </cell>
          <cell r="AV239">
            <v>7980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12606239.720000001</v>
          </cell>
          <cell r="CB239">
            <v>0</v>
          </cell>
          <cell r="CC239">
            <v>12606239.720000001</v>
          </cell>
          <cell r="CD239">
            <v>0</v>
          </cell>
          <cell r="CE239">
            <v>0</v>
          </cell>
          <cell r="CF239">
            <v>0</v>
          </cell>
          <cell r="CG239">
            <v>12606239.720000001</v>
          </cell>
          <cell r="CH239">
            <v>0</v>
          </cell>
          <cell r="CI239">
            <v>12606239.720000001</v>
          </cell>
        </row>
        <row r="240">
          <cell r="B240" t="str">
            <v>620527</v>
          </cell>
          <cell r="C240" t="str">
            <v>Leased Vehicle Refund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-454566.65</v>
          </cell>
          <cell r="AI240">
            <v>0</v>
          </cell>
          <cell r="AJ240">
            <v>-454566.65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-454566.65</v>
          </cell>
          <cell r="CB240">
            <v>0</v>
          </cell>
          <cell r="CC240">
            <v>-454566.65</v>
          </cell>
          <cell r="CD240">
            <v>0</v>
          </cell>
          <cell r="CE240">
            <v>0</v>
          </cell>
          <cell r="CF240">
            <v>0</v>
          </cell>
          <cell r="CG240">
            <v>-454566.65</v>
          </cell>
          <cell r="CH240">
            <v>0</v>
          </cell>
          <cell r="CI240">
            <v>-454566.65</v>
          </cell>
        </row>
        <row r="241">
          <cell r="B241" t="str">
            <v>620528</v>
          </cell>
          <cell r="C241" t="str">
            <v>TWE Forced Rental Costs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8381278.8799999999</v>
          </cell>
          <cell r="AI241">
            <v>0</v>
          </cell>
          <cell r="AJ241">
            <v>8381278.8799999999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8381278.8799999999</v>
          </cell>
          <cell r="CB241">
            <v>0</v>
          </cell>
          <cell r="CC241">
            <v>8381278.8799999999</v>
          </cell>
          <cell r="CD241">
            <v>0</v>
          </cell>
          <cell r="CE241">
            <v>0</v>
          </cell>
          <cell r="CF241">
            <v>0</v>
          </cell>
          <cell r="CG241">
            <v>8381278.8799999999</v>
          </cell>
          <cell r="CH241">
            <v>0</v>
          </cell>
          <cell r="CI241">
            <v>8381278.8799999999</v>
          </cell>
        </row>
        <row r="242">
          <cell r="B242" t="str">
            <v>620529</v>
          </cell>
          <cell r="C242" t="str">
            <v>TWE Insurance Fees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331019.95</v>
          </cell>
          <cell r="AI242">
            <v>0</v>
          </cell>
          <cell r="AJ242">
            <v>331019.95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331019.95</v>
          </cell>
          <cell r="CB242">
            <v>0</v>
          </cell>
          <cell r="CC242">
            <v>331019.95</v>
          </cell>
          <cell r="CD242">
            <v>0</v>
          </cell>
          <cell r="CE242">
            <v>0</v>
          </cell>
          <cell r="CF242">
            <v>0</v>
          </cell>
          <cell r="CG242">
            <v>331019.95</v>
          </cell>
          <cell r="CH242">
            <v>0</v>
          </cell>
          <cell r="CI242">
            <v>331019.95</v>
          </cell>
        </row>
        <row r="243">
          <cell r="B243" t="str">
            <v>620530</v>
          </cell>
          <cell r="C243" t="str">
            <v>TWE License Fees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688580.87</v>
          </cell>
          <cell r="AI243">
            <v>0</v>
          </cell>
          <cell r="AJ243">
            <v>688580.87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688580.87</v>
          </cell>
          <cell r="CB243">
            <v>0</v>
          </cell>
          <cell r="CC243">
            <v>688580.87</v>
          </cell>
          <cell r="CD243">
            <v>0</v>
          </cell>
          <cell r="CE243">
            <v>0</v>
          </cell>
          <cell r="CF243">
            <v>0</v>
          </cell>
          <cell r="CG243">
            <v>688580.87</v>
          </cell>
          <cell r="CH243">
            <v>0</v>
          </cell>
          <cell r="CI243">
            <v>688580.87</v>
          </cell>
        </row>
        <row r="244">
          <cell r="B244" t="str">
            <v>620531</v>
          </cell>
          <cell r="C244" t="str">
            <v>TWE Rentals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1207.5</v>
          </cell>
          <cell r="AI244">
            <v>0</v>
          </cell>
          <cell r="AJ244">
            <v>1207.5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1207.5</v>
          </cell>
          <cell r="CB244">
            <v>0</v>
          </cell>
          <cell r="CC244">
            <v>1207.5</v>
          </cell>
          <cell r="CD244">
            <v>0</v>
          </cell>
          <cell r="CE244">
            <v>0</v>
          </cell>
          <cell r="CF244">
            <v>0</v>
          </cell>
          <cell r="CG244">
            <v>1207.5</v>
          </cell>
          <cell r="CH244">
            <v>0</v>
          </cell>
          <cell r="CI244">
            <v>1207.5</v>
          </cell>
        </row>
        <row r="245">
          <cell r="B245" t="str">
            <v>620532</v>
          </cell>
          <cell r="C245" t="str">
            <v>TWE Inspections &amp; Testing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287885.84000000003</v>
          </cell>
          <cell r="AI245">
            <v>0</v>
          </cell>
          <cell r="AJ245">
            <v>287885.84000000003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287885.84000000003</v>
          </cell>
          <cell r="CB245">
            <v>0</v>
          </cell>
          <cell r="CC245">
            <v>287885.84000000003</v>
          </cell>
          <cell r="CD245">
            <v>0</v>
          </cell>
          <cell r="CE245">
            <v>0</v>
          </cell>
          <cell r="CF245">
            <v>0</v>
          </cell>
          <cell r="CG245">
            <v>287885.84000000003</v>
          </cell>
          <cell r="CH245">
            <v>0</v>
          </cell>
          <cell r="CI245">
            <v>287885.84000000003</v>
          </cell>
        </row>
        <row r="246">
          <cell r="B246" t="str">
            <v>620590</v>
          </cell>
          <cell r="C246" t="str">
            <v>Other Equipment Costs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1218100.32</v>
          </cell>
          <cell r="AI246">
            <v>0</v>
          </cell>
          <cell r="AJ246">
            <v>1218100.32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1218100.32</v>
          </cell>
          <cell r="CB246">
            <v>0</v>
          </cell>
          <cell r="CC246">
            <v>1218100.32</v>
          </cell>
          <cell r="CD246">
            <v>0</v>
          </cell>
          <cell r="CE246">
            <v>0</v>
          </cell>
          <cell r="CF246">
            <v>0</v>
          </cell>
          <cell r="CG246">
            <v>1218100.32</v>
          </cell>
          <cell r="CH246">
            <v>0</v>
          </cell>
          <cell r="CI246">
            <v>1218100.32</v>
          </cell>
        </row>
        <row r="247">
          <cell r="B247" t="str">
            <v>620610</v>
          </cell>
          <cell r="C247" t="str">
            <v>Facility Costs - Telecom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1106.3699999999999</v>
          </cell>
          <cell r="AI247">
            <v>0</v>
          </cell>
          <cell r="AJ247">
            <v>1106.3699999999999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1106.3699999999999</v>
          </cell>
          <cell r="CB247">
            <v>0</v>
          </cell>
          <cell r="CC247">
            <v>1106.3699999999999</v>
          </cell>
          <cell r="CD247">
            <v>0</v>
          </cell>
          <cell r="CE247">
            <v>0</v>
          </cell>
          <cell r="CF247">
            <v>0</v>
          </cell>
          <cell r="CG247">
            <v>1106.3699999999999</v>
          </cell>
          <cell r="CH247">
            <v>0</v>
          </cell>
          <cell r="CI247">
            <v>1106.3699999999999</v>
          </cell>
        </row>
        <row r="248">
          <cell r="B248" t="str">
            <v>620611</v>
          </cell>
          <cell r="C248" t="str">
            <v>Telephone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424830.6</v>
          </cell>
          <cell r="Q248">
            <v>0</v>
          </cell>
          <cell r="R248">
            <v>424830.6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580504.57999999996</v>
          </cell>
          <cell r="AI248">
            <v>0</v>
          </cell>
          <cell r="AJ248">
            <v>580504.57999999996</v>
          </cell>
          <cell r="AK248">
            <v>24873.82</v>
          </cell>
          <cell r="AL248">
            <v>0</v>
          </cell>
          <cell r="AM248">
            <v>24873.82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13819.55</v>
          </cell>
          <cell r="AU248">
            <v>0</v>
          </cell>
          <cell r="AV248">
            <v>13819.55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1044028.55</v>
          </cell>
          <cell r="CB248">
            <v>0</v>
          </cell>
          <cell r="CC248">
            <v>1044028.55</v>
          </cell>
          <cell r="CD248">
            <v>0</v>
          </cell>
          <cell r="CE248">
            <v>0</v>
          </cell>
          <cell r="CF248">
            <v>0</v>
          </cell>
          <cell r="CG248">
            <v>1044028.55</v>
          </cell>
          <cell r="CH248">
            <v>0</v>
          </cell>
          <cell r="CI248">
            <v>1044028.55</v>
          </cell>
        </row>
        <row r="249">
          <cell r="B249" t="str">
            <v>620612</v>
          </cell>
          <cell r="C249" t="str">
            <v>External Telecom costs general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9904.2800000000007</v>
          </cell>
          <cell r="AL249">
            <v>0</v>
          </cell>
          <cell r="AM249">
            <v>9904.2800000000007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9904.2800000000007</v>
          </cell>
          <cell r="CB249">
            <v>0</v>
          </cell>
          <cell r="CC249">
            <v>9904.2800000000007</v>
          </cell>
          <cell r="CD249">
            <v>0</v>
          </cell>
          <cell r="CE249">
            <v>0</v>
          </cell>
          <cell r="CF249">
            <v>0</v>
          </cell>
          <cell r="CG249">
            <v>9904.2800000000007</v>
          </cell>
          <cell r="CH249">
            <v>0</v>
          </cell>
          <cell r="CI249">
            <v>9904.2800000000007</v>
          </cell>
        </row>
        <row r="250">
          <cell r="B250" t="str">
            <v>620613</v>
          </cell>
          <cell r="C250" t="str">
            <v>Cellular/pagers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-153012.19</v>
          </cell>
          <cell r="AI250">
            <v>0</v>
          </cell>
          <cell r="AJ250">
            <v>-153012.19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3210</v>
          </cell>
          <cell r="AU250">
            <v>0</v>
          </cell>
          <cell r="AV250">
            <v>3210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-149802.19</v>
          </cell>
          <cell r="CB250">
            <v>0</v>
          </cell>
          <cell r="CC250">
            <v>-149802.19</v>
          </cell>
          <cell r="CD250">
            <v>0</v>
          </cell>
          <cell r="CE250">
            <v>0</v>
          </cell>
          <cell r="CF250">
            <v>0</v>
          </cell>
          <cell r="CG250">
            <v>-149802.19</v>
          </cell>
          <cell r="CH250">
            <v>0</v>
          </cell>
          <cell r="CI250">
            <v>-149802.19</v>
          </cell>
        </row>
        <row r="251">
          <cell r="B251" t="str">
            <v>620615</v>
          </cell>
          <cell r="C251" t="str">
            <v>Leased Analog Circuits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3470</v>
          </cell>
          <cell r="AL251">
            <v>0</v>
          </cell>
          <cell r="AM251">
            <v>3470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3470</v>
          </cell>
          <cell r="CB251">
            <v>0</v>
          </cell>
          <cell r="CC251">
            <v>3470</v>
          </cell>
          <cell r="CD251">
            <v>0</v>
          </cell>
          <cell r="CE251">
            <v>0</v>
          </cell>
          <cell r="CF251">
            <v>0</v>
          </cell>
          <cell r="CG251">
            <v>3470</v>
          </cell>
          <cell r="CH251">
            <v>0</v>
          </cell>
          <cell r="CI251">
            <v>3470</v>
          </cell>
        </row>
        <row r="252">
          <cell r="B252" t="str">
            <v>620617</v>
          </cell>
          <cell r="C252" t="str">
            <v>VNET - telecom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6801003.75</v>
          </cell>
          <cell r="AI252">
            <v>0</v>
          </cell>
          <cell r="AJ252">
            <v>6801003.75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1030.77</v>
          </cell>
          <cell r="AU252">
            <v>0</v>
          </cell>
          <cell r="AV252">
            <v>1030.77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6802034.5199999996</v>
          </cell>
          <cell r="CB252">
            <v>0</v>
          </cell>
          <cell r="CC252">
            <v>6802034.5199999996</v>
          </cell>
          <cell r="CD252">
            <v>0</v>
          </cell>
          <cell r="CE252">
            <v>0</v>
          </cell>
          <cell r="CF252">
            <v>0</v>
          </cell>
          <cell r="CG252">
            <v>6802034.5199999996</v>
          </cell>
          <cell r="CH252">
            <v>0</v>
          </cell>
          <cell r="CI252">
            <v>6802034.5199999996</v>
          </cell>
        </row>
        <row r="253">
          <cell r="B253" t="str">
            <v>620620</v>
          </cell>
          <cell r="C253" t="str">
            <v>Facility Costs - General</v>
          </cell>
          <cell r="D253">
            <v>777</v>
          </cell>
          <cell r="E253">
            <v>0</v>
          </cell>
          <cell r="F253">
            <v>777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266111.7</v>
          </cell>
          <cell r="AI253">
            <v>0</v>
          </cell>
          <cell r="AJ253">
            <v>266111.7</v>
          </cell>
          <cell r="AK253">
            <v>-10452.99</v>
          </cell>
          <cell r="AL253">
            <v>0</v>
          </cell>
          <cell r="AM253">
            <v>-10452.99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32758.32</v>
          </cell>
          <cell r="AU253">
            <v>0</v>
          </cell>
          <cell r="AV253">
            <v>32758.32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289194.03000000003</v>
          </cell>
          <cell r="CB253">
            <v>0</v>
          </cell>
          <cell r="CC253">
            <v>289194.03000000003</v>
          </cell>
          <cell r="CD253">
            <v>0</v>
          </cell>
          <cell r="CE253">
            <v>0</v>
          </cell>
          <cell r="CF253">
            <v>0</v>
          </cell>
          <cell r="CG253">
            <v>289194.03000000003</v>
          </cell>
          <cell r="CH253">
            <v>0</v>
          </cell>
          <cell r="CI253">
            <v>289194.03000000003</v>
          </cell>
        </row>
        <row r="254">
          <cell r="B254" t="str">
            <v>620621</v>
          </cell>
          <cell r="C254" t="str">
            <v>Office Moves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65</v>
          </cell>
          <cell r="AU254">
            <v>0</v>
          </cell>
          <cell r="AV254">
            <v>65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65</v>
          </cell>
          <cell r="CB254">
            <v>0</v>
          </cell>
          <cell r="CC254">
            <v>65</v>
          </cell>
          <cell r="CD254">
            <v>0</v>
          </cell>
          <cell r="CE254">
            <v>0</v>
          </cell>
          <cell r="CF254">
            <v>0</v>
          </cell>
          <cell r="CG254">
            <v>65</v>
          </cell>
          <cell r="CH254">
            <v>0</v>
          </cell>
          <cell r="CI254">
            <v>65</v>
          </cell>
        </row>
        <row r="255">
          <cell r="B255" t="str">
            <v>620630</v>
          </cell>
          <cell r="C255" t="str">
            <v>Facility Costs - Leases</v>
          </cell>
          <cell r="D255">
            <v>-1883.69</v>
          </cell>
          <cell r="E255">
            <v>0</v>
          </cell>
          <cell r="F255">
            <v>-1883.69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7267155.5099999998</v>
          </cell>
          <cell r="AI255">
            <v>0</v>
          </cell>
          <cell r="AJ255">
            <v>7267155.5099999998</v>
          </cell>
          <cell r="AK255">
            <v>94461.46</v>
          </cell>
          <cell r="AL255">
            <v>0</v>
          </cell>
          <cell r="AM255">
            <v>94461.46</v>
          </cell>
          <cell r="AN255">
            <v>96481.08</v>
          </cell>
          <cell r="AO255">
            <v>0</v>
          </cell>
          <cell r="AP255">
            <v>96481.08</v>
          </cell>
          <cell r="AQ255">
            <v>0</v>
          </cell>
          <cell r="AR255">
            <v>0</v>
          </cell>
          <cell r="AS255">
            <v>0</v>
          </cell>
          <cell r="AT255">
            <v>5075.8</v>
          </cell>
          <cell r="AU255">
            <v>0</v>
          </cell>
          <cell r="AV255">
            <v>5075.8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7461290.1599999992</v>
          </cell>
          <cell r="CB255">
            <v>0</v>
          </cell>
          <cell r="CC255">
            <v>7461290.1599999992</v>
          </cell>
          <cell r="CD255">
            <v>0</v>
          </cell>
          <cell r="CE255">
            <v>0</v>
          </cell>
          <cell r="CF255">
            <v>0</v>
          </cell>
          <cell r="CG255">
            <v>7461290.1600000001</v>
          </cell>
          <cell r="CH255">
            <v>0</v>
          </cell>
          <cell r="CI255">
            <v>7461290.1600000001</v>
          </cell>
        </row>
        <row r="256">
          <cell r="B256" t="str">
            <v>620640</v>
          </cell>
          <cell r="C256" t="str">
            <v>Facility Costs - Utilities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1851129.15</v>
          </cell>
          <cell r="AI256">
            <v>0</v>
          </cell>
          <cell r="AJ256">
            <v>1851129.15</v>
          </cell>
          <cell r="AK256">
            <v>34443.75</v>
          </cell>
          <cell r="AL256">
            <v>0</v>
          </cell>
          <cell r="AM256">
            <v>34443.75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38947.25</v>
          </cell>
          <cell r="AU256">
            <v>0</v>
          </cell>
          <cell r="AV256">
            <v>38947.25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1924520.15</v>
          </cell>
          <cell r="CB256">
            <v>0</v>
          </cell>
          <cell r="CC256">
            <v>1924520.15</v>
          </cell>
          <cell r="CD256">
            <v>0</v>
          </cell>
          <cell r="CE256">
            <v>0</v>
          </cell>
          <cell r="CF256">
            <v>0</v>
          </cell>
          <cell r="CG256">
            <v>1924520.15</v>
          </cell>
          <cell r="CH256">
            <v>0</v>
          </cell>
          <cell r="CI256">
            <v>1924520.15</v>
          </cell>
        </row>
        <row r="257">
          <cell r="B257" t="str">
            <v>620650</v>
          </cell>
          <cell r="C257" t="str">
            <v>Fac Costs:Mun Tax/Pymt In Lieu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295547.15999999997</v>
          </cell>
          <cell r="BJ257">
            <v>0</v>
          </cell>
          <cell r="BK257">
            <v>295547.15999999997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295547.15999999997</v>
          </cell>
          <cell r="CB257">
            <v>0</v>
          </cell>
          <cell r="CC257">
            <v>295547.15999999997</v>
          </cell>
          <cell r="CD257">
            <v>0</v>
          </cell>
          <cell r="CE257">
            <v>0</v>
          </cell>
          <cell r="CF257">
            <v>0</v>
          </cell>
          <cell r="CG257">
            <v>295547.15999999997</v>
          </cell>
          <cell r="CH257">
            <v>0</v>
          </cell>
          <cell r="CI257">
            <v>295547.15999999997</v>
          </cell>
        </row>
        <row r="258">
          <cell r="B258" t="str">
            <v>620660</v>
          </cell>
          <cell r="C258" t="str">
            <v>Other Building Operating Costs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8431.7900000000009</v>
          </cell>
          <cell r="AU258">
            <v>0</v>
          </cell>
          <cell r="AV258">
            <v>8431.7900000000009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8431.7900000000009</v>
          </cell>
          <cell r="CB258">
            <v>0</v>
          </cell>
          <cell r="CC258">
            <v>8431.7900000000009</v>
          </cell>
          <cell r="CD258">
            <v>0</v>
          </cell>
          <cell r="CE258">
            <v>0</v>
          </cell>
          <cell r="CF258">
            <v>0</v>
          </cell>
          <cell r="CG258">
            <v>8431.7900000000009</v>
          </cell>
          <cell r="CH258">
            <v>0</v>
          </cell>
          <cell r="CI258">
            <v>8431.7900000000009</v>
          </cell>
        </row>
        <row r="259">
          <cell r="B259" t="str">
            <v>620700</v>
          </cell>
          <cell r="C259" t="str">
            <v>Telecom Customer Build Costs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198954.83</v>
          </cell>
          <cell r="AL259">
            <v>0</v>
          </cell>
          <cell r="AM259">
            <v>198954.83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198954.83</v>
          </cell>
          <cell r="CB259">
            <v>0</v>
          </cell>
          <cell r="CC259">
            <v>198954.83</v>
          </cell>
          <cell r="CD259">
            <v>0</v>
          </cell>
          <cell r="CE259">
            <v>0</v>
          </cell>
          <cell r="CF259">
            <v>0</v>
          </cell>
          <cell r="CG259">
            <v>198954.83</v>
          </cell>
          <cell r="CH259">
            <v>0</v>
          </cell>
          <cell r="CI259">
            <v>198954.83</v>
          </cell>
        </row>
        <row r="260">
          <cell r="B260" t="str">
            <v>620720</v>
          </cell>
          <cell r="C260" t="str">
            <v>Inergi Allocations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639202.29</v>
          </cell>
          <cell r="AL260">
            <v>0</v>
          </cell>
          <cell r="AM260">
            <v>639202.29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639202.29</v>
          </cell>
          <cell r="CB260">
            <v>0</v>
          </cell>
          <cell r="CC260">
            <v>639202.29</v>
          </cell>
          <cell r="CD260">
            <v>0</v>
          </cell>
          <cell r="CE260">
            <v>0</v>
          </cell>
          <cell r="CF260">
            <v>0</v>
          </cell>
          <cell r="CG260">
            <v>639202.29</v>
          </cell>
          <cell r="CH260">
            <v>0</v>
          </cell>
          <cell r="CI260">
            <v>639202.29</v>
          </cell>
        </row>
        <row r="261">
          <cell r="B261" t="str">
            <v>620730</v>
          </cell>
          <cell r="C261" t="str">
            <v>Telecom Co-Location Expenses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235097.42</v>
          </cell>
          <cell r="AL261">
            <v>0</v>
          </cell>
          <cell r="AM261">
            <v>235097.42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235097.42</v>
          </cell>
          <cell r="CB261">
            <v>0</v>
          </cell>
          <cell r="CC261">
            <v>235097.42</v>
          </cell>
          <cell r="CD261">
            <v>0</v>
          </cell>
          <cell r="CE261">
            <v>0</v>
          </cell>
          <cell r="CF261">
            <v>0</v>
          </cell>
          <cell r="CG261">
            <v>235097.42</v>
          </cell>
          <cell r="CH261">
            <v>0</v>
          </cell>
          <cell r="CI261">
            <v>235097.42</v>
          </cell>
        </row>
        <row r="262">
          <cell r="B262" t="str">
            <v>620920</v>
          </cell>
          <cell r="C262" t="str">
            <v>Joint Use Pole Costs-MEU's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177346.27</v>
          </cell>
          <cell r="BJ262">
            <v>0</v>
          </cell>
          <cell r="BK262">
            <v>177346.27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177346.27</v>
          </cell>
          <cell r="CB262">
            <v>0</v>
          </cell>
          <cell r="CC262">
            <v>177346.27</v>
          </cell>
          <cell r="CD262">
            <v>0</v>
          </cell>
          <cell r="CE262">
            <v>0</v>
          </cell>
          <cell r="CF262">
            <v>0</v>
          </cell>
          <cell r="CG262">
            <v>177346.27</v>
          </cell>
          <cell r="CH262">
            <v>0</v>
          </cell>
          <cell r="CI262">
            <v>177346.27</v>
          </cell>
        </row>
        <row r="263">
          <cell r="B263" t="str">
            <v>620941</v>
          </cell>
          <cell r="C263" t="str">
            <v>Overhead Project Costs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485342.21</v>
          </cell>
          <cell r="AU263">
            <v>0</v>
          </cell>
          <cell r="AV263">
            <v>485342.21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485342.21</v>
          </cell>
          <cell r="CB263">
            <v>0</v>
          </cell>
          <cell r="CC263">
            <v>485342.21</v>
          </cell>
          <cell r="CD263">
            <v>0</v>
          </cell>
          <cell r="CE263">
            <v>0</v>
          </cell>
          <cell r="CF263">
            <v>0</v>
          </cell>
          <cell r="CG263">
            <v>485342.21</v>
          </cell>
          <cell r="CH263">
            <v>0</v>
          </cell>
          <cell r="CI263">
            <v>485342.21</v>
          </cell>
        </row>
        <row r="264">
          <cell r="B264" t="str">
            <v>620991</v>
          </cell>
          <cell r="C264" t="str">
            <v>Oma Misc Res Types-P/Soft Conv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5032.2299999999996</v>
          </cell>
          <cell r="AI264">
            <v>0</v>
          </cell>
          <cell r="AJ264">
            <v>5032.2299999999996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5032.2299999999996</v>
          </cell>
          <cell r="CB264">
            <v>0</v>
          </cell>
          <cell r="CC264">
            <v>5032.2299999999996</v>
          </cell>
          <cell r="CD264">
            <v>0</v>
          </cell>
          <cell r="CE264">
            <v>0</v>
          </cell>
          <cell r="CF264">
            <v>0</v>
          </cell>
          <cell r="CG264">
            <v>5032.2299999999996</v>
          </cell>
          <cell r="CH264">
            <v>0</v>
          </cell>
          <cell r="CI264">
            <v>5032.2299999999996</v>
          </cell>
        </row>
        <row r="265">
          <cell r="B265" t="str">
            <v>645000</v>
          </cell>
          <cell r="C265" t="str">
            <v>Self Insurance Claims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65209.279999999999</v>
          </cell>
          <cell r="AI265">
            <v>0</v>
          </cell>
          <cell r="AJ265">
            <v>65209.279999999999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65209.279999999999</v>
          </cell>
          <cell r="CB265">
            <v>0</v>
          </cell>
          <cell r="CC265">
            <v>65209.279999999999</v>
          </cell>
          <cell r="CD265">
            <v>0</v>
          </cell>
          <cell r="CE265">
            <v>0</v>
          </cell>
          <cell r="CF265">
            <v>0</v>
          </cell>
          <cell r="CG265">
            <v>65209.279999999999</v>
          </cell>
          <cell r="CH265">
            <v>0</v>
          </cell>
          <cell r="CI265">
            <v>65209.279999999999</v>
          </cell>
        </row>
        <row r="266">
          <cell r="B266" t="str">
            <v>646000</v>
          </cell>
          <cell r="C266" t="str">
            <v>Cost Of Self-Insurance Claims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6000</v>
          </cell>
          <cell r="AI266">
            <v>0</v>
          </cell>
          <cell r="AJ266">
            <v>6000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6000</v>
          </cell>
          <cell r="CB266">
            <v>0</v>
          </cell>
          <cell r="CC266">
            <v>6000</v>
          </cell>
          <cell r="CD266">
            <v>0</v>
          </cell>
          <cell r="CE266">
            <v>0</v>
          </cell>
          <cell r="CF266">
            <v>0</v>
          </cell>
          <cell r="CG266">
            <v>6000</v>
          </cell>
          <cell r="CH266">
            <v>0</v>
          </cell>
          <cell r="CI266">
            <v>6000</v>
          </cell>
        </row>
        <row r="267">
          <cell r="B267" t="str">
            <v>660000</v>
          </cell>
          <cell r="C267" t="str">
            <v>Property Taxes &amp; Misc Pymts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59444103.100000001</v>
          </cell>
          <cell r="AI267">
            <v>0</v>
          </cell>
          <cell r="AJ267">
            <v>59444103.100000001</v>
          </cell>
          <cell r="AK267">
            <v>19505</v>
          </cell>
          <cell r="AL267">
            <v>0</v>
          </cell>
          <cell r="AM267">
            <v>19505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71252</v>
          </cell>
          <cell r="AU267">
            <v>0</v>
          </cell>
          <cell r="AV267">
            <v>71252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59534860.100000001</v>
          </cell>
          <cell r="CB267">
            <v>0</v>
          </cell>
          <cell r="CC267">
            <v>59534860.100000001</v>
          </cell>
          <cell r="CD267">
            <v>0</v>
          </cell>
          <cell r="CE267">
            <v>0</v>
          </cell>
          <cell r="CF267">
            <v>0</v>
          </cell>
          <cell r="CG267">
            <v>59534860.100000001</v>
          </cell>
          <cell r="CH267">
            <v>0</v>
          </cell>
          <cell r="CI267">
            <v>59534860.100000001</v>
          </cell>
        </row>
        <row r="268">
          <cell r="B268" t="str">
            <v>660600</v>
          </cell>
          <cell r="C268" t="str">
            <v>Gross Rev Charge - Water Lease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2115.17</v>
          </cell>
          <cell r="AU268">
            <v>0</v>
          </cell>
          <cell r="AV268">
            <v>2115.17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2115.17</v>
          </cell>
          <cell r="CB268">
            <v>0</v>
          </cell>
          <cell r="CC268">
            <v>2115.17</v>
          </cell>
          <cell r="CD268">
            <v>0</v>
          </cell>
          <cell r="CE268">
            <v>0</v>
          </cell>
          <cell r="CF268">
            <v>0</v>
          </cell>
          <cell r="CG268">
            <v>2115.17</v>
          </cell>
          <cell r="CH268">
            <v>0</v>
          </cell>
          <cell r="CI268">
            <v>2115.17</v>
          </cell>
        </row>
        <row r="269">
          <cell r="B269" t="str">
            <v>670000</v>
          </cell>
          <cell r="C269" t="str">
            <v>Canc &amp; Defer Costs -Major Proj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32453.77</v>
          </cell>
          <cell r="AI269">
            <v>0</v>
          </cell>
          <cell r="AJ269">
            <v>32453.77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32453.77</v>
          </cell>
          <cell r="CB269">
            <v>0</v>
          </cell>
          <cell r="CC269">
            <v>32453.77</v>
          </cell>
          <cell r="CD269">
            <v>0</v>
          </cell>
          <cell r="CE269">
            <v>0</v>
          </cell>
          <cell r="CF269">
            <v>0</v>
          </cell>
          <cell r="CG269">
            <v>32453.77</v>
          </cell>
          <cell r="CH269">
            <v>0</v>
          </cell>
          <cell r="CI269">
            <v>32453.77</v>
          </cell>
        </row>
        <row r="270">
          <cell r="B270" t="str">
            <v>675000</v>
          </cell>
          <cell r="C270" t="str">
            <v>Treasury Charges to Financing</v>
          </cell>
          <cell r="D270">
            <v>-330428.59000000003</v>
          </cell>
          <cell r="E270">
            <v>0</v>
          </cell>
          <cell r="F270">
            <v>-330428.59000000003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-1019005.49</v>
          </cell>
          <cell r="AI270">
            <v>0</v>
          </cell>
          <cell r="AJ270">
            <v>-1019005.49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-1349434.08</v>
          </cell>
          <cell r="CB270">
            <v>0</v>
          </cell>
          <cell r="CC270">
            <v>-1349434.08</v>
          </cell>
          <cell r="CD270">
            <v>0</v>
          </cell>
          <cell r="CE270">
            <v>0</v>
          </cell>
          <cell r="CF270">
            <v>0</v>
          </cell>
          <cell r="CG270">
            <v>-1349434.08</v>
          </cell>
          <cell r="CH270">
            <v>0</v>
          </cell>
          <cell r="CI270">
            <v>-1349434.08</v>
          </cell>
        </row>
        <row r="271">
          <cell r="B271" t="str">
            <v>680990</v>
          </cell>
          <cell r="C271" t="str">
            <v>Corporate Restructuring Costs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27566.89</v>
          </cell>
          <cell r="BJ271">
            <v>0</v>
          </cell>
          <cell r="BK271">
            <v>27566.89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27566.89</v>
          </cell>
          <cell r="CB271">
            <v>0</v>
          </cell>
          <cell r="CC271">
            <v>27566.89</v>
          </cell>
          <cell r="CD271">
            <v>0</v>
          </cell>
          <cell r="CE271">
            <v>0</v>
          </cell>
          <cell r="CF271">
            <v>0</v>
          </cell>
          <cell r="CG271">
            <v>27566.89</v>
          </cell>
          <cell r="CH271">
            <v>0</v>
          </cell>
          <cell r="CI271">
            <v>27566.89</v>
          </cell>
        </row>
        <row r="272">
          <cell r="B272" t="str">
            <v>685000</v>
          </cell>
          <cell r="C272" t="str">
            <v>Cents Elimination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0.45</v>
          </cell>
          <cell r="AI272">
            <v>0</v>
          </cell>
          <cell r="AJ272">
            <v>0.45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0.45</v>
          </cell>
          <cell r="CB272">
            <v>0</v>
          </cell>
          <cell r="CC272">
            <v>0.45</v>
          </cell>
          <cell r="CD272">
            <v>0</v>
          </cell>
          <cell r="CE272">
            <v>0</v>
          </cell>
          <cell r="CF272">
            <v>0</v>
          </cell>
          <cell r="CG272">
            <v>0.45</v>
          </cell>
          <cell r="CH272">
            <v>0</v>
          </cell>
          <cell r="CI272">
            <v>0.45</v>
          </cell>
        </row>
        <row r="273">
          <cell r="B273" t="str">
            <v>688000</v>
          </cell>
          <cell r="C273" t="str">
            <v>Corporate Misc &amp; Other Costs</v>
          </cell>
          <cell r="D273">
            <v>10397.709999999999</v>
          </cell>
          <cell r="E273">
            <v>0</v>
          </cell>
          <cell r="F273">
            <v>10397.709999999999</v>
          </cell>
          <cell r="G273">
            <v>0</v>
          </cell>
          <cell r="H273">
            <v>0</v>
          </cell>
          <cell r="I273">
            <v>0</v>
          </cell>
          <cell r="J273">
            <v>-2214824.84</v>
          </cell>
          <cell r="K273">
            <v>0</v>
          </cell>
          <cell r="L273">
            <v>-2214824.84</v>
          </cell>
          <cell r="M273">
            <v>1914687</v>
          </cell>
          <cell r="N273">
            <v>0</v>
          </cell>
          <cell r="O273">
            <v>1914687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-5225147.93</v>
          </cell>
          <cell r="AI273">
            <v>0</v>
          </cell>
          <cell r="AJ273">
            <v>-5225147.93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-5514888.0599999996</v>
          </cell>
          <cell r="CB273">
            <v>0</v>
          </cell>
          <cell r="CC273">
            <v>-5514888.0599999996</v>
          </cell>
          <cell r="CD273">
            <v>0</v>
          </cell>
          <cell r="CE273">
            <v>0</v>
          </cell>
          <cell r="CF273">
            <v>0</v>
          </cell>
          <cell r="CG273">
            <v>-5514888.0599999996</v>
          </cell>
          <cell r="CH273">
            <v>0</v>
          </cell>
          <cell r="CI273">
            <v>-5514888.0599999996</v>
          </cell>
        </row>
        <row r="274">
          <cell r="C274" t="str">
            <v>OM&amp;A - Direct</v>
          </cell>
          <cell r="D274">
            <v>3584780.31</v>
          </cell>
          <cell r="E274">
            <v>0</v>
          </cell>
          <cell r="F274">
            <v>3584780.31</v>
          </cell>
          <cell r="G274">
            <v>0</v>
          </cell>
          <cell r="H274">
            <v>0</v>
          </cell>
          <cell r="I274">
            <v>0</v>
          </cell>
          <cell r="J274">
            <v>-2246474.83</v>
          </cell>
          <cell r="K274">
            <v>0</v>
          </cell>
          <cell r="L274">
            <v>-2246474.83</v>
          </cell>
          <cell r="M274">
            <v>2076747.55</v>
          </cell>
          <cell r="N274">
            <v>0</v>
          </cell>
          <cell r="O274">
            <v>2076747.55</v>
          </cell>
          <cell r="P274">
            <v>14325830.780000001</v>
          </cell>
          <cell r="Q274">
            <v>0</v>
          </cell>
          <cell r="R274">
            <v>14325830.780000001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-250000</v>
          </cell>
          <cell r="Z274">
            <v>0</v>
          </cell>
          <cell r="AA274">
            <v>-250000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702261354.95600021</v>
          </cell>
          <cell r="AI274">
            <v>0</v>
          </cell>
          <cell r="AJ274">
            <v>702261354.95600021</v>
          </cell>
          <cell r="AK274">
            <v>9540490.0500000026</v>
          </cell>
          <cell r="AL274">
            <v>0</v>
          </cell>
          <cell r="AM274">
            <v>9540490.0500000026</v>
          </cell>
          <cell r="AN274">
            <v>107650.08</v>
          </cell>
          <cell r="AO274">
            <v>0</v>
          </cell>
          <cell r="AP274">
            <v>107650.08</v>
          </cell>
          <cell r="AQ274">
            <v>0</v>
          </cell>
          <cell r="AR274">
            <v>0</v>
          </cell>
          <cell r="AS274">
            <v>0</v>
          </cell>
          <cell r="AT274">
            <v>10546910.101000004</v>
          </cell>
          <cell r="AU274">
            <v>0</v>
          </cell>
          <cell r="AV274">
            <v>10546910.101000004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10119045.5</v>
          </cell>
          <cell r="BJ274">
            <v>0</v>
          </cell>
          <cell r="BK274">
            <v>10119045.5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750066334.49700069</v>
          </cell>
          <cell r="CB274">
            <v>0</v>
          </cell>
          <cell r="CC274">
            <v>750066334.49700069</v>
          </cell>
          <cell r="CD274">
            <v>0</v>
          </cell>
          <cell r="CE274">
            <v>0</v>
          </cell>
          <cell r="CF274">
            <v>0</v>
          </cell>
          <cell r="CG274">
            <v>750066334.4970001</v>
          </cell>
          <cell r="CH274">
            <v>0</v>
          </cell>
          <cell r="CI274">
            <v>750066334.4970001</v>
          </cell>
        </row>
        <row r="275">
          <cell r="B275" t="str">
            <v>690005</v>
          </cell>
          <cell r="C275" t="str">
            <v>OMA  Costs Journalized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-2271595.4700000002</v>
          </cell>
          <cell r="AI275">
            <v>0</v>
          </cell>
          <cell r="AJ275">
            <v>-2271595.4700000002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-2271595.4700000002</v>
          </cell>
          <cell r="CB275">
            <v>0</v>
          </cell>
          <cell r="CC275">
            <v>-2271595.4700000002</v>
          </cell>
          <cell r="CD275">
            <v>0</v>
          </cell>
          <cell r="CE275">
            <v>0</v>
          </cell>
          <cell r="CF275">
            <v>0</v>
          </cell>
          <cell r="CG275">
            <v>-2271595.4700000002</v>
          </cell>
          <cell r="CH275">
            <v>0</v>
          </cell>
          <cell r="CI275">
            <v>-2271595.4700000002</v>
          </cell>
        </row>
        <row r="276">
          <cell r="B276" t="str">
            <v>690010</v>
          </cell>
          <cell r="C276" t="str">
            <v>Ovhead recoverd-(nonCAPTL,RT7)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-2081679.7720000001</v>
          </cell>
          <cell r="AI276">
            <v>0</v>
          </cell>
          <cell r="AJ276">
            <v>-2081679.7720000001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-2081679.7720000001</v>
          </cell>
          <cell r="CB276">
            <v>0</v>
          </cell>
          <cell r="CC276">
            <v>-2081679.7720000001</v>
          </cell>
          <cell r="CD276">
            <v>0</v>
          </cell>
          <cell r="CE276">
            <v>0</v>
          </cell>
          <cell r="CF276">
            <v>0</v>
          </cell>
          <cell r="CG276">
            <v>-2081679.7720000001</v>
          </cell>
          <cell r="CH276">
            <v>0</v>
          </cell>
          <cell r="CI276">
            <v>-2081679.7720000001</v>
          </cell>
        </row>
        <row r="277">
          <cell r="B277" t="str">
            <v>690011</v>
          </cell>
          <cell r="C277" t="str">
            <v>Ovhead recoverd(CAPTL,ResType7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-63104313.539999999</v>
          </cell>
          <cell r="AI277">
            <v>0</v>
          </cell>
          <cell r="AJ277">
            <v>-63104313.539999999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-132687.72200000001</v>
          </cell>
          <cell r="AU277">
            <v>0</v>
          </cell>
          <cell r="AV277">
            <v>-132687.72200000001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-63237001.262000002</v>
          </cell>
          <cell r="CB277">
            <v>0</v>
          </cell>
          <cell r="CC277">
            <v>-63237001.262000002</v>
          </cell>
          <cell r="CD277">
            <v>0</v>
          </cell>
          <cell r="CE277">
            <v>0</v>
          </cell>
          <cell r="CF277">
            <v>0</v>
          </cell>
          <cell r="CG277">
            <v>-63237001.262000002</v>
          </cell>
          <cell r="CH277">
            <v>0</v>
          </cell>
          <cell r="CI277">
            <v>-63237001.262000002</v>
          </cell>
        </row>
        <row r="278">
          <cell r="B278" t="str">
            <v>690012</v>
          </cell>
          <cell r="C278" t="str">
            <v>Material Surcharge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327641.55</v>
          </cell>
          <cell r="AI278">
            <v>0</v>
          </cell>
          <cell r="AJ278">
            <v>327641.55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-145238.81200000001</v>
          </cell>
          <cell r="AU278">
            <v>0</v>
          </cell>
          <cell r="AV278">
            <v>-145238.81200000001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182402.73799999998</v>
          </cell>
          <cell r="CB278">
            <v>0</v>
          </cell>
          <cell r="CC278">
            <v>182402.73799999998</v>
          </cell>
          <cell r="CD278">
            <v>0</v>
          </cell>
          <cell r="CE278">
            <v>0</v>
          </cell>
          <cell r="CF278">
            <v>0</v>
          </cell>
          <cell r="CG278">
            <v>182402.73799999998</v>
          </cell>
          <cell r="CH278">
            <v>0</v>
          </cell>
          <cell r="CI278">
            <v>182402.73799999998</v>
          </cell>
        </row>
        <row r="279">
          <cell r="B279" t="str">
            <v>690013</v>
          </cell>
          <cell r="C279" t="str">
            <v>Material Surcharge Recovery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-12629336.869000001</v>
          </cell>
          <cell r="AI279">
            <v>0</v>
          </cell>
          <cell r="AJ279">
            <v>-12629336.869000001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-12629336.869000001</v>
          </cell>
          <cell r="CB279">
            <v>0</v>
          </cell>
          <cell r="CC279">
            <v>-12629336.869000001</v>
          </cell>
          <cell r="CD279">
            <v>0</v>
          </cell>
          <cell r="CE279">
            <v>0</v>
          </cell>
          <cell r="CF279">
            <v>0</v>
          </cell>
          <cell r="CG279">
            <v>-12629336.869000001</v>
          </cell>
          <cell r="CH279">
            <v>0</v>
          </cell>
          <cell r="CI279">
            <v>-12629336.869000001</v>
          </cell>
        </row>
        <row r="280">
          <cell r="B280" t="str">
            <v>690014</v>
          </cell>
          <cell r="C280" t="str">
            <v>Material Surcharge - SUSP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91590.438999999998</v>
          </cell>
          <cell r="AI280">
            <v>0</v>
          </cell>
          <cell r="AJ280">
            <v>91590.438999999998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91590.438999999998</v>
          </cell>
          <cell r="CB280">
            <v>0</v>
          </cell>
          <cell r="CC280">
            <v>91590.438999999998</v>
          </cell>
          <cell r="CD280">
            <v>0</v>
          </cell>
          <cell r="CE280">
            <v>0</v>
          </cell>
          <cell r="CF280">
            <v>0</v>
          </cell>
          <cell r="CG280">
            <v>91590.438999999998</v>
          </cell>
          <cell r="CH280">
            <v>0</v>
          </cell>
          <cell r="CI280">
            <v>91590.438999999998</v>
          </cell>
        </row>
        <row r="281">
          <cell r="B281" t="str">
            <v>690015</v>
          </cell>
          <cell r="C281" t="str">
            <v>Freight Charges Recovery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-13104.456</v>
          </cell>
          <cell r="AU281">
            <v>0</v>
          </cell>
          <cell r="AV281">
            <v>-13104.456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-13104.456</v>
          </cell>
          <cell r="CB281">
            <v>0</v>
          </cell>
          <cell r="CC281">
            <v>-13104.456</v>
          </cell>
          <cell r="CD281">
            <v>0</v>
          </cell>
          <cell r="CE281">
            <v>0</v>
          </cell>
          <cell r="CF281">
            <v>0</v>
          </cell>
          <cell r="CG281">
            <v>-13104.456</v>
          </cell>
          <cell r="CH281">
            <v>0</v>
          </cell>
          <cell r="CI281">
            <v>-13104.456</v>
          </cell>
        </row>
        <row r="282">
          <cell r="B282" t="str">
            <v>690020</v>
          </cell>
          <cell r="C282" t="str">
            <v>LABOR RECOV @STD(BILLABLE WK)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-404690622.11000001</v>
          </cell>
          <cell r="AI282">
            <v>0</v>
          </cell>
          <cell r="AJ282">
            <v>-404690622.11000001</v>
          </cell>
          <cell r="AK282">
            <v>-25070.13</v>
          </cell>
          <cell r="AL282">
            <v>0</v>
          </cell>
          <cell r="AM282">
            <v>-25070.13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-671083.86</v>
          </cell>
          <cell r="AU282">
            <v>0</v>
          </cell>
          <cell r="AV282">
            <v>-671083.86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-405386776.10000002</v>
          </cell>
          <cell r="CB282">
            <v>0</v>
          </cell>
          <cell r="CC282">
            <v>-405386776.10000002</v>
          </cell>
          <cell r="CD282">
            <v>0</v>
          </cell>
          <cell r="CE282">
            <v>0</v>
          </cell>
          <cell r="CF282">
            <v>0</v>
          </cell>
          <cell r="CG282">
            <v>-405386776.10000002</v>
          </cell>
          <cell r="CH282">
            <v>0</v>
          </cell>
          <cell r="CI282">
            <v>-405386776.10000002</v>
          </cell>
        </row>
        <row r="283">
          <cell r="B283" t="str">
            <v>690030</v>
          </cell>
          <cell r="C283" t="str">
            <v>LABOR RECOV @STD(NON RECOV)OMA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-11439706.18</v>
          </cell>
          <cell r="AI283">
            <v>0</v>
          </cell>
          <cell r="AJ283">
            <v>-11439706.18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-4062574.91</v>
          </cell>
          <cell r="AU283">
            <v>0</v>
          </cell>
          <cell r="AV283">
            <v>-4062574.91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-15502281.09</v>
          </cell>
          <cell r="CB283">
            <v>0</v>
          </cell>
          <cell r="CC283">
            <v>-15502281.09</v>
          </cell>
          <cell r="CD283">
            <v>0</v>
          </cell>
          <cell r="CE283">
            <v>0</v>
          </cell>
          <cell r="CF283">
            <v>0</v>
          </cell>
          <cell r="CG283">
            <v>-15502281.09</v>
          </cell>
          <cell r="CH283">
            <v>0</v>
          </cell>
          <cell r="CI283">
            <v>-15502281.09</v>
          </cell>
        </row>
        <row r="284">
          <cell r="B284" t="str">
            <v>690031</v>
          </cell>
          <cell r="C284" t="str">
            <v>ADMIN TIME CHGD BY ACTIVIT OMA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11711282.970000001</v>
          </cell>
          <cell r="AI284">
            <v>0</v>
          </cell>
          <cell r="AJ284">
            <v>11711282.970000001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4139481.66</v>
          </cell>
          <cell r="AU284">
            <v>0</v>
          </cell>
          <cell r="AV284">
            <v>4139481.66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15850764.630000001</v>
          </cell>
          <cell r="CB284">
            <v>0</v>
          </cell>
          <cell r="CC284">
            <v>15850764.630000001</v>
          </cell>
          <cell r="CD284">
            <v>0</v>
          </cell>
          <cell r="CE284">
            <v>0</v>
          </cell>
          <cell r="CF284">
            <v>0</v>
          </cell>
          <cell r="CG284">
            <v>15850764.630000001</v>
          </cell>
          <cell r="CH284">
            <v>0</v>
          </cell>
          <cell r="CI284">
            <v>15850764.630000001</v>
          </cell>
        </row>
        <row r="285">
          <cell r="B285" t="str">
            <v>690032</v>
          </cell>
          <cell r="C285" t="str">
            <v>Labour Recov @ Std (OVHD)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-152862534.38</v>
          </cell>
          <cell r="AI285">
            <v>0</v>
          </cell>
          <cell r="AJ285">
            <v>-152862534.38</v>
          </cell>
          <cell r="AK285">
            <v>-34182.5</v>
          </cell>
          <cell r="AL285">
            <v>0</v>
          </cell>
          <cell r="AM285">
            <v>-34182.5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-4173964.55</v>
          </cell>
          <cell r="AU285">
            <v>0</v>
          </cell>
          <cell r="AV285">
            <v>-4173964.55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-157070681.43000001</v>
          </cell>
          <cell r="CB285">
            <v>0</v>
          </cell>
          <cell r="CC285">
            <v>-157070681.43000001</v>
          </cell>
          <cell r="CD285">
            <v>0</v>
          </cell>
          <cell r="CE285">
            <v>0</v>
          </cell>
          <cell r="CF285">
            <v>0</v>
          </cell>
          <cell r="CG285">
            <v>-157070681.43000001</v>
          </cell>
          <cell r="CH285">
            <v>0</v>
          </cell>
          <cell r="CI285">
            <v>-157070681.43000001</v>
          </cell>
        </row>
        <row r="286">
          <cell r="B286" t="str">
            <v>690033</v>
          </cell>
          <cell r="C286" t="str">
            <v>Admin Time Chgd By Activ(OVHD)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153222870.69</v>
          </cell>
          <cell r="AI286">
            <v>0</v>
          </cell>
          <cell r="AJ286">
            <v>153222870.69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4173643.15</v>
          </cell>
          <cell r="AU286">
            <v>0</v>
          </cell>
          <cell r="AV286">
            <v>4173643.15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157396513.84</v>
          </cell>
          <cell r="CB286">
            <v>0</v>
          </cell>
          <cell r="CC286">
            <v>157396513.84</v>
          </cell>
          <cell r="CD286">
            <v>0</v>
          </cell>
          <cell r="CE286">
            <v>0</v>
          </cell>
          <cell r="CF286">
            <v>0</v>
          </cell>
          <cell r="CG286">
            <v>157396513.84</v>
          </cell>
          <cell r="CH286">
            <v>0</v>
          </cell>
          <cell r="CI286">
            <v>157396513.84</v>
          </cell>
        </row>
        <row r="287">
          <cell r="B287" t="str">
            <v>690034</v>
          </cell>
          <cell r="C287" t="str">
            <v>INT COS Labour (susp)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-16965239.59</v>
          </cell>
          <cell r="AI287">
            <v>0</v>
          </cell>
          <cell r="AJ287">
            <v>-16965239.59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-16965239.59</v>
          </cell>
          <cell r="CB287">
            <v>0</v>
          </cell>
          <cell r="CC287">
            <v>-16965239.59</v>
          </cell>
          <cell r="CD287">
            <v>0</v>
          </cell>
          <cell r="CE287">
            <v>0</v>
          </cell>
          <cell r="CF287">
            <v>0</v>
          </cell>
          <cell r="CG287">
            <v>-16965239.59</v>
          </cell>
          <cell r="CH287">
            <v>0</v>
          </cell>
          <cell r="CI287">
            <v>-16965239.59</v>
          </cell>
        </row>
        <row r="288">
          <cell r="B288" t="str">
            <v>690035</v>
          </cell>
          <cell r="C288" t="str">
            <v>Labor Recov @Std (Bill Wk)SUSP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1305641.78</v>
          </cell>
          <cell r="AI288">
            <v>0</v>
          </cell>
          <cell r="AJ288">
            <v>1305641.78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1305641.78</v>
          </cell>
          <cell r="CB288">
            <v>0</v>
          </cell>
          <cell r="CC288">
            <v>1305641.78</v>
          </cell>
          <cell r="CD288">
            <v>0</v>
          </cell>
          <cell r="CE288">
            <v>0</v>
          </cell>
          <cell r="CF288">
            <v>0</v>
          </cell>
          <cell r="CG288">
            <v>1305641.78</v>
          </cell>
          <cell r="CH288">
            <v>0</v>
          </cell>
          <cell r="CI288">
            <v>1305641.78</v>
          </cell>
        </row>
        <row r="289">
          <cell r="B289" t="str">
            <v>690040</v>
          </cell>
          <cell r="C289" t="str">
            <v>TWE&amp; TOOL RECOVERY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-81155494.430000007</v>
          </cell>
          <cell r="AI289">
            <v>0</v>
          </cell>
          <cell r="AJ289">
            <v>-81155494.430000007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-380534</v>
          </cell>
          <cell r="AU289">
            <v>0</v>
          </cell>
          <cell r="AV289">
            <v>-380534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-81536028.430000007</v>
          </cell>
          <cell r="CB289">
            <v>0</v>
          </cell>
          <cell r="CC289">
            <v>-81536028.430000007</v>
          </cell>
          <cell r="CD289">
            <v>0</v>
          </cell>
          <cell r="CE289">
            <v>0</v>
          </cell>
          <cell r="CF289">
            <v>0</v>
          </cell>
          <cell r="CG289">
            <v>-81536028.430000007</v>
          </cell>
          <cell r="CH289">
            <v>0</v>
          </cell>
          <cell r="CI289">
            <v>-81536028.430000007</v>
          </cell>
        </row>
        <row r="290">
          <cell r="B290" t="str">
            <v>690070</v>
          </cell>
          <cell r="C290" t="str">
            <v>OHSC Overhead Mngt Fee</v>
          </cell>
          <cell r="D290">
            <v>-2627277</v>
          </cell>
          <cell r="E290">
            <v>0</v>
          </cell>
          <cell r="F290">
            <v>-2627277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-499272.03</v>
          </cell>
          <cell r="AI290">
            <v>0</v>
          </cell>
          <cell r="AJ290">
            <v>-499272.03</v>
          </cell>
          <cell r="AK290">
            <v>781790.94</v>
          </cell>
          <cell r="AL290">
            <v>0</v>
          </cell>
          <cell r="AM290">
            <v>781790.94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419574.69</v>
          </cell>
          <cell r="AU290">
            <v>0</v>
          </cell>
          <cell r="AV290">
            <v>419574.69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-1925183.4</v>
          </cell>
          <cell r="CB290">
            <v>0</v>
          </cell>
          <cell r="CC290">
            <v>-1925183.4</v>
          </cell>
          <cell r="CD290">
            <v>0</v>
          </cell>
          <cell r="CE290">
            <v>0</v>
          </cell>
          <cell r="CF290">
            <v>0</v>
          </cell>
          <cell r="CG290">
            <v>-1925183.4</v>
          </cell>
          <cell r="CH290">
            <v>0</v>
          </cell>
          <cell r="CI290">
            <v>-1925183.4</v>
          </cell>
        </row>
        <row r="291">
          <cell r="B291" t="str">
            <v>690075</v>
          </cell>
          <cell r="C291" t="str">
            <v>Misc Mat&amp;Supp (DET PR CST)SUSP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2032753.05</v>
          </cell>
          <cell r="AI291">
            <v>0</v>
          </cell>
          <cell r="AJ291">
            <v>2032753.05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2032753.05</v>
          </cell>
          <cell r="CB291">
            <v>0</v>
          </cell>
          <cell r="CC291">
            <v>2032753.05</v>
          </cell>
          <cell r="CD291">
            <v>0</v>
          </cell>
          <cell r="CE291">
            <v>0</v>
          </cell>
          <cell r="CF291">
            <v>0</v>
          </cell>
          <cell r="CG291">
            <v>2032753.05</v>
          </cell>
          <cell r="CH291">
            <v>0</v>
          </cell>
          <cell r="CI291">
            <v>2032753.05</v>
          </cell>
        </row>
        <row r="292">
          <cell r="B292" t="str">
            <v>690241</v>
          </cell>
          <cell r="C292" t="str">
            <v>Contr Serv (DET IN PR CST)SUSP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-754081.26</v>
          </cell>
          <cell r="AI292">
            <v>0</v>
          </cell>
          <cell r="AJ292">
            <v>-754081.26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-754081.26</v>
          </cell>
          <cell r="CB292">
            <v>0</v>
          </cell>
          <cell r="CC292">
            <v>-754081.26</v>
          </cell>
          <cell r="CD292">
            <v>0</v>
          </cell>
          <cell r="CE292">
            <v>0</v>
          </cell>
          <cell r="CF292">
            <v>0</v>
          </cell>
          <cell r="CG292">
            <v>-754081.26</v>
          </cell>
          <cell r="CH292">
            <v>0</v>
          </cell>
          <cell r="CI292">
            <v>-754081.26</v>
          </cell>
        </row>
        <row r="293">
          <cell r="B293" t="str">
            <v>690496</v>
          </cell>
          <cell r="C293" t="str">
            <v>Misc Cost Det in Prj Cost-SUSP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-824157.31</v>
          </cell>
          <cell r="AI293">
            <v>0</v>
          </cell>
          <cell r="AJ293">
            <v>-824157.31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-824157.31</v>
          </cell>
          <cell r="CB293">
            <v>0</v>
          </cell>
          <cell r="CC293">
            <v>-824157.31</v>
          </cell>
          <cell r="CD293">
            <v>0</v>
          </cell>
          <cell r="CE293">
            <v>0</v>
          </cell>
          <cell r="CF293">
            <v>0</v>
          </cell>
          <cell r="CG293">
            <v>-824157.31</v>
          </cell>
          <cell r="CH293">
            <v>0</v>
          </cell>
          <cell r="CI293">
            <v>-824157.31</v>
          </cell>
        </row>
        <row r="294">
          <cell r="B294" t="str">
            <v>698030</v>
          </cell>
          <cell r="C294" t="str">
            <v>Business Model Control Acct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2246474.85</v>
          </cell>
          <cell r="K294">
            <v>250756815.90099999</v>
          </cell>
          <cell r="L294">
            <v>253003290.75099999</v>
          </cell>
          <cell r="M294">
            <v>-2076747.55</v>
          </cell>
          <cell r="N294">
            <v>251318555.68799999</v>
          </cell>
          <cell r="O294">
            <v>249241808.13799998</v>
          </cell>
          <cell r="P294">
            <v>0</v>
          </cell>
          <cell r="Q294">
            <v>-14325830.779999999</v>
          </cell>
          <cell r="R294">
            <v>-14325830.779999999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244700.36</v>
          </cell>
          <cell r="AA294">
            <v>244700.36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19826235.699999999</v>
          </cell>
          <cell r="AI294">
            <v>-471642251.14899999</v>
          </cell>
          <cell r="AJ294">
            <v>-451816015.449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19995963</v>
          </cell>
          <cell r="CB294">
            <v>16351990.020000013</v>
          </cell>
          <cell r="CC294">
            <v>36347953.020000011</v>
          </cell>
          <cell r="CD294">
            <v>0</v>
          </cell>
          <cell r="CE294">
            <v>0</v>
          </cell>
          <cell r="CF294">
            <v>0</v>
          </cell>
          <cell r="CG294">
            <v>19995963</v>
          </cell>
          <cell r="CH294">
            <v>16351990.020000011</v>
          </cell>
          <cell r="CI294">
            <v>36347953.020000011</v>
          </cell>
        </row>
        <row r="295">
          <cell r="C295" t="str">
            <v>OM&amp;A - Cost of Service Recovery</v>
          </cell>
          <cell r="D295">
            <v>-2627277</v>
          </cell>
          <cell r="E295">
            <v>0</v>
          </cell>
          <cell r="F295">
            <v>-2627277</v>
          </cell>
          <cell r="G295">
            <v>0</v>
          </cell>
          <cell r="H295">
            <v>0</v>
          </cell>
          <cell r="I295">
            <v>0</v>
          </cell>
          <cell r="J295">
            <v>2246474.85</v>
          </cell>
          <cell r="K295">
            <v>250756815.90099999</v>
          </cell>
          <cell r="L295">
            <v>253003290.75099999</v>
          </cell>
          <cell r="M295">
            <v>-2076747.55</v>
          </cell>
          <cell r="N295">
            <v>251318555.68799999</v>
          </cell>
          <cell r="O295">
            <v>249241808.13799998</v>
          </cell>
          <cell r="P295">
            <v>0</v>
          </cell>
          <cell r="Q295">
            <v>-14325830.779999999</v>
          </cell>
          <cell r="R295">
            <v>-14325830.779999999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244700.36</v>
          </cell>
          <cell r="AA295">
            <v>244700.36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-560760016.76199985</v>
          </cell>
          <cell r="AI295">
            <v>-471642251.14899999</v>
          </cell>
          <cell r="AJ295">
            <v>-1032402267.9109998</v>
          </cell>
          <cell r="AK295">
            <v>722538.31</v>
          </cell>
          <cell r="AL295">
            <v>0</v>
          </cell>
          <cell r="AM295">
            <v>722538.31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-846488.81</v>
          </cell>
          <cell r="AU295">
            <v>0</v>
          </cell>
          <cell r="AV295">
            <v>-846488.81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-563341516.96199977</v>
          </cell>
          <cell r="CB295">
            <v>16351990.020000013</v>
          </cell>
          <cell r="CC295">
            <v>-546989526.94199979</v>
          </cell>
          <cell r="CD295">
            <v>0</v>
          </cell>
          <cell r="CE295">
            <v>0</v>
          </cell>
          <cell r="CF295">
            <v>0</v>
          </cell>
          <cell r="CG295">
            <v>-563341516.96199977</v>
          </cell>
          <cell r="CH295">
            <v>16351990.020000011</v>
          </cell>
          <cell r="CI295">
            <v>-546989526.94199979</v>
          </cell>
        </row>
        <row r="296">
          <cell r="C296" t="str">
            <v>Total Operations, Maintenance and Administration</v>
          </cell>
          <cell r="D296">
            <v>957503.31</v>
          </cell>
          <cell r="E296">
            <v>0</v>
          </cell>
          <cell r="F296">
            <v>957503.31</v>
          </cell>
          <cell r="G296">
            <v>0</v>
          </cell>
          <cell r="H296">
            <v>0</v>
          </cell>
          <cell r="I296">
            <v>0</v>
          </cell>
          <cell r="J296">
            <v>2.0000000018626451E-2</v>
          </cell>
          <cell r="K296">
            <v>250756815.90099999</v>
          </cell>
          <cell r="L296">
            <v>250756815.921</v>
          </cell>
          <cell r="M296">
            <v>0</v>
          </cell>
          <cell r="N296">
            <v>251318555.68799999</v>
          </cell>
          <cell r="O296">
            <v>251318555.68799999</v>
          </cell>
          <cell r="P296">
            <v>14325830.779999999</v>
          </cell>
          <cell r="Q296">
            <v>-14325830.779999999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-244700.36</v>
          </cell>
          <cell r="Z296">
            <v>244700.36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487994241.16500008</v>
          </cell>
          <cell r="AI296">
            <v>-487994241.16899997</v>
          </cell>
          <cell r="AJ296">
            <v>-3.9998888969421387E-3</v>
          </cell>
          <cell r="AK296">
            <v>17267178.149999999</v>
          </cell>
          <cell r="AL296">
            <v>0</v>
          </cell>
          <cell r="AM296">
            <v>17267178.149999999</v>
          </cell>
          <cell r="AN296">
            <v>107650.08</v>
          </cell>
          <cell r="AO296">
            <v>0</v>
          </cell>
          <cell r="AP296">
            <v>107650.08</v>
          </cell>
          <cell r="AQ296">
            <v>0</v>
          </cell>
          <cell r="AR296">
            <v>0</v>
          </cell>
          <cell r="AS296">
            <v>0</v>
          </cell>
          <cell r="AT296">
            <v>9769743.4609999992</v>
          </cell>
          <cell r="AU296">
            <v>0</v>
          </cell>
          <cell r="AV296">
            <v>9769743.4609999992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10119045.5</v>
          </cell>
          <cell r="BJ296">
            <v>0</v>
          </cell>
          <cell r="BK296">
            <v>10119045.5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540296492.10599995</v>
          </cell>
          <cell r="CB296">
            <v>3.166496753692627E-8</v>
          </cell>
          <cell r="CC296">
            <v>540296492.10599995</v>
          </cell>
          <cell r="CD296">
            <v>-5963142.8399999999</v>
          </cell>
          <cell r="CE296">
            <v>0</v>
          </cell>
          <cell r="CF296">
            <v>-5963142.8399999999</v>
          </cell>
          <cell r="CG296">
            <v>534333349.26599985</v>
          </cell>
          <cell r="CH296">
            <v>2.9802322387695313E-8</v>
          </cell>
          <cell r="CI296">
            <v>534333349.26599991</v>
          </cell>
        </row>
        <row r="297">
          <cell r="B297" t="str">
            <v>708500</v>
          </cell>
          <cell r="C297" t="str">
            <v>Fuel Exp - Remote Communities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10669588.51</v>
          </cell>
          <cell r="AU297">
            <v>0</v>
          </cell>
          <cell r="AV297">
            <v>10669588.51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10669588.51</v>
          </cell>
          <cell r="CB297">
            <v>0</v>
          </cell>
          <cell r="CC297">
            <v>10669588.51</v>
          </cell>
          <cell r="CD297">
            <v>0</v>
          </cell>
          <cell r="CE297">
            <v>0</v>
          </cell>
          <cell r="CF297">
            <v>0</v>
          </cell>
          <cell r="CG297">
            <v>10669588.51</v>
          </cell>
          <cell r="CH297">
            <v>0</v>
          </cell>
          <cell r="CI297">
            <v>10669588.51</v>
          </cell>
        </row>
        <row r="298">
          <cell r="C298" t="str">
            <v>Fuel used for Electric Generation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10669588.51</v>
          </cell>
          <cell r="AU298">
            <v>0</v>
          </cell>
          <cell r="AV298">
            <v>10669588.51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10669588.51</v>
          </cell>
          <cell r="CB298">
            <v>0</v>
          </cell>
          <cell r="CC298">
            <v>10669588.51</v>
          </cell>
          <cell r="CD298">
            <v>0</v>
          </cell>
          <cell r="CE298">
            <v>0</v>
          </cell>
          <cell r="CF298">
            <v>0</v>
          </cell>
          <cell r="CG298">
            <v>10669588.51</v>
          </cell>
          <cell r="CH298">
            <v>0</v>
          </cell>
          <cell r="CI298">
            <v>10669588.51</v>
          </cell>
        </row>
        <row r="299">
          <cell r="B299" t="str">
            <v>610000</v>
          </cell>
          <cell r="C299" t="str">
            <v>Cost Of Power &amp; Energy (Int)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84723.07</v>
          </cell>
          <cell r="Q299">
            <v>0</v>
          </cell>
          <cell r="R299">
            <v>84723.07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182187244.02000001</v>
          </cell>
          <cell r="BJ299">
            <v>0</v>
          </cell>
          <cell r="BK299">
            <v>182187244.02000001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182271967.09</v>
          </cell>
          <cell r="CB299">
            <v>0</v>
          </cell>
          <cell r="CC299">
            <v>182271967.09</v>
          </cell>
          <cell r="CD299">
            <v>0</v>
          </cell>
          <cell r="CE299">
            <v>0</v>
          </cell>
          <cell r="CF299">
            <v>0</v>
          </cell>
          <cell r="CG299">
            <v>182271967.09</v>
          </cell>
          <cell r="CH299">
            <v>0</v>
          </cell>
          <cell r="CI299">
            <v>182271967.09</v>
          </cell>
        </row>
        <row r="300">
          <cell r="B300" t="str">
            <v>610005</v>
          </cell>
          <cell r="C300" t="str">
            <v>Distribution Tariff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-2018.58</v>
          </cell>
          <cell r="BJ300">
            <v>0</v>
          </cell>
          <cell r="BK300">
            <v>-2018.58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-2018.58</v>
          </cell>
          <cell r="CB300">
            <v>0</v>
          </cell>
          <cell r="CC300">
            <v>-2018.58</v>
          </cell>
          <cell r="CD300">
            <v>0</v>
          </cell>
          <cell r="CE300">
            <v>0</v>
          </cell>
          <cell r="CF300">
            <v>0</v>
          </cell>
          <cell r="CG300">
            <v>-2018.58</v>
          </cell>
          <cell r="CH300">
            <v>0</v>
          </cell>
          <cell r="CI300">
            <v>-2018.58</v>
          </cell>
        </row>
        <row r="301">
          <cell r="B301" t="str">
            <v>610060</v>
          </cell>
          <cell r="C301" t="str">
            <v>Transmn Perf/Incentive Costs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695.92399999999998</v>
          </cell>
          <cell r="L301">
            <v>695.92399999999998</v>
          </cell>
          <cell r="M301">
            <v>0</v>
          </cell>
          <cell r="N301">
            <v>358.51</v>
          </cell>
          <cell r="O301">
            <v>358.51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1054.44</v>
          </cell>
          <cell r="AI301">
            <v>-1054.434</v>
          </cell>
          <cell r="AJ301">
            <v>6.0000000000854925E-3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1054.44</v>
          </cell>
          <cell r="CB301">
            <v>0</v>
          </cell>
          <cell r="CC301">
            <v>1054.44</v>
          </cell>
          <cell r="CD301">
            <v>0</v>
          </cell>
          <cell r="CE301">
            <v>0</v>
          </cell>
          <cell r="CF301">
            <v>0</v>
          </cell>
          <cell r="CG301">
            <v>1054.44</v>
          </cell>
          <cell r="CH301">
            <v>0</v>
          </cell>
          <cell r="CI301">
            <v>1054.44</v>
          </cell>
        </row>
        <row r="302">
          <cell r="B302" t="str">
            <v>610080</v>
          </cell>
          <cell r="C302" t="str">
            <v>COP-RPP Final Settlement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118999.62</v>
          </cell>
          <cell r="Q302">
            <v>0</v>
          </cell>
          <cell r="R302">
            <v>118999.62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118999.62</v>
          </cell>
          <cell r="CB302">
            <v>0</v>
          </cell>
          <cell r="CC302">
            <v>118999.62</v>
          </cell>
          <cell r="CD302">
            <v>0</v>
          </cell>
          <cell r="CE302">
            <v>0</v>
          </cell>
          <cell r="CF302">
            <v>0</v>
          </cell>
          <cell r="CG302">
            <v>118999.62</v>
          </cell>
          <cell r="CH302">
            <v>0</v>
          </cell>
          <cell r="CI302">
            <v>118999.62</v>
          </cell>
        </row>
        <row r="303">
          <cell r="B303" t="str">
            <v>610300</v>
          </cell>
          <cell r="C303" t="str">
            <v>Cost of Power- Acquired MEUs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48012240.340000004</v>
          </cell>
          <cell r="BJ303">
            <v>0</v>
          </cell>
          <cell r="BK303">
            <v>48012240.340000004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48012240.340000004</v>
          </cell>
          <cell r="CB303">
            <v>0</v>
          </cell>
          <cell r="CC303">
            <v>48012240.340000004</v>
          </cell>
          <cell r="CD303">
            <v>0</v>
          </cell>
          <cell r="CE303">
            <v>0</v>
          </cell>
          <cell r="CF303">
            <v>0</v>
          </cell>
          <cell r="CG303">
            <v>48012240.340000004</v>
          </cell>
          <cell r="CH303">
            <v>0</v>
          </cell>
          <cell r="CI303">
            <v>48012240.340000004</v>
          </cell>
        </row>
        <row r="304">
          <cell r="B304" t="str">
            <v>610601</v>
          </cell>
          <cell r="C304" t="str">
            <v>LTLT - Energy Charges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4653569.8600000003</v>
          </cell>
          <cell r="Q304">
            <v>0</v>
          </cell>
          <cell r="R304">
            <v>4653569.8600000003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4653569.8600000003</v>
          </cell>
          <cell r="CB304">
            <v>0</v>
          </cell>
          <cell r="CC304">
            <v>4653569.8600000003</v>
          </cell>
          <cell r="CD304">
            <v>0</v>
          </cell>
          <cell r="CE304">
            <v>0</v>
          </cell>
          <cell r="CF304">
            <v>0</v>
          </cell>
          <cell r="CG304">
            <v>4653569.8600000003</v>
          </cell>
          <cell r="CH304">
            <v>0</v>
          </cell>
          <cell r="CI304">
            <v>4653569.8600000003</v>
          </cell>
        </row>
        <row r="305">
          <cell r="B305" t="str">
            <v>610602</v>
          </cell>
          <cell r="C305" t="str">
            <v>LTLT -SSS Admin Charges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153.5</v>
          </cell>
          <cell r="Q305">
            <v>0</v>
          </cell>
          <cell r="R305">
            <v>153.5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153.5</v>
          </cell>
          <cell r="CB305">
            <v>0</v>
          </cell>
          <cell r="CC305">
            <v>153.5</v>
          </cell>
          <cell r="CD305">
            <v>0</v>
          </cell>
          <cell r="CE305">
            <v>0</v>
          </cell>
          <cell r="CF305">
            <v>0</v>
          </cell>
          <cell r="CG305">
            <v>153.5</v>
          </cell>
          <cell r="CH305">
            <v>0</v>
          </cell>
          <cell r="CI305">
            <v>153.5</v>
          </cell>
        </row>
        <row r="306">
          <cell r="B306" t="str">
            <v>610603</v>
          </cell>
          <cell r="C306" t="str">
            <v>LTLT -Dstrbutn Fixed Chrgs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16369.01</v>
          </cell>
          <cell r="Q306">
            <v>0</v>
          </cell>
          <cell r="R306">
            <v>16369.01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16369.01</v>
          </cell>
          <cell r="CB306">
            <v>0</v>
          </cell>
          <cell r="CC306">
            <v>16369.01</v>
          </cell>
          <cell r="CD306">
            <v>0</v>
          </cell>
          <cell r="CE306">
            <v>0</v>
          </cell>
          <cell r="CF306">
            <v>0</v>
          </cell>
          <cell r="CG306">
            <v>16369.01</v>
          </cell>
          <cell r="CH306">
            <v>0</v>
          </cell>
          <cell r="CI306">
            <v>16369.01</v>
          </cell>
        </row>
        <row r="307">
          <cell r="B307" t="str">
            <v>610604</v>
          </cell>
          <cell r="C307" t="str">
            <v>LTLT -Dstrb'n Vlumtrc Chrgs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610138.43000000005</v>
          </cell>
          <cell r="Q307">
            <v>0</v>
          </cell>
          <cell r="R307">
            <v>610138.43000000005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610138.43000000005</v>
          </cell>
          <cell r="CB307">
            <v>0</v>
          </cell>
          <cell r="CC307">
            <v>610138.43000000005</v>
          </cell>
          <cell r="CD307">
            <v>0</v>
          </cell>
          <cell r="CE307">
            <v>0</v>
          </cell>
          <cell r="CF307">
            <v>0</v>
          </cell>
          <cell r="CG307">
            <v>610138.43000000005</v>
          </cell>
          <cell r="CH307">
            <v>0</v>
          </cell>
          <cell r="CI307">
            <v>610138.43000000005</v>
          </cell>
        </row>
        <row r="308">
          <cell r="B308" t="str">
            <v>610605</v>
          </cell>
          <cell r="C308" t="str">
            <v>LTLT -Trnsm Cnnctn Charges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464623.04</v>
          </cell>
          <cell r="Q308">
            <v>0</v>
          </cell>
          <cell r="R308">
            <v>464623.04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464623.04</v>
          </cell>
          <cell r="CB308">
            <v>0</v>
          </cell>
          <cell r="CC308">
            <v>464623.04</v>
          </cell>
          <cell r="CD308">
            <v>0</v>
          </cell>
          <cell r="CE308">
            <v>0</v>
          </cell>
          <cell r="CF308">
            <v>0</v>
          </cell>
          <cell r="CG308">
            <v>464623.04</v>
          </cell>
          <cell r="CH308">
            <v>0</v>
          </cell>
          <cell r="CI308">
            <v>464623.04</v>
          </cell>
        </row>
        <row r="309">
          <cell r="B309" t="str">
            <v>610606</v>
          </cell>
          <cell r="C309" t="str">
            <v>LTLT -Trnsm NTWRK Charges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528383.48</v>
          </cell>
          <cell r="Q309">
            <v>0</v>
          </cell>
          <cell r="R309">
            <v>528383.48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528383.48</v>
          </cell>
          <cell r="CB309">
            <v>0</v>
          </cell>
          <cell r="CC309">
            <v>528383.48</v>
          </cell>
          <cell r="CD309">
            <v>0</v>
          </cell>
          <cell r="CE309">
            <v>0</v>
          </cell>
          <cell r="CF309">
            <v>0</v>
          </cell>
          <cell r="CG309">
            <v>528383.48</v>
          </cell>
          <cell r="CH309">
            <v>0</v>
          </cell>
          <cell r="CI309">
            <v>528383.48</v>
          </cell>
        </row>
        <row r="310">
          <cell r="B310" t="str">
            <v>610607</v>
          </cell>
          <cell r="C310" t="str">
            <v>LTLT -Whlsl Mkt Srvs kWh Ch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-255817.8</v>
          </cell>
          <cell r="Q310">
            <v>0</v>
          </cell>
          <cell r="R310">
            <v>-255817.8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-255817.8</v>
          </cell>
          <cell r="CB310">
            <v>0</v>
          </cell>
          <cell r="CC310">
            <v>-255817.8</v>
          </cell>
          <cell r="CD310">
            <v>0</v>
          </cell>
          <cell r="CE310">
            <v>0</v>
          </cell>
          <cell r="CF310">
            <v>0</v>
          </cell>
          <cell r="CG310">
            <v>-255817.8</v>
          </cell>
          <cell r="CH310">
            <v>0</v>
          </cell>
          <cell r="CI310">
            <v>-255817.8</v>
          </cell>
        </row>
        <row r="311">
          <cell r="B311" t="str">
            <v>610671</v>
          </cell>
          <cell r="C311" t="str">
            <v>STLT Energy Charges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471219.03</v>
          </cell>
          <cell r="Q311">
            <v>0</v>
          </cell>
          <cell r="R311">
            <v>471219.03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471219.03</v>
          </cell>
          <cell r="CB311">
            <v>0</v>
          </cell>
          <cell r="CC311">
            <v>471219.03</v>
          </cell>
          <cell r="CD311">
            <v>0</v>
          </cell>
          <cell r="CE311">
            <v>0</v>
          </cell>
          <cell r="CF311">
            <v>0</v>
          </cell>
          <cell r="CG311">
            <v>471219.03</v>
          </cell>
          <cell r="CH311">
            <v>0</v>
          </cell>
          <cell r="CI311">
            <v>471219.03</v>
          </cell>
        </row>
        <row r="312">
          <cell r="B312" t="str">
            <v>610674</v>
          </cell>
          <cell r="C312" t="str">
            <v>STLT Distr Volumetric Charges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125869.6</v>
          </cell>
          <cell r="Q312">
            <v>0</v>
          </cell>
          <cell r="R312">
            <v>125869.6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125869.6</v>
          </cell>
          <cell r="CB312">
            <v>0</v>
          </cell>
          <cell r="CC312">
            <v>125869.6</v>
          </cell>
          <cell r="CD312">
            <v>0</v>
          </cell>
          <cell r="CE312">
            <v>0</v>
          </cell>
          <cell r="CF312">
            <v>0</v>
          </cell>
          <cell r="CG312">
            <v>125869.6</v>
          </cell>
          <cell r="CH312">
            <v>0</v>
          </cell>
          <cell r="CI312">
            <v>125869.6</v>
          </cell>
        </row>
        <row r="313">
          <cell r="B313" t="str">
            <v>610675</v>
          </cell>
          <cell r="C313" t="str">
            <v>STLT Transmission Conn Charges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135663.91</v>
          </cell>
          <cell r="Q313">
            <v>0</v>
          </cell>
          <cell r="R313">
            <v>135663.91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135663.91</v>
          </cell>
          <cell r="CB313">
            <v>0</v>
          </cell>
          <cell r="CC313">
            <v>135663.91</v>
          </cell>
          <cell r="CD313">
            <v>0</v>
          </cell>
          <cell r="CE313">
            <v>0</v>
          </cell>
          <cell r="CF313">
            <v>0</v>
          </cell>
          <cell r="CG313">
            <v>135663.91</v>
          </cell>
          <cell r="CH313">
            <v>0</v>
          </cell>
          <cell r="CI313">
            <v>135663.91</v>
          </cell>
        </row>
        <row r="314">
          <cell r="B314" t="str">
            <v>610676</v>
          </cell>
          <cell r="C314" t="str">
            <v>STLT Trans NTWRK Charges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150536.51999999999</v>
          </cell>
          <cell r="Q314">
            <v>0</v>
          </cell>
          <cell r="R314">
            <v>150536.51999999999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150536.51999999999</v>
          </cell>
          <cell r="CB314">
            <v>0</v>
          </cell>
          <cell r="CC314">
            <v>150536.51999999999</v>
          </cell>
          <cell r="CD314">
            <v>0</v>
          </cell>
          <cell r="CE314">
            <v>0</v>
          </cell>
          <cell r="CF314">
            <v>0</v>
          </cell>
          <cell r="CG314">
            <v>150536.51999999999</v>
          </cell>
          <cell r="CH314">
            <v>0</v>
          </cell>
          <cell r="CI314">
            <v>150536.51999999999</v>
          </cell>
        </row>
        <row r="315">
          <cell r="B315" t="str">
            <v>610677</v>
          </cell>
          <cell r="C315" t="str">
            <v>STLT WMSC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52692.639999999999</v>
          </cell>
          <cell r="Q315">
            <v>0</v>
          </cell>
          <cell r="R315">
            <v>52692.639999999999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52692.639999999999</v>
          </cell>
          <cell r="CB315">
            <v>0</v>
          </cell>
          <cell r="CC315">
            <v>52692.639999999999</v>
          </cell>
          <cell r="CD315">
            <v>0</v>
          </cell>
          <cell r="CE315">
            <v>0</v>
          </cell>
          <cell r="CF315">
            <v>0</v>
          </cell>
          <cell r="CG315">
            <v>52692.639999999999</v>
          </cell>
          <cell r="CH315">
            <v>0</v>
          </cell>
          <cell r="CI315">
            <v>52692.639999999999</v>
          </cell>
        </row>
        <row r="316">
          <cell r="B316" t="str">
            <v>610702</v>
          </cell>
          <cell r="C316" t="str">
            <v>IMO-101Net Energy Mkt Stlmnt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1353668947</v>
          </cell>
          <cell r="Q316">
            <v>0</v>
          </cell>
          <cell r="R316">
            <v>1353668947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1353668947</v>
          </cell>
          <cell r="CB316">
            <v>0</v>
          </cell>
          <cell r="CC316">
            <v>1353668947</v>
          </cell>
          <cell r="CD316">
            <v>0</v>
          </cell>
          <cell r="CE316">
            <v>0</v>
          </cell>
          <cell r="CF316">
            <v>0</v>
          </cell>
          <cell r="CG316">
            <v>1353668947</v>
          </cell>
          <cell r="CH316">
            <v>0</v>
          </cell>
          <cell r="CI316">
            <v>1353668947</v>
          </cell>
        </row>
        <row r="317">
          <cell r="B317" t="str">
            <v>610703</v>
          </cell>
          <cell r="C317" t="str">
            <v>Hr Ahd Dispatch Load Off Guar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295.88</v>
          </cell>
          <cell r="Q317">
            <v>0</v>
          </cell>
          <cell r="R317">
            <v>295.88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295.88</v>
          </cell>
          <cell r="CB317">
            <v>0</v>
          </cell>
          <cell r="CC317">
            <v>295.88</v>
          </cell>
          <cell r="CD317">
            <v>0</v>
          </cell>
          <cell r="CE317">
            <v>0</v>
          </cell>
          <cell r="CF317">
            <v>0</v>
          </cell>
          <cell r="CG317">
            <v>295.88</v>
          </cell>
          <cell r="CH317">
            <v>0</v>
          </cell>
          <cell r="CI317">
            <v>295.88</v>
          </cell>
        </row>
        <row r="318">
          <cell r="B318" t="str">
            <v>610704</v>
          </cell>
          <cell r="C318" t="str">
            <v>IMO-155Congest Mgmt Sttlmnt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27280693.460000001</v>
          </cell>
          <cell r="Q318">
            <v>0</v>
          </cell>
          <cell r="R318">
            <v>27280693.460000001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27280693.460000001</v>
          </cell>
          <cell r="CB318">
            <v>0</v>
          </cell>
          <cell r="CC318">
            <v>27280693.460000001</v>
          </cell>
          <cell r="CD318">
            <v>0</v>
          </cell>
          <cell r="CE318">
            <v>0</v>
          </cell>
          <cell r="CF318">
            <v>0</v>
          </cell>
          <cell r="CG318">
            <v>27280693.460000001</v>
          </cell>
          <cell r="CH318">
            <v>0</v>
          </cell>
          <cell r="CI318">
            <v>27280693.460000001</v>
          </cell>
        </row>
        <row r="319">
          <cell r="B319" t="str">
            <v>610707</v>
          </cell>
          <cell r="C319" t="str">
            <v>IMO-164Outage Canc/Def Dbt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814.25</v>
          </cell>
          <cell r="Q319">
            <v>0</v>
          </cell>
          <cell r="R319">
            <v>814.25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814.25</v>
          </cell>
          <cell r="CB319">
            <v>0</v>
          </cell>
          <cell r="CC319">
            <v>814.25</v>
          </cell>
          <cell r="CD319">
            <v>0</v>
          </cell>
          <cell r="CE319">
            <v>0</v>
          </cell>
          <cell r="CF319">
            <v>0</v>
          </cell>
          <cell r="CG319">
            <v>814.25</v>
          </cell>
          <cell r="CH319">
            <v>0</v>
          </cell>
          <cell r="CI319">
            <v>814.25</v>
          </cell>
        </row>
        <row r="320">
          <cell r="B320" t="str">
            <v>610710</v>
          </cell>
          <cell r="C320" t="str">
            <v>IMO-167Emergency Energy Debit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192387.64</v>
          </cell>
          <cell r="Q320">
            <v>0</v>
          </cell>
          <cell r="R320">
            <v>192387.64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192387.64</v>
          </cell>
          <cell r="CB320">
            <v>0</v>
          </cell>
          <cell r="CC320">
            <v>192387.64</v>
          </cell>
          <cell r="CD320">
            <v>0</v>
          </cell>
          <cell r="CE320">
            <v>0</v>
          </cell>
          <cell r="CF320">
            <v>0</v>
          </cell>
          <cell r="CG320">
            <v>192387.64</v>
          </cell>
          <cell r="CH320">
            <v>0</v>
          </cell>
          <cell r="CI320">
            <v>192387.64</v>
          </cell>
        </row>
        <row r="321">
          <cell r="B321" t="str">
            <v>610711</v>
          </cell>
          <cell r="C321" t="str">
            <v>IMO-250 10 Min Spinning MktHr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1595113.31</v>
          </cell>
          <cell r="Q321">
            <v>0</v>
          </cell>
          <cell r="R321">
            <v>1595113.31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1595113.31</v>
          </cell>
          <cell r="CB321">
            <v>0</v>
          </cell>
          <cell r="CC321">
            <v>1595113.31</v>
          </cell>
          <cell r="CD321">
            <v>0</v>
          </cell>
          <cell r="CE321">
            <v>0</v>
          </cell>
          <cell r="CF321">
            <v>0</v>
          </cell>
          <cell r="CG321">
            <v>1595113.31</v>
          </cell>
          <cell r="CH321">
            <v>0</v>
          </cell>
          <cell r="CI321">
            <v>1595113.31</v>
          </cell>
        </row>
        <row r="322">
          <cell r="B322" t="str">
            <v>610712</v>
          </cell>
          <cell r="C322" t="str">
            <v>Trans Dmd Resp Debit-IMO 184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14208.39</v>
          </cell>
          <cell r="Q322">
            <v>0</v>
          </cell>
          <cell r="R322">
            <v>14208.39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14208.39</v>
          </cell>
          <cell r="CB322">
            <v>0</v>
          </cell>
          <cell r="CC322">
            <v>14208.39</v>
          </cell>
          <cell r="CD322">
            <v>0</v>
          </cell>
          <cell r="CE322">
            <v>0</v>
          </cell>
          <cell r="CF322">
            <v>0</v>
          </cell>
          <cell r="CG322">
            <v>14208.39</v>
          </cell>
          <cell r="CH322">
            <v>0</v>
          </cell>
          <cell r="CI322">
            <v>14208.39</v>
          </cell>
        </row>
        <row r="323">
          <cell r="B323" t="str">
            <v>610713</v>
          </cell>
          <cell r="C323" t="str">
            <v>IMO-252 10 Min Non-Spin MktHr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1680303.42</v>
          </cell>
          <cell r="Q323">
            <v>0</v>
          </cell>
          <cell r="R323">
            <v>1680303.42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1680303.42</v>
          </cell>
          <cell r="CB323">
            <v>0</v>
          </cell>
          <cell r="CC323">
            <v>1680303.42</v>
          </cell>
          <cell r="CD323">
            <v>0</v>
          </cell>
          <cell r="CE323">
            <v>0</v>
          </cell>
          <cell r="CF323">
            <v>0</v>
          </cell>
          <cell r="CG323">
            <v>1680303.42</v>
          </cell>
          <cell r="CH323">
            <v>0</v>
          </cell>
          <cell r="CI323">
            <v>1680303.42</v>
          </cell>
        </row>
        <row r="324">
          <cell r="B324" t="str">
            <v>610715</v>
          </cell>
          <cell r="C324" t="str">
            <v>IMO-254 30 Min Op Res MktHr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693177.05</v>
          </cell>
          <cell r="Q324">
            <v>0</v>
          </cell>
          <cell r="R324">
            <v>693177.05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693177.05</v>
          </cell>
          <cell r="CB324">
            <v>0</v>
          </cell>
          <cell r="CC324">
            <v>693177.05</v>
          </cell>
          <cell r="CD324">
            <v>0</v>
          </cell>
          <cell r="CE324">
            <v>0</v>
          </cell>
          <cell r="CF324">
            <v>0</v>
          </cell>
          <cell r="CG324">
            <v>693177.05</v>
          </cell>
          <cell r="CH324">
            <v>0</v>
          </cell>
          <cell r="CI324">
            <v>693177.05</v>
          </cell>
        </row>
        <row r="325">
          <cell r="B325" t="str">
            <v>610717</v>
          </cell>
          <cell r="C325" t="str">
            <v>IMO-450Black Start Cap Sett D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259672.13</v>
          </cell>
          <cell r="Q325">
            <v>0</v>
          </cell>
          <cell r="R325">
            <v>259672.13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259672.13</v>
          </cell>
          <cell r="CB325">
            <v>0</v>
          </cell>
          <cell r="CC325">
            <v>259672.13</v>
          </cell>
          <cell r="CD325">
            <v>0</v>
          </cell>
          <cell r="CE325">
            <v>0</v>
          </cell>
          <cell r="CF325">
            <v>0</v>
          </cell>
          <cell r="CG325">
            <v>259672.13</v>
          </cell>
          <cell r="CH325">
            <v>0</v>
          </cell>
          <cell r="CI325">
            <v>259672.13</v>
          </cell>
        </row>
        <row r="326">
          <cell r="B326" t="str">
            <v>610718</v>
          </cell>
          <cell r="C326" t="str">
            <v>IMO-452React Supp Volt Sttl D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1858254.62</v>
          </cell>
          <cell r="Q326">
            <v>0</v>
          </cell>
          <cell r="R326">
            <v>1858254.62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1858254.62</v>
          </cell>
          <cell r="CB326">
            <v>0</v>
          </cell>
          <cell r="CC326">
            <v>1858254.62</v>
          </cell>
          <cell r="CD326">
            <v>0</v>
          </cell>
          <cell r="CE326">
            <v>0</v>
          </cell>
          <cell r="CF326">
            <v>0</v>
          </cell>
          <cell r="CG326">
            <v>1858254.62</v>
          </cell>
          <cell r="CH326">
            <v>0</v>
          </cell>
          <cell r="CI326">
            <v>1858254.62</v>
          </cell>
        </row>
        <row r="327">
          <cell r="B327" t="str">
            <v>610719</v>
          </cell>
          <cell r="C327" t="str">
            <v>IMO-454Reg Serv Sttlmt Debit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3713906.9</v>
          </cell>
          <cell r="Q327">
            <v>0</v>
          </cell>
          <cell r="R327">
            <v>3713906.9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3713906.9</v>
          </cell>
          <cell r="CB327">
            <v>0</v>
          </cell>
          <cell r="CC327">
            <v>3713906.9</v>
          </cell>
          <cell r="CD327">
            <v>0</v>
          </cell>
          <cell r="CE327">
            <v>0</v>
          </cell>
          <cell r="CF327">
            <v>0</v>
          </cell>
          <cell r="CG327">
            <v>3713906.9</v>
          </cell>
          <cell r="CH327">
            <v>0</v>
          </cell>
          <cell r="CI327">
            <v>3713906.9</v>
          </cell>
        </row>
        <row r="328">
          <cell r="B328" t="str">
            <v>610721</v>
          </cell>
          <cell r="C328" t="str">
            <v>IMO-650Network Service Charge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155845030.28</v>
          </cell>
          <cell r="Q328">
            <v>0</v>
          </cell>
          <cell r="R328">
            <v>155845030.28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155845030.28</v>
          </cell>
          <cell r="CB328">
            <v>0</v>
          </cell>
          <cell r="CC328">
            <v>155845030.28</v>
          </cell>
          <cell r="CD328">
            <v>0</v>
          </cell>
          <cell r="CE328">
            <v>0</v>
          </cell>
          <cell r="CF328">
            <v>0</v>
          </cell>
          <cell r="CG328">
            <v>155845030.28</v>
          </cell>
          <cell r="CH328">
            <v>0</v>
          </cell>
          <cell r="CI328">
            <v>155845030.28</v>
          </cell>
        </row>
        <row r="329">
          <cell r="B329" t="str">
            <v>610722</v>
          </cell>
          <cell r="C329" t="str">
            <v>IMO-651Line Conn Serv Charge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38025806.520000003</v>
          </cell>
          <cell r="Q329">
            <v>0</v>
          </cell>
          <cell r="R329">
            <v>38025806.520000003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38025806.520000003</v>
          </cell>
          <cell r="CB329">
            <v>0</v>
          </cell>
          <cell r="CC329">
            <v>38025806.520000003</v>
          </cell>
          <cell r="CD329">
            <v>0</v>
          </cell>
          <cell r="CE329">
            <v>0</v>
          </cell>
          <cell r="CF329">
            <v>0</v>
          </cell>
          <cell r="CG329">
            <v>38025806.520000003</v>
          </cell>
          <cell r="CH329">
            <v>0</v>
          </cell>
          <cell r="CI329">
            <v>38025806.520000003</v>
          </cell>
        </row>
        <row r="330">
          <cell r="B330" t="str">
            <v>610723</v>
          </cell>
          <cell r="C330" t="str">
            <v>IMO-652Transf Conn Serv Chrg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80127365.329999998</v>
          </cell>
          <cell r="Q330">
            <v>0</v>
          </cell>
          <cell r="R330">
            <v>80127365.329999998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80127365.329999998</v>
          </cell>
          <cell r="CB330">
            <v>0</v>
          </cell>
          <cell r="CC330">
            <v>80127365.329999998</v>
          </cell>
          <cell r="CD330">
            <v>0</v>
          </cell>
          <cell r="CE330">
            <v>0</v>
          </cell>
          <cell r="CF330">
            <v>0</v>
          </cell>
          <cell r="CG330">
            <v>80127365.329999998</v>
          </cell>
          <cell r="CH330">
            <v>0</v>
          </cell>
          <cell r="CI330">
            <v>80127365.329999998</v>
          </cell>
        </row>
        <row r="331">
          <cell r="B331" t="str">
            <v>610727</v>
          </cell>
          <cell r="C331" t="str">
            <v>Spare Generation On-Line Debit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3704977.59</v>
          </cell>
          <cell r="Q331">
            <v>0</v>
          </cell>
          <cell r="R331">
            <v>3704977.59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3704977.59</v>
          </cell>
          <cell r="CB331">
            <v>0</v>
          </cell>
          <cell r="CC331">
            <v>3704977.59</v>
          </cell>
          <cell r="CD331">
            <v>0</v>
          </cell>
          <cell r="CE331">
            <v>0</v>
          </cell>
          <cell r="CF331">
            <v>0</v>
          </cell>
          <cell r="CG331">
            <v>3704977.59</v>
          </cell>
          <cell r="CH331">
            <v>0</v>
          </cell>
          <cell r="CI331">
            <v>3704977.59</v>
          </cell>
        </row>
        <row r="332">
          <cell r="B332" t="str">
            <v>610728</v>
          </cell>
          <cell r="C332" t="str">
            <v>IMO-753Rur Rt Assist Set Deb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18308974.170000002</v>
          </cell>
          <cell r="Q332">
            <v>0</v>
          </cell>
          <cell r="R332">
            <v>18308974.170000002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18308974.170000002</v>
          </cell>
          <cell r="CB332">
            <v>0</v>
          </cell>
          <cell r="CC332">
            <v>18308974.170000002</v>
          </cell>
          <cell r="CD332">
            <v>0</v>
          </cell>
          <cell r="CE332">
            <v>0</v>
          </cell>
          <cell r="CF332">
            <v>0</v>
          </cell>
          <cell r="CG332">
            <v>18308974.170000002</v>
          </cell>
          <cell r="CH332">
            <v>0</v>
          </cell>
          <cell r="CI332">
            <v>18308974.170000002</v>
          </cell>
        </row>
        <row r="333">
          <cell r="B333" t="str">
            <v>610729</v>
          </cell>
          <cell r="C333" t="str">
            <v>WMSC Special Event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-5.62</v>
          </cell>
          <cell r="Q333">
            <v>0</v>
          </cell>
          <cell r="R333">
            <v>-5.62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-5.62</v>
          </cell>
          <cell r="CB333">
            <v>0</v>
          </cell>
          <cell r="CC333">
            <v>-5.62</v>
          </cell>
          <cell r="CD333">
            <v>0</v>
          </cell>
          <cell r="CE333">
            <v>0</v>
          </cell>
          <cell r="CF333">
            <v>0</v>
          </cell>
          <cell r="CG333">
            <v>-5.62</v>
          </cell>
          <cell r="CH333">
            <v>0</v>
          </cell>
          <cell r="CI333">
            <v>-5.62</v>
          </cell>
        </row>
        <row r="334">
          <cell r="B334" t="str">
            <v>610730</v>
          </cell>
          <cell r="C334" t="str">
            <v>IMO-150Net Energy Mkt Sttlmnt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37842296</v>
          </cell>
          <cell r="Q334">
            <v>0</v>
          </cell>
          <cell r="R334">
            <v>37842296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37842296</v>
          </cell>
          <cell r="CB334">
            <v>0</v>
          </cell>
          <cell r="CC334">
            <v>37842296</v>
          </cell>
          <cell r="CD334">
            <v>0</v>
          </cell>
          <cell r="CE334">
            <v>0</v>
          </cell>
          <cell r="CF334">
            <v>0</v>
          </cell>
          <cell r="CG334">
            <v>37842296</v>
          </cell>
          <cell r="CH334">
            <v>0</v>
          </cell>
          <cell r="CI334">
            <v>37842296</v>
          </cell>
        </row>
        <row r="335">
          <cell r="B335" t="str">
            <v>610731</v>
          </cell>
          <cell r="C335" t="str">
            <v>IMO-9990 IMO Admin  Charge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17558270.600000001</v>
          </cell>
          <cell r="Q335">
            <v>0</v>
          </cell>
          <cell r="R335">
            <v>17558270.600000001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17558270.600000001</v>
          </cell>
          <cell r="CB335">
            <v>0</v>
          </cell>
          <cell r="CC335">
            <v>17558270.600000001</v>
          </cell>
          <cell r="CD335">
            <v>0</v>
          </cell>
          <cell r="CE335">
            <v>0</v>
          </cell>
          <cell r="CF335">
            <v>0</v>
          </cell>
          <cell r="CG335">
            <v>17558270.600000001</v>
          </cell>
          <cell r="CH335">
            <v>0</v>
          </cell>
          <cell r="CI335">
            <v>17558270.600000001</v>
          </cell>
        </row>
        <row r="336">
          <cell r="B336" t="str">
            <v>610734</v>
          </cell>
          <cell r="C336" t="str">
            <v>IMO-169 Stn Serv Reinburmt Deb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639582.64</v>
          </cell>
          <cell r="Q336">
            <v>0</v>
          </cell>
          <cell r="R336">
            <v>639582.64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639582.64</v>
          </cell>
          <cell r="CB336">
            <v>0</v>
          </cell>
          <cell r="CC336">
            <v>639582.64</v>
          </cell>
          <cell r="CD336">
            <v>0</v>
          </cell>
          <cell r="CE336">
            <v>0</v>
          </cell>
          <cell r="CF336">
            <v>0</v>
          </cell>
          <cell r="CG336">
            <v>639582.64</v>
          </cell>
          <cell r="CH336">
            <v>0</v>
          </cell>
          <cell r="CI336">
            <v>639582.64</v>
          </cell>
        </row>
        <row r="337">
          <cell r="B337" t="str">
            <v>610737</v>
          </cell>
          <cell r="C337" t="str">
            <v>IMO-170 Local Mkt Power Rebate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-1115091.3899999999</v>
          </cell>
          <cell r="Q337">
            <v>0</v>
          </cell>
          <cell r="R337">
            <v>-1115091.3899999999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-1115091.3899999999</v>
          </cell>
          <cell r="CB337">
            <v>0</v>
          </cell>
          <cell r="CC337">
            <v>-1115091.3899999999</v>
          </cell>
          <cell r="CD337">
            <v>0</v>
          </cell>
          <cell r="CE337">
            <v>0</v>
          </cell>
          <cell r="CF337">
            <v>0</v>
          </cell>
          <cell r="CG337">
            <v>-1115091.3899999999</v>
          </cell>
          <cell r="CH337">
            <v>0</v>
          </cell>
          <cell r="CI337">
            <v>-1115091.3899999999</v>
          </cell>
        </row>
        <row r="338">
          <cell r="B338" t="str">
            <v>610739</v>
          </cell>
          <cell r="C338" t="str">
            <v>IMO-118 EMERGENCY ENERGY REBAT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-117.53</v>
          </cell>
          <cell r="Q338">
            <v>0</v>
          </cell>
          <cell r="R338">
            <v>-117.53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-117.53</v>
          </cell>
          <cell r="CB338">
            <v>0</v>
          </cell>
          <cell r="CC338">
            <v>-117.53</v>
          </cell>
          <cell r="CD338">
            <v>0</v>
          </cell>
          <cell r="CE338">
            <v>0</v>
          </cell>
          <cell r="CF338">
            <v>0</v>
          </cell>
          <cell r="CG338">
            <v>-117.53</v>
          </cell>
          <cell r="CH338">
            <v>0</v>
          </cell>
          <cell r="CI338">
            <v>-117.53</v>
          </cell>
        </row>
        <row r="339">
          <cell r="B339" t="str">
            <v>610742</v>
          </cell>
          <cell r="C339" t="str">
            <v>Provincial Benefits - RPP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75489577.216000006</v>
          </cell>
          <cell r="Q339">
            <v>0</v>
          </cell>
          <cell r="R339">
            <v>75489577.216000006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75489577.216000006</v>
          </cell>
          <cell r="CB339">
            <v>0</v>
          </cell>
          <cell r="CC339">
            <v>75489577.216000006</v>
          </cell>
          <cell r="CD339">
            <v>0</v>
          </cell>
          <cell r="CE339">
            <v>0</v>
          </cell>
          <cell r="CF339">
            <v>0</v>
          </cell>
          <cell r="CG339">
            <v>75489577.216000006</v>
          </cell>
          <cell r="CH339">
            <v>0</v>
          </cell>
          <cell r="CI339">
            <v>75489577.216000006</v>
          </cell>
        </row>
        <row r="340">
          <cell r="B340" t="str">
            <v>610743</v>
          </cell>
          <cell r="C340" t="str">
            <v>Prov Benefits - Commodity Cost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-111558379.98999999</v>
          </cell>
          <cell r="Q340">
            <v>0</v>
          </cell>
          <cell r="R340">
            <v>-111558379.98999999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-6403465.1299999999</v>
          </cell>
          <cell r="BJ340">
            <v>0</v>
          </cell>
          <cell r="BK340">
            <v>-6403465.1299999999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-117961845.11999999</v>
          </cell>
          <cell r="CB340">
            <v>0</v>
          </cell>
          <cell r="CC340">
            <v>-117961845.11999999</v>
          </cell>
          <cell r="CD340">
            <v>0</v>
          </cell>
          <cell r="CE340">
            <v>0</v>
          </cell>
          <cell r="CF340">
            <v>0</v>
          </cell>
          <cell r="CG340">
            <v>-117961845.11999999</v>
          </cell>
          <cell r="CH340">
            <v>0</v>
          </cell>
          <cell r="CI340">
            <v>-117961845.11999999</v>
          </cell>
        </row>
        <row r="341">
          <cell r="B341" t="str">
            <v>610744</v>
          </cell>
          <cell r="C341" t="str">
            <v>IMO140 Low Vol-Rebate 2002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-265857012.71000001</v>
          </cell>
          <cell r="Q341">
            <v>0</v>
          </cell>
          <cell r="R341">
            <v>-265857012.71000001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-265857012.71000001</v>
          </cell>
          <cell r="CB341">
            <v>0</v>
          </cell>
          <cell r="CC341">
            <v>-265857012.71000001</v>
          </cell>
          <cell r="CD341">
            <v>0</v>
          </cell>
          <cell r="CE341">
            <v>0</v>
          </cell>
          <cell r="CF341">
            <v>0</v>
          </cell>
          <cell r="CG341">
            <v>-265857012.71000001</v>
          </cell>
          <cell r="CH341">
            <v>0</v>
          </cell>
          <cell r="CI341">
            <v>-265857012.71000001</v>
          </cell>
        </row>
        <row r="342">
          <cell r="B342" t="str">
            <v>610745</v>
          </cell>
          <cell r="C342" t="str">
            <v>IMO140 Embed LDC-Rebate 2002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-4626579.92</v>
          </cell>
          <cell r="Q342">
            <v>0</v>
          </cell>
          <cell r="R342">
            <v>-4626579.92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-4626579.92</v>
          </cell>
          <cell r="CB342">
            <v>0</v>
          </cell>
          <cell r="CC342">
            <v>-4626579.92</v>
          </cell>
          <cell r="CD342">
            <v>0</v>
          </cell>
          <cell r="CE342">
            <v>0</v>
          </cell>
          <cell r="CF342">
            <v>0</v>
          </cell>
          <cell r="CG342">
            <v>-4626579.92</v>
          </cell>
          <cell r="CH342">
            <v>0</v>
          </cell>
          <cell r="CI342">
            <v>-4626579.92</v>
          </cell>
        </row>
        <row r="343">
          <cell r="B343" t="str">
            <v>610747</v>
          </cell>
          <cell r="C343" t="str">
            <v>IMO WMSC Pay Back-Embed Gen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2683558.12</v>
          </cell>
          <cell r="Q343">
            <v>0</v>
          </cell>
          <cell r="R343">
            <v>2683558.12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2683558.12</v>
          </cell>
          <cell r="CB343">
            <v>0</v>
          </cell>
          <cell r="CC343">
            <v>2683558.12</v>
          </cell>
          <cell r="CD343">
            <v>0</v>
          </cell>
          <cell r="CE343">
            <v>0</v>
          </cell>
          <cell r="CF343">
            <v>0</v>
          </cell>
          <cell r="CG343">
            <v>2683558.12</v>
          </cell>
          <cell r="CH343">
            <v>0</v>
          </cell>
          <cell r="CI343">
            <v>2683558.12</v>
          </cell>
        </row>
        <row r="344">
          <cell r="B344" t="str">
            <v>610748</v>
          </cell>
          <cell r="C344" t="str">
            <v>IMO 141 WMSC Fixed Rate Adj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14397435.35</v>
          </cell>
          <cell r="Q344">
            <v>0</v>
          </cell>
          <cell r="R344">
            <v>14397435.35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14397435.35</v>
          </cell>
          <cell r="CB344">
            <v>0</v>
          </cell>
          <cell r="CC344">
            <v>14397435.35</v>
          </cell>
          <cell r="CD344">
            <v>0</v>
          </cell>
          <cell r="CE344">
            <v>0</v>
          </cell>
          <cell r="CF344">
            <v>0</v>
          </cell>
          <cell r="CG344">
            <v>14397435.35</v>
          </cell>
          <cell r="CH344">
            <v>0</v>
          </cell>
          <cell r="CI344">
            <v>14397435.35</v>
          </cell>
        </row>
        <row r="345">
          <cell r="C345" t="str">
            <v>Cost of Power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695.92399999999998</v>
          </cell>
          <cell r="L345">
            <v>695.92399999999998</v>
          </cell>
          <cell r="M345">
            <v>0</v>
          </cell>
          <cell r="N345">
            <v>358.51</v>
          </cell>
          <cell r="O345">
            <v>358.51</v>
          </cell>
          <cell r="P345">
            <v>1459580584.6160002</v>
          </cell>
          <cell r="Q345">
            <v>0</v>
          </cell>
          <cell r="R345">
            <v>1459580584.6160002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1054.44</v>
          </cell>
          <cell r="AI345">
            <v>-1054.434</v>
          </cell>
          <cell r="AJ345">
            <v>6.0000000000854925E-3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223794000.65000001</v>
          </cell>
          <cell r="BJ345">
            <v>0</v>
          </cell>
          <cell r="BK345">
            <v>223794000.65000001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1683375639.7059999</v>
          </cell>
          <cell r="CB345">
            <v>0</v>
          </cell>
          <cell r="CC345">
            <v>1683375639.7059999</v>
          </cell>
          <cell r="CD345">
            <v>0</v>
          </cell>
          <cell r="CE345">
            <v>0</v>
          </cell>
          <cell r="CF345">
            <v>0</v>
          </cell>
          <cell r="CG345">
            <v>1683375639.7060001</v>
          </cell>
          <cell r="CH345">
            <v>0</v>
          </cell>
          <cell r="CI345">
            <v>1683375639.7060001</v>
          </cell>
        </row>
        <row r="346">
          <cell r="B346" t="str">
            <v>741100</v>
          </cell>
          <cell r="C346" t="str">
            <v>Major Fixed Assets Dep Expense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139076299.46000001</v>
          </cell>
          <cell r="K346">
            <v>5011248</v>
          </cell>
          <cell r="L346">
            <v>144087547.46000001</v>
          </cell>
          <cell r="M346">
            <v>90877990.950000003</v>
          </cell>
          <cell r="N346">
            <v>7516872</v>
          </cell>
          <cell r="O346">
            <v>98394862.950000003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260882.55</v>
          </cell>
          <cell r="Z346">
            <v>0</v>
          </cell>
          <cell r="AA346">
            <v>260882.55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12528120.01</v>
          </cell>
          <cell r="AI346">
            <v>-12528120</v>
          </cell>
          <cell r="AJ346">
            <v>9.9999997764825821E-3</v>
          </cell>
          <cell r="AK346">
            <v>3591531.37</v>
          </cell>
          <cell r="AL346">
            <v>0</v>
          </cell>
          <cell r="AM346">
            <v>3591531.37</v>
          </cell>
          <cell r="AN346">
            <v>83224.52</v>
          </cell>
          <cell r="AO346">
            <v>0</v>
          </cell>
          <cell r="AP346">
            <v>83224.52</v>
          </cell>
          <cell r="AQ346">
            <v>0</v>
          </cell>
          <cell r="AR346">
            <v>0</v>
          </cell>
          <cell r="AS346">
            <v>0</v>
          </cell>
          <cell r="AT346">
            <v>1612986.32</v>
          </cell>
          <cell r="AU346">
            <v>0</v>
          </cell>
          <cell r="AV346">
            <v>1612986.32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9838140</v>
          </cell>
          <cell r="BJ346">
            <v>0</v>
          </cell>
          <cell r="BK346">
            <v>9838140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257869175.18000004</v>
          </cell>
          <cell r="CB346">
            <v>0</v>
          </cell>
          <cell r="CC346">
            <v>257869175.18000004</v>
          </cell>
          <cell r="CD346">
            <v>0</v>
          </cell>
          <cell r="CE346">
            <v>0</v>
          </cell>
          <cell r="CF346">
            <v>0</v>
          </cell>
          <cell r="CG346">
            <v>257869175.18000001</v>
          </cell>
          <cell r="CH346">
            <v>0</v>
          </cell>
          <cell r="CI346">
            <v>257869175.18000001</v>
          </cell>
        </row>
        <row r="347">
          <cell r="B347" t="str">
            <v>741200</v>
          </cell>
          <cell r="C347" t="str">
            <v>Minor Fixed Assets Dep Expense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4056496.4</v>
          </cell>
          <cell r="L347">
            <v>4056496.4</v>
          </cell>
          <cell r="M347">
            <v>0</v>
          </cell>
          <cell r="N347">
            <v>6084744.5999999996</v>
          </cell>
          <cell r="O347">
            <v>6084744.5999999996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10141241</v>
          </cell>
          <cell r="AI347">
            <v>-10141241</v>
          </cell>
          <cell r="AJ347">
            <v>0</v>
          </cell>
          <cell r="AK347">
            <v>206939.76</v>
          </cell>
          <cell r="AL347">
            <v>0</v>
          </cell>
          <cell r="AM347">
            <v>206939.76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109122.58</v>
          </cell>
          <cell r="AU347">
            <v>0</v>
          </cell>
          <cell r="AV347">
            <v>109122.58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10457303.34</v>
          </cell>
          <cell r="CB347">
            <v>0</v>
          </cell>
          <cell r="CC347">
            <v>10457303.34</v>
          </cell>
          <cell r="CD347">
            <v>0</v>
          </cell>
          <cell r="CE347">
            <v>0</v>
          </cell>
          <cell r="CF347">
            <v>0</v>
          </cell>
          <cell r="CG347">
            <v>10457303.34</v>
          </cell>
          <cell r="CH347">
            <v>0</v>
          </cell>
          <cell r="CI347">
            <v>10457303.34</v>
          </cell>
        </row>
        <row r="348">
          <cell r="B348" t="str">
            <v>741300</v>
          </cell>
          <cell r="C348" t="str">
            <v>T&amp;We Depreciation Expense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7219295.5120000001</v>
          </cell>
          <cell r="L348">
            <v>7219295.5120000001</v>
          </cell>
          <cell r="M348">
            <v>0</v>
          </cell>
          <cell r="N348">
            <v>10828943.27</v>
          </cell>
          <cell r="O348">
            <v>10828943.27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18048238.780000001</v>
          </cell>
          <cell r="AI348">
            <v>-18048238.782000002</v>
          </cell>
          <cell r="AJ348">
            <v>-2.0000003278255463E-3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18048238.780000001</v>
          </cell>
          <cell r="CB348">
            <v>-3.7252902984619141E-9</v>
          </cell>
          <cell r="CC348">
            <v>18048238.779999997</v>
          </cell>
          <cell r="CD348">
            <v>0</v>
          </cell>
          <cell r="CE348">
            <v>0</v>
          </cell>
          <cell r="CF348">
            <v>0</v>
          </cell>
          <cell r="CG348">
            <v>18048238.780000001</v>
          </cell>
          <cell r="CH348">
            <v>-1.862645149230957E-9</v>
          </cell>
          <cell r="CI348">
            <v>18048238.780000001</v>
          </cell>
        </row>
        <row r="349">
          <cell r="B349" t="str">
            <v>741390</v>
          </cell>
          <cell r="C349" t="str">
            <v>Capitalized Depr Redistributio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-4290000.0080000004</v>
          </cell>
          <cell r="L349">
            <v>-4290000.0080000004</v>
          </cell>
          <cell r="M349">
            <v>0</v>
          </cell>
          <cell r="N349">
            <v>-6435000.0199999996</v>
          </cell>
          <cell r="O349">
            <v>-6435000.0199999996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-10725000.029999999</v>
          </cell>
          <cell r="AI349">
            <v>10725000.028000001</v>
          </cell>
          <cell r="AJ349">
            <v>-1.999998465180397E-3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-10725000.029999999</v>
          </cell>
          <cell r="CB349">
            <v>0</v>
          </cell>
          <cell r="CC349">
            <v>-10725000.029999999</v>
          </cell>
          <cell r="CD349">
            <v>0</v>
          </cell>
          <cell r="CE349">
            <v>0</v>
          </cell>
          <cell r="CF349">
            <v>0</v>
          </cell>
          <cell r="CG349">
            <v>-10725000.029999999</v>
          </cell>
          <cell r="CH349">
            <v>9.3132257461547852E-10</v>
          </cell>
          <cell r="CI349">
            <v>-10725000.029999997</v>
          </cell>
        </row>
        <row r="350">
          <cell r="B350" t="str">
            <v>741400</v>
          </cell>
          <cell r="C350" t="str">
            <v>Tools Depreciation Expense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121685.39200000001</v>
          </cell>
          <cell r="L350">
            <v>121685.39200000001</v>
          </cell>
          <cell r="M350">
            <v>0</v>
          </cell>
          <cell r="N350">
            <v>182528.09</v>
          </cell>
          <cell r="O350">
            <v>182528.09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304213.48</v>
          </cell>
          <cell r="AI350">
            <v>-304213.48200000002</v>
          </cell>
          <cell r="AJ350">
            <v>-2.0000000367872417E-3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304213.48</v>
          </cell>
          <cell r="CB350">
            <v>0</v>
          </cell>
          <cell r="CC350">
            <v>304213.48</v>
          </cell>
          <cell r="CD350">
            <v>0</v>
          </cell>
          <cell r="CE350">
            <v>0</v>
          </cell>
          <cell r="CF350">
            <v>0</v>
          </cell>
          <cell r="CG350">
            <v>304213.48</v>
          </cell>
          <cell r="CH350">
            <v>-2.9103830456733704E-11</v>
          </cell>
          <cell r="CI350">
            <v>304213.48</v>
          </cell>
        </row>
        <row r="351">
          <cell r="B351" t="str">
            <v>741500</v>
          </cell>
          <cell r="C351" t="str">
            <v>Real Estate:Sale Gain/Loss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-84749.52</v>
          </cell>
          <cell r="L351">
            <v>-84749.52</v>
          </cell>
          <cell r="M351">
            <v>0</v>
          </cell>
          <cell r="N351">
            <v>-127124.28</v>
          </cell>
          <cell r="O351">
            <v>-127124.28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-211873.8</v>
          </cell>
          <cell r="AI351">
            <v>211873.8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-19087.5</v>
          </cell>
          <cell r="BJ351">
            <v>0</v>
          </cell>
          <cell r="BK351">
            <v>-19087.5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-230961.3</v>
          </cell>
          <cell r="CB351">
            <v>2.9103830456733704E-11</v>
          </cell>
          <cell r="CC351">
            <v>-230961.29999999996</v>
          </cell>
          <cell r="CD351">
            <v>0</v>
          </cell>
          <cell r="CE351">
            <v>0</v>
          </cell>
          <cell r="CF351">
            <v>0</v>
          </cell>
          <cell r="CG351">
            <v>-230961.3</v>
          </cell>
          <cell r="CH351">
            <v>1.4551915228366852E-11</v>
          </cell>
          <cell r="CI351">
            <v>-230961.3</v>
          </cell>
        </row>
        <row r="352">
          <cell r="B352" t="str">
            <v>741510</v>
          </cell>
          <cell r="C352" t="str">
            <v>Maj FA:Gain on Disposition</v>
          </cell>
          <cell r="D352">
            <v>-257150.18</v>
          </cell>
          <cell r="E352">
            <v>0</v>
          </cell>
          <cell r="F352">
            <v>-257150.18</v>
          </cell>
          <cell r="G352">
            <v>0</v>
          </cell>
          <cell r="H352">
            <v>0</v>
          </cell>
          <cell r="I352">
            <v>0</v>
          </cell>
          <cell r="J352">
            <v>726911.21</v>
          </cell>
          <cell r="K352">
            <v>-459502.12</v>
          </cell>
          <cell r="L352">
            <v>267409.08999999997</v>
          </cell>
          <cell r="M352">
            <v>-194527.02</v>
          </cell>
          <cell r="N352">
            <v>-689253.18</v>
          </cell>
          <cell r="O352">
            <v>-883780.20000000007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-1148755.29</v>
          </cell>
          <cell r="AI352">
            <v>1148755.3</v>
          </cell>
          <cell r="AJ352">
            <v>1.0000000009313226E-2</v>
          </cell>
          <cell r="AK352">
            <v>-41127.589999999997</v>
          </cell>
          <cell r="AL352">
            <v>0</v>
          </cell>
          <cell r="AM352">
            <v>-41127.589999999997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-914648.87</v>
          </cell>
          <cell r="CB352">
            <v>0</v>
          </cell>
          <cell r="CC352">
            <v>-914648.87</v>
          </cell>
          <cell r="CD352">
            <v>0</v>
          </cell>
          <cell r="CE352">
            <v>0</v>
          </cell>
          <cell r="CF352">
            <v>0</v>
          </cell>
          <cell r="CG352">
            <v>-914648.87</v>
          </cell>
          <cell r="CH352">
            <v>0</v>
          </cell>
          <cell r="CI352">
            <v>-914648.87</v>
          </cell>
        </row>
        <row r="353">
          <cell r="B353" t="str">
            <v>741520</v>
          </cell>
          <cell r="C353" t="str">
            <v>MFAs:Gain on Disposition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-77263.035999999993</v>
          </cell>
          <cell r="L353">
            <v>-77263.035999999993</v>
          </cell>
          <cell r="M353">
            <v>0</v>
          </cell>
          <cell r="N353">
            <v>-115894.55</v>
          </cell>
          <cell r="O353">
            <v>-115894.55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-193157.59</v>
          </cell>
          <cell r="AI353">
            <v>193157.58600000001</v>
          </cell>
          <cell r="AJ353">
            <v>-3.999999986262992E-3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-193157.59</v>
          </cell>
          <cell r="CB353">
            <v>0</v>
          </cell>
          <cell r="CC353">
            <v>-193157.59</v>
          </cell>
          <cell r="CD353">
            <v>0</v>
          </cell>
          <cell r="CE353">
            <v>0</v>
          </cell>
          <cell r="CF353">
            <v>0</v>
          </cell>
          <cell r="CG353">
            <v>-193157.59</v>
          </cell>
          <cell r="CH353">
            <v>1.4551915228366852E-11</v>
          </cell>
          <cell r="CI353">
            <v>-193157.58999999997</v>
          </cell>
        </row>
        <row r="354">
          <cell r="B354" t="str">
            <v>741530</v>
          </cell>
          <cell r="C354" t="str">
            <v>Asset Rem &amp; Reloc Expense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11327013.460000001</v>
          </cell>
          <cell r="K354">
            <v>1058513.0360000001</v>
          </cell>
          <cell r="L354">
            <v>12385526.496000001</v>
          </cell>
          <cell r="M354">
            <v>15386842.08</v>
          </cell>
          <cell r="N354">
            <v>1587769.56</v>
          </cell>
          <cell r="O354">
            <v>16974611.640000001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2646282.59</v>
          </cell>
          <cell r="AI354">
            <v>-2646282.5959999999</v>
          </cell>
          <cell r="AJ354">
            <v>-6.0000000521540642E-3</v>
          </cell>
          <cell r="AK354">
            <v>-2</v>
          </cell>
          <cell r="AL354">
            <v>0</v>
          </cell>
          <cell r="AM354">
            <v>-2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90607.75</v>
          </cell>
          <cell r="AU354">
            <v>0</v>
          </cell>
          <cell r="AV354">
            <v>90607.75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29450743.879999999</v>
          </cell>
          <cell r="CB354">
            <v>0</v>
          </cell>
          <cell r="CC354">
            <v>29450743.879999999</v>
          </cell>
          <cell r="CD354">
            <v>0</v>
          </cell>
          <cell r="CE354">
            <v>0</v>
          </cell>
          <cell r="CF354">
            <v>0</v>
          </cell>
          <cell r="CG354">
            <v>29450743.880000003</v>
          </cell>
          <cell r="CH354">
            <v>2.3283064365386963E-10</v>
          </cell>
          <cell r="CI354">
            <v>29450743.880000003</v>
          </cell>
        </row>
        <row r="355">
          <cell r="B355" t="str">
            <v>751000</v>
          </cell>
          <cell r="C355" t="str">
            <v>Amort - Freq Stdization Incent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1170183.42</v>
          </cell>
          <cell r="K355">
            <v>0</v>
          </cell>
          <cell r="L355">
            <v>1170183.42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1170183.42</v>
          </cell>
          <cell r="CB355">
            <v>0</v>
          </cell>
          <cell r="CC355">
            <v>1170183.42</v>
          </cell>
          <cell r="CD355">
            <v>0</v>
          </cell>
          <cell r="CE355">
            <v>0</v>
          </cell>
          <cell r="CF355">
            <v>0</v>
          </cell>
          <cell r="CG355">
            <v>1170183.42</v>
          </cell>
          <cell r="CH355">
            <v>0</v>
          </cell>
          <cell r="CI355">
            <v>1170183.42</v>
          </cell>
        </row>
        <row r="356">
          <cell r="B356" t="str">
            <v>751010</v>
          </cell>
          <cell r="C356" t="str">
            <v>Amort - Capital Contribution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117702</v>
          </cell>
          <cell r="K356">
            <v>0</v>
          </cell>
          <cell r="L356">
            <v>117702</v>
          </cell>
          <cell r="M356">
            <v>57825</v>
          </cell>
          <cell r="N356">
            <v>0</v>
          </cell>
          <cell r="O356">
            <v>57825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175527</v>
          </cell>
          <cell r="CB356">
            <v>0</v>
          </cell>
          <cell r="CC356">
            <v>175527</v>
          </cell>
          <cell r="CD356">
            <v>0</v>
          </cell>
          <cell r="CE356">
            <v>0</v>
          </cell>
          <cell r="CF356">
            <v>0</v>
          </cell>
          <cell r="CG356">
            <v>175527</v>
          </cell>
          <cell r="CH356">
            <v>0</v>
          </cell>
          <cell r="CI356">
            <v>175527</v>
          </cell>
        </row>
        <row r="357">
          <cell r="B357" t="str">
            <v>753000</v>
          </cell>
          <cell r="C357" t="str">
            <v>Other Amortization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31971.17</v>
          </cell>
          <cell r="BJ357">
            <v>0</v>
          </cell>
          <cell r="BK357">
            <v>31971.17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31971.17</v>
          </cell>
          <cell r="CB357">
            <v>0</v>
          </cell>
          <cell r="CC357">
            <v>31971.17</v>
          </cell>
          <cell r="CD357">
            <v>0</v>
          </cell>
          <cell r="CE357">
            <v>0</v>
          </cell>
          <cell r="CF357">
            <v>0</v>
          </cell>
          <cell r="CG357">
            <v>31971.17</v>
          </cell>
          <cell r="CH357">
            <v>0</v>
          </cell>
          <cell r="CI357">
            <v>31971.17</v>
          </cell>
        </row>
        <row r="358">
          <cell r="B358" t="str">
            <v>753010</v>
          </cell>
          <cell r="C358" t="str">
            <v>OPEB Amortization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5034985.83</v>
          </cell>
          <cell r="K358">
            <v>8371689.1519999998</v>
          </cell>
          <cell r="L358">
            <v>13406674.982000001</v>
          </cell>
          <cell r="M358">
            <v>6674283.54</v>
          </cell>
          <cell r="N358">
            <v>11097355.380000001</v>
          </cell>
          <cell r="O358">
            <v>17771638.920000002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19469044.530000001</v>
          </cell>
          <cell r="AI358">
            <v>-19469044.532000002</v>
          </cell>
          <cell r="AJ358">
            <v>-2.0000003278255463E-3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246686.22</v>
          </cell>
          <cell r="AU358">
            <v>0</v>
          </cell>
          <cell r="AV358">
            <v>246686.22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31425000.120000001</v>
          </cell>
          <cell r="CB358">
            <v>0</v>
          </cell>
          <cell r="CC358">
            <v>31425000.120000001</v>
          </cell>
          <cell r="CD358">
            <v>0</v>
          </cell>
          <cell r="CE358">
            <v>0</v>
          </cell>
          <cell r="CF358">
            <v>0</v>
          </cell>
          <cell r="CG358">
            <v>31425000.119999997</v>
          </cell>
          <cell r="CH358">
            <v>-1.862645149230957E-9</v>
          </cell>
          <cell r="CI358">
            <v>31425000.119999997</v>
          </cell>
        </row>
        <row r="359">
          <cell r="B359" t="str">
            <v>753030</v>
          </cell>
          <cell r="C359" t="str">
            <v>RARA (MR&amp;SE) Amortization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14994000</v>
          </cell>
          <cell r="N359">
            <v>0</v>
          </cell>
          <cell r="O359">
            <v>14994000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14994000</v>
          </cell>
          <cell r="CB359">
            <v>0</v>
          </cell>
          <cell r="CC359">
            <v>14994000</v>
          </cell>
          <cell r="CD359">
            <v>0</v>
          </cell>
          <cell r="CE359">
            <v>0</v>
          </cell>
          <cell r="CF359">
            <v>0</v>
          </cell>
          <cell r="CG359">
            <v>14994000</v>
          </cell>
          <cell r="CH359">
            <v>0</v>
          </cell>
          <cell r="CI359">
            <v>14994000</v>
          </cell>
        </row>
        <row r="360">
          <cell r="B360" t="str">
            <v>753050</v>
          </cell>
          <cell r="C360" t="str">
            <v>Amort of Enviro Reg  Assets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3247670.87</v>
          </cell>
          <cell r="K360">
            <v>0</v>
          </cell>
          <cell r="L360">
            <v>3247670.87</v>
          </cell>
          <cell r="M360">
            <v>4574747.63</v>
          </cell>
          <cell r="N360">
            <v>0</v>
          </cell>
          <cell r="O360">
            <v>4574747.63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970882.29</v>
          </cell>
          <cell r="AU360">
            <v>0</v>
          </cell>
          <cell r="AV360">
            <v>970882.29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8793300.7899999991</v>
          </cell>
          <cell r="CB360">
            <v>0</v>
          </cell>
          <cell r="CC360">
            <v>8793300.7899999991</v>
          </cell>
          <cell r="CD360">
            <v>0</v>
          </cell>
          <cell r="CE360">
            <v>0</v>
          </cell>
          <cell r="CF360">
            <v>0</v>
          </cell>
          <cell r="CG360">
            <v>8793300.7899999991</v>
          </cell>
          <cell r="CH360">
            <v>0</v>
          </cell>
          <cell r="CI360">
            <v>8793300.7899999991</v>
          </cell>
        </row>
        <row r="361">
          <cell r="C361" t="str">
            <v>Depreciation and Amortization</v>
          </cell>
          <cell r="D361">
            <v>-257150.18</v>
          </cell>
          <cell r="E361">
            <v>0</v>
          </cell>
          <cell r="F361">
            <v>-257150.18</v>
          </cell>
          <cell r="G361">
            <v>0</v>
          </cell>
          <cell r="H361">
            <v>0</v>
          </cell>
          <cell r="I361">
            <v>0</v>
          </cell>
          <cell r="J361">
            <v>160700766.25000003</v>
          </cell>
          <cell r="K361">
            <v>20927412.808000002</v>
          </cell>
          <cell r="L361">
            <v>181628179.05800003</v>
          </cell>
          <cell r="M361">
            <v>132371162.18000001</v>
          </cell>
          <cell r="N361">
            <v>29930940.869999997</v>
          </cell>
          <cell r="O361">
            <v>162302103.05000001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260882.55</v>
          </cell>
          <cell r="Z361">
            <v>0</v>
          </cell>
          <cell r="AA361">
            <v>260882.55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50858353.68</v>
          </cell>
          <cell r="AI361">
            <v>-50858353.678000003</v>
          </cell>
          <cell r="AJ361">
            <v>1.9999966025352478E-3</v>
          </cell>
          <cell r="AK361">
            <v>3757341.54</v>
          </cell>
          <cell r="AL361">
            <v>0</v>
          </cell>
          <cell r="AM361">
            <v>3757341.54</v>
          </cell>
          <cell r="AN361">
            <v>83224.52</v>
          </cell>
          <cell r="AO361">
            <v>0</v>
          </cell>
          <cell r="AP361">
            <v>83224.52</v>
          </cell>
          <cell r="AQ361">
            <v>0</v>
          </cell>
          <cell r="AR361">
            <v>0</v>
          </cell>
          <cell r="AS361">
            <v>0</v>
          </cell>
          <cell r="AT361">
            <v>3030285.16</v>
          </cell>
          <cell r="AU361">
            <v>0</v>
          </cell>
          <cell r="AV361">
            <v>3030285.16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9851023.6699999999</v>
          </cell>
          <cell r="BJ361">
            <v>0</v>
          </cell>
          <cell r="BK361">
            <v>9851023.6699999999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360655889.37000006</v>
          </cell>
          <cell r="CB361">
            <v>1.4901161193847656E-8</v>
          </cell>
          <cell r="CC361">
            <v>360655889.37000006</v>
          </cell>
          <cell r="CD361">
            <v>0</v>
          </cell>
          <cell r="CE361">
            <v>0</v>
          </cell>
          <cell r="CF361">
            <v>0</v>
          </cell>
          <cell r="CG361">
            <v>360655889.37</v>
          </cell>
          <cell r="CH361">
            <v>-7.4505805969238281E-9</v>
          </cell>
          <cell r="CI361">
            <v>360655889.37</v>
          </cell>
        </row>
        <row r="362">
          <cell r="B362" t="str">
            <v>760000</v>
          </cell>
          <cell r="C362" t="str">
            <v>Financng Chrg-Treasury Support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877132.2</v>
          </cell>
          <cell r="K362">
            <v>0</v>
          </cell>
          <cell r="L362">
            <v>877132.2</v>
          </cell>
          <cell r="M362">
            <v>472301.88</v>
          </cell>
          <cell r="N362">
            <v>0</v>
          </cell>
          <cell r="O362">
            <v>472301.88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1349434.08</v>
          </cell>
          <cell r="CB362">
            <v>0</v>
          </cell>
          <cell r="CC362">
            <v>1349434.08</v>
          </cell>
          <cell r="CD362">
            <v>0</v>
          </cell>
          <cell r="CE362">
            <v>0</v>
          </cell>
          <cell r="CF362">
            <v>0</v>
          </cell>
          <cell r="CG362">
            <v>1349434.08</v>
          </cell>
          <cell r="CH362">
            <v>0</v>
          </cell>
          <cell r="CI362">
            <v>1349434.08</v>
          </cell>
        </row>
        <row r="363">
          <cell r="B363" t="str">
            <v>761000</v>
          </cell>
          <cell r="C363" t="str">
            <v>Gain/Loss On Rate Swaps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-321264.38</v>
          </cell>
          <cell r="K363">
            <v>0</v>
          </cell>
          <cell r="L363">
            <v>-321264.38</v>
          </cell>
          <cell r="M363">
            <v>-172988.51</v>
          </cell>
          <cell r="N363">
            <v>0</v>
          </cell>
          <cell r="O363">
            <v>-172988.51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-494252.89</v>
          </cell>
          <cell r="CB363">
            <v>0</v>
          </cell>
          <cell r="CC363">
            <v>-494252.89</v>
          </cell>
          <cell r="CD363">
            <v>0</v>
          </cell>
          <cell r="CE363">
            <v>0</v>
          </cell>
          <cell r="CF363">
            <v>0</v>
          </cell>
          <cell r="CG363">
            <v>-494252.89</v>
          </cell>
          <cell r="CH363">
            <v>0</v>
          </cell>
          <cell r="CI363">
            <v>-494252.89</v>
          </cell>
        </row>
        <row r="364">
          <cell r="B364" t="str">
            <v>761010</v>
          </cell>
          <cell r="C364" t="str">
            <v>Interest Costs/Credits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-363758.11</v>
          </cell>
          <cell r="BJ364">
            <v>0</v>
          </cell>
          <cell r="BK364">
            <v>-363758.11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-363758.11</v>
          </cell>
          <cell r="CB364">
            <v>0</v>
          </cell>
          <cell r="CC364">
            <v>-363758.11</v>
          </cell>
          <cell r="CD364">
            <v>0</v>
          </cell>
          <cell r="CE364">
            <v>0</v>
          </cell>
          <cell r="CF364">
            <v>0</v>
          </cell>
          <cell r="CG364">
            <v>-363758.11</v>
          </cell>
          <cell r="CH364">
            <v>0</v>
          </cell>
          <cell r="CI364">
            <v>-363758.11</v>
          </cell>
        </row>
        <row r="365">
          <cell r="B365" t="str">
            <v>761080</v>
          </cell>
          <cell r="C365" t="str">
            <v>Amrt Bnds Prem-OEFC new Fin Ch</v>
          </cell>
          <cell r="D365">
            <v>44711996.450000003</v>
          </cell>
          <cell r="E365">
            <v>0</v>
          </cell>
          <cell r="F365">
            <v>44711996.450000003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44711996.450000003</v>
          </cell>
          <cell r="CB365">
            <v>0</v>
          </cell>
          <cell r="CC365">
            <v>44711996.450000003</v>
          </cell>
          <cell r="CD365">
            <v>0</v>
          </cell>
          <cell r="CE365">
            <v>0</v>
          </cell>
          <cell r="CF365">
            <v>0</v>
          </cell>
          <cell r="CG365">
            <v>44711996.450000003</v>
          </cell>
          <cell r="CH365">
            <v>0</v>
          </cell>
          <cell r="CI365">
            <v>44711996.450000003</v>
          </cell>
        </row>
        <row r="366">
          <cell r="B366" t="str">
            <v>761110</v>
          </cell>
          <cell r="C366" t="str">
            <v>Interest Costs Bonds</v>
          </cell>
          <cell r="D366">
            <v>179721052.50999999</v>
          </cell>
          <cell r="E366">
            <v>0</v>
          </cell>
          <cell r="F366">
            <v>179721052.50999999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179721052.50999999</v>
          </cell>
          <cell r="CB366">
            <v>0</v>
          </cell>
          <cell r="CC366">
            <v>179721052.50999999</v>
          </cell>
          <cell r="CD366">
            <v>0</v>
          </cell>
          <cell r="CE366">
            <v>0</v>
          </cell>
          <cell r="CF366">
            <v>0</v>
          </cell>
          <cell r="CG366">
            <v>179721052.50999999</v>
          </cell>
          <cell r="CH366">
            <v>0</v>
          </cell>
          <cell r="CI366">
            <v>179721052.50999999</v>
          </cell>
        </row>
        <row r="367">
          <cell r="B367" t="str">
            <v>761120</v>
          </cell>
          <cell r="C367" t="str">
            <v>Interest Discount Amortization</v>
          </cell>
          <cell r="D367">
            <v>-444861.75</v>
          </cell>
          <cell r="E367">
            <v>0</v>
          </cell>
          <cell r="F367">
            <v>-444861.75</v>
          </cell>
          <cell r="G367">
            <v>0</v>
          </cell>
          <cell r="H367">
            <v>0</v>
          </cell>
          <cell r="I367">
            <v>0</v>
          </cell>
          <cell r="J367">
            <v>-255153.41</v>
          </cell>
          <cell r="K367">
            <v>0</v>
          </cell>
          <cell r="L367">
            <v>-255153.41</v>
          </cell>
          <cell r="M367">
            <v>-189914.35</v>
          </cell>
          <cell r="N367">
            <v>0</v>
          </cell>
          <cell r="O367">
            <v>-189914.35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206.07</v>
          </cell>
          <cell r="AU367">
            <v>0</v>
          </cell>
          <cell r="AV367">
            <v>206.07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19440</v>
          </cell>
          <cell r="BJ367">
            <v>0</v>
          </cell>
          <cell r="BK367">
            <v>19440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-870283.44</v>
          </cell>
          <cell r="CB367">
            <v>0</v>
          </cell>
          <cell r="CC367">
            <v>-870283.44</v>
          </cell>
          <cell r="CD367">
            <v>444861.75</v>
          </cell>
          <cell r="CE367">
            <v>0</v>
          </cell>
          <cell r="CF367">
            <v>444861.75</v>
          </cell>
          <cell r="CG367">
            <v>-425421.69</v>
          </cell>
          <cell r="CH367">
            <v>0</v>
          </cell>
          <cell r="CI367">
            <v>-425421.69</v>
          </cell>
        </row>
        <row r="368">
          <cell r="B368" t="str">
            <v>761130</v>
          </cell>
          <cell r="C368" t="str">
            <v>unearned int. amortization</v>
          </cell>
          <cell r="D368">
            <v>378828.7</v>
          </cell>
          <cell r="E368">
            <v>0</v>
          </cell>
          <cell r="F368">
            <v>378828.7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378828.7</v>
          </cell>
          <cell r="CB368">
            <v>0</v>
          </cell>
          <cell r="CC368">
            <v>378828.7</v>
          </cell>
          <cell r="CD368">
            <v>-378828.7</v>
          </cell>
          <cell r="CE368">
            <v>0</v>
          </cell>
          <cell r="CF368">
            <v>-378828.7</v>
          </cell>
          <cell r="CG368">
            <v>0</v>
          </cell>
          <cell r="CH368">
            <v>0</v>
          </cell>
          <cell r="CI368">
            <v>0</v>
          </cell>
        </row>
        <row r="369">
          <cell r="B369" t="str">
            <v>761140</v>
          </cell>
          <cell r="C369" t="str">
            <v>Interest - Short Term Notes</v>
          </cell>
          <cell r="D369">
            <v>463729.7</v>
          </cell>
          <cell r="E369">
            <v>0</v>
          </cell>
          <cell r="F369">
            <v>463729.7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463729.7</v>
          </cell>
          <cell r="CB369">
            <v>0</v>
          </cell>
          <cell r="CC369">
            <v>463729.7</v>
          </cell>
          <cell r="CD369">
            <v>0</v>
          </cell>
          <cell r="CE369">
            <v>0</v>
          </cell>
          <cell r="CF369">
            <v>0</v>
          </cell>
          <cell r="CG369">
            <v>463729.7</v>
          </cell>
          <cell r="CH369">
            <v>0</v>
          </cell>
          <cell r="CI369">
            <v>463729.7</v>
          </cell>
        </row>
        <row r="370">
          <cell r="B370" t="str">
            <v>761150</v>
          </cell>
          <cell r="C370" t="str">
            <v>CP Program Fees</v>
          </cell>
          <cell r="D370">
            <v>20699.73</v>
          </cell>
          <cell r="E370">
            <v>0</v>
          </cell>
          <cell r="F370">
            <v>20699.73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20699.73</v>
          </cell>
          <cell r="CB370">
            <v>0</v>
          </cell>
          <cell r="CC370">
            <v>20699.73</v>
          </cell>
          <cell r="CD370">
            <v>0</v>
          </cell>
          <cell r="CE370">
            <v>0</v>
          </cell>
          <cell r="CF370">
            <v>0</v>
          </cell>
          <cell r="CG370">
            <v>20699.73</v>
          </cell>
          <cell r="CH370">
            <v>0</v>
          </cell>
          <cell r="CI370">
            <v>20699.73</v>
          </cell>
        </row>
        <row r="371">
          <cell r="B371" t="str">
            <v>761180</v>
          </cell>
          <cell r="C371" t="str">
            <v>Int-OEFC New/Recoup Bonds Fin</v>
          </cell>
          <cell r="D371">
            <v>43981226.920000002</v>
          </cell>
          <cell r="E371">
            <v>0</v>
          </cell>
          <cell r="F371">
            <v>43981226.920000002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43981226.920000002</v>
          </cell>
          <cell r="CB371">
            <v>0</v>
          </cell>
          <cell r="CC371">
            <v>43981226.920000002</v>
          </cell>
          <cell r="CD371">
            <v>0</v>
          </cell>
          <cell r="CE371">
            <v>0</v>
          </cell>
          <cell r="CF371">
            <v>0</v>
          </cell>
          <cell r="CG371">
            <v>43981226.920000002</v>
          </cell>
          <cell r="CH371">
            <v>0</v>
          </cell>
          <cell r="CI371">
            <v>43981226.920000002</v>
          </cell>
        </row>
        <row r="372">
          <cell r="B372" t="str">
            <v>761200</v>
          </cell>
          <cell r="C372" t="str">
            <v>Inter-co Bond Interest Expense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166590551.11000001</v>
          </cell>
          <cell r="K372">
            <v>0</v>
          </cell>
          <cell r="L372">
            <v>166590551.11000001</v>
          </cell>
          <cell r="M372">
            <v>95336249.379999995</v>
          </cell>
          <cell r="N372">
            <v>0</v>
          </cell>
          <cell r="O372">
            <v>95336249.379999995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1801665.61</v>
          </cell>
          <cell r="AU372">
            <v>0</v>
          </cell>
          <cell r="AV372">
            <v>1801665.61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7521044.6699999999</v>
          </cell>
          <cell r="BJ372">
            <v>0</v>
          </cell>
          <cell r="BK372">
            <v>7521044.6699999999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271249510.77000004</v>
          </cell>
          <cell r="CB372">
            <v>0</v>
          </cell>
          <cell r="CC372">
            <v>271249510.77000004</v>
          </cell>
          <cell r="CD372">
            <v>0</v>
          </cell>
          <cell r="CE372">
            <v>0</v>
          </cell>
          <cell r="CF372">
            <v>0</v>
          </cell>
          <cell r="CG372">
            <v>271249510.76999998</v>
          </cell>
          <cell r="CH372">
            <v>0</v>
          </cell>
          <cell r="CI372">
            <v>271249510.76999998</v>
          </cell>
        </row>
        <row r="373">
          <cell r="B373" t="str">
            <v>761210</v>
          </cell>
          <cell r="C373" t="str">
            <v>Inter Co. Bond Interest Income</v>
          </cell>
          <cell r="D373">
            <v>-271249511.47000003</v>
          </cell>
          <cell r="E373">
            <v>0</v>
          </cell>
          <cell r="F373">
            <v>-271249511.47000003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-271249511.47000003</v>
          </cell>
          <cell r="CB373">
            <v>0</v>
          </cell>
          <cell r="CC373">
            <v>-271249511.47000003</v>
          </cell>
          <cell r="CD373">
            <v>0</v>
          </cell>
          <cell r="CE373">
            <v>0</v>
          </cell>
          <cell r="CF373">
            <v>0</v>
          </cell>
          <cell r="CG373">
            <v>-271249511.47000003</v>
          </cell>
          <cell r="CH373">
            <v>0</v>
          </cell>
          <cell r="CI373">
            <v>-271249511.47000003</v>
          </cell>
        </row>
        <row r="374">
          <cell r="B374" t="str">
            <v>761220</v>
          </cell>
          <cell r="C374" t="str">
            <v>Inter Co. Bond Int Ex ALTBR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2699031.42</v>
          </cell>
          <cell r="K374">
            <v>0</v>
          </cell>
          <cell r="L374">
            <v>2699031.42</v>
          </cell>
          <cell r="M374">
            <v>1156727.8899999999</v>
          </cell>
          <cell r="N374">
            <v>0</v>
          </cell>
          <cell r="O374">
            <v>1156727.8899999999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3855759.31</v>
          </cell>
          <cell r="CB374">
            <v>0</v>
          </cell>
          <cell r="CC374">
            <v>3855759.31</v>
          </cell>
          <cell r="CD374">
            <v>0</v>
          </cell>
          <cell r="CE374">
            <v>0</v>
          </cell>
          <cell r="CF374">
            <v>0</v>
          </cell>
          <cell r="CG374">
            <v>3855759.31</v>
          </cell>
          <cell r="CH374">
            <v>0</v>
          </cell>
          <cell r="CI374">
            <v>3855759.31</v>
          </cell>
        </row>
        <row r="375">
          <cell r="B375" t="str">
            <v>761230</v>
          </cell>
          <cell r="C375" t="str">
            <v>Inter Co. Bond Int Inc ALTBR</v>
          </cell>
          <cell r="D375">
            <v>-3855759.31</v>
          </cell>
          <cell r="E375">
            <v>0</v>
          </cell>
          <cell r="F375">
            <v>-3855759.31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-3855759.31</v>
          </cell>
          <cell r="CB375">
            <v>0</v>
          </cell>
          <cell r="CC375">
            <v>-3855759.31</v>
          </cell>
          <cell r="CD375">
            <v>0</v>
          </cell>
          <cell r="CE375">
            <v>0</v>
          </cell>
          <cell r="CF375">
            <v>0</v>
          </cell>
          <cell r="CG375">
            <v>-3855759.31</v>
          </cell>
          <cell r="CH375">
            <v>0</v>
          </cell>
          <cell r="CI375">
            <v>-3855759.31</v>
          </cell>
        </row>
        <row r="376">
          <cell r="B376" t="str">
            <v>761250</v>
          </cell>
          <cell r="C376" t="str">
            <v>Inter Co. Demand Loan Interest</v>
          </cell>
          <cell r="D376">
            <v>-4547586.41</v>
          </cell>
          <cell r="E376">
            <v>0</v>
          </cell>
          <cell r="F376">
            <v>-4547586.41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1598757.04</v>
          </cell>
          <cell r="AL376">
            <v>0</v>
          </cell>
          <cell r="AM376">
            <v>1598757.04</v>
          </cell>
          <cell r="AN376">
            <v>47365.87</v>
          </cell>
          <cell r="AO376">
            <v>0</v>
          </cell>
          <cell r="AP376">
            <v>47365.87</v>
          </cell>
          <cell r="AQ376">
            <v>0</v>
          </cell>
          <cell r="AR376">
            <v>0</v>
          </cell>
          <cell r="AS376">
            <v>0</v>
          </cell>
          <cell r="AT376">
            <v>-190162.61</v>
          </cell>
          <cell r="AU376">
            <v>0</v>
          </cell>
          <cell r="AV376">
            <v>-190162.61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-3091626.11</v>
          </cell>
          <cell r="CB376">
            <v>0</v>
          </cell>
          <cell r="CC376">
            <v>-3091626.11</v>
          </cell>
          <cell r="CD376">
            <v>0</v>
          </cell>
          <cell r="CE376">
            <v>0</v>
          </cell>
          <cell r="CF376">
            <v>0</v>
          </cell>
          <cell r="CG376">
            <v>-3091626.11</v>
          </cell>
          <cell r="CH376">
            <v>0</v>
          </cell>
          <cell r="CI376">
            <v>-3091626.11</v>
          </cell>
        </row>
        <row r="377">
          <cell r="B377" t="str">
            <v>761260</v>
          </cell>
          <cell r="C377" t="str">
            <v>Inter Co. Demand Loan Int Inc</v>
          </cell>
          <cell r="D377">
            <v>-1455960.3</v>
          </cell>
          <cell r="E377">
            <v>0</v>
          </cell>
          <cell r="F377">
            <v>-1455960.3</v>
          </cell>
          <cell r="G377">
            <v>0</v>
          </cell>
          <cell r="H377">
            <v>0</v>
          </cell>
          <cell r="I377">
            <v>0</v>
          </cell>
          <cell r="J377">
            <v>3021781.07</v>
          </cell>
          <cell r="K377">
            <v>0</v>
          </cell>
          <cell r="L377">
            <v>3021781.07</v>
          </cell>
          <cell r="M377">
            <v>1355747.54</v>
          </cell>
          <cell r="N377">
            <v>0</v>
          </cell>
          <cell r="O377">
            <v>1355747.54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169958.52</v>
          </cell>
          <cell r="Z377">
            <v>0</v>
          </cell>
          <cell r="AA377">
            <v>169958.52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99.28</v>
          </cell>
          <cell r="BP377">
            <v>0</v>
          </cell>
          <cell r="BQ377">
            <v>99.28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3091626.11</v>
          </cell>
          <cell r="CB377">
            <v>0</v>
          </cell>
          <cell r="CC377">
            <v>3091626.11</v>
          </cell>
          <cell r="CD377">
            <v>0</v>
          </cell>
          <cell r="CE377">
            <v>0</v>
          </cell>
          <cell r="CF377">
            <v>0</v>
          </cell>
          <cell r="CG377">
            <v>3091626.11</v>
          </cell>
          <cell r="CH377">
            <v>0</v>
          </cell>
          <cell r="CI377">
            <v>3091626.11</v>
          </cell>
        </row>
        <row r="378">
          <cell r="B378" t="str">
            <v>761330</v>
          </cell>
          <cell r="C378" t="str">
            <v>Interest Income Short Term Inv</v>
          </cell>
          <cell r="D378">
            <v>-3575122.46</v>
          </cell>
          <cell r="E378">
            <v>0</v>
          </cell>
          <cell r="F378">
            <v>-3575122.46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-3575122.46</v>
          </cell>
          <cell r="CB378">
            <v>0</v>
          </cell>
          <cell r="CC378">
            <v>-3575122.46</v>
          </cell>
          <cell r="CD378">
            <v>0</v>
          </cell>
          <cell r="CE378">
            <v>0</v>
          </cell>
          <cell r="CF378">
            <v>0</v>
          </cell>
          <cell r="CG378">
            <v>-3575122.46</v>
          </cell>
          <cell r="CH378">
            <v>0</v>
          </cell>
          <cell r="CI378">
            <v>-3575122.46</v>
          </cell>
        </row>
        <row r="379">
          <cell r="B379" t="str">
            <v>761410</v>
          </cell>
          <cell r="C379" t="str">
            <v>Interest Capitalized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-12087210.17</v>
          </cell>
          <cell r="K379">
            <v>-570702.06900000002</v>
          </cell>
          <cell r="L379">
            <v>-12657912.239</v>
          </cell>
          <cell r="M379">
            <v>-2700988.82</v>
          </cell>
          <cell r="N379">
            <v>-244586.6</v>
          </cell>
          <cell r="O379">
            <v>-2945575.42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-815288.67</v>
          </cell>
          <cell r="AI379">
            <v>815288.66899999999</v>
          </cell>
          <cell r="AJ379">
            <v>-1.0000000474974513E-3</v>
          </cell>
          <cell r="AK379">
            <v>-44130.45</v>
          </cell>
          <cell r="AL379">
            <v>0</v>
          </cell>
          <cell r="AM379">
            <v>-44130.45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-84417.99</v>
          </cell>
          <cell r="AU379">
            <v>0</v>
          </cell>
          <cell r="AV379">
            <v>-84417.99</v>
          </cell>
          <cell r="AW379">
            <v>0</v>
          </cell>
          <cell r="AX379">
            <v>0</v>
          </cell>
          <cell r="AY379">
            <v>0</v>
          </cell>
          <cell r="AZ379">
            <v>0.42</v>
          </cell>
          <cell r="BA379">
            <v>0</v>
          </cell>
          <cell r="BB379">
            <v>0.42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-15732035.68</v>
          </cell>
          <cell r="CB379">
            <v>0</v>
          </cell>
          <cell r="CC379">
            <v>-15732035.68</v>
          </cell>
          <cell r="CD379">
            <v>0</v>
          </cell>
          <cell r="CE379">
            <v>0</v>
          </cell>
          <cell r="CF379">
            <v>0</v>
          </cell>
          <cell r="CG379">
            <v>-15732035.68</v>
          </cell>
          <cell r="CH379">
            <v>-2.9103830456733704E-11</v>
          </cell>
          <cell r="CI379">
            <v>-15732035.68</v>
          </cell>
        </row>
        <row r="380">
          <cell r="B380" t="str">
            <v>761412</v>
          </cell>
          <cell r="C380" t="str">
            <v>Interest Improve On Defer Cost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1237494.8600000001</v>
          </cell>
          <cell r="K380">
            <v>0</v>
          </cell>
          <cell r="L380">
            <v>1237494.8600000001</v>
          </cell>
          <cell r="M380">
            <v>-7954588.0700000003</v>
          </cell>
          <cell r="N380">
            <v>0</v>
          </cell>
          <cell r="O380">
            <v>-7954588.0700000003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-6717093.21</v>
          </cell>
          <cell r="CB380">
            <v>0</v>
          </cell>
          <cell r="CC380">
            <v>-6717093.21</v>
          </cell>
          <cell r="CD380">
            <v>0</v>
          </cell>
          <cell r="CE380">
            <v>0</v>
          </cell>
          <cell r="CF380">
            <v>0</v>
          </cell>
          <cell r="CG380">
            <v>-6717093.21</v>
          </cell>
          <cell r="CH380">
            <v>0</v>
          </cell>
          <cell r="CI380">
            <v>-6717093.21</v>
          </cell>
        </row>
        <row r="381">
          <cell r="B381" t="str">
            <v>761650</v>
          </cell>
          <cell r="C381" t="str">
            <v>Accounts Pay -Late Pmt Charges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48714.81</v>
          </cell>
          <cell r="Q381">
            <v>0</v>
          </cell>
          <cell r="R381">
            <v>48714.81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48714.81</v>
          </cell>
          <cell r="CB381">
            <v>0</v>
          </cell>
          <cell r="CC381">
            <v>48714.81</v>
          </cell>
          <cell r="CD381">
            <v>0</v>
          </cell>
          <cell r="CE381">
            <v>0</v>
          </cell>
          <cell r="CF381">
            <v>0</v>
          </cell>
          <cell r="CG381">
            <v>48714.81</v>
          </cell>
          <cell r="CH381">
            <v>0</v>
          </cell>
          <cell r="CI381">
            <v>48714.81</v>
          </cell>
        </row>
        <row r="382">
          <cell r="B382" t="str">
            <v>761660</v>
          </cell>
          <cell r="C382" t="str">
            <v>Int:Customers' Deposits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399165.26</v>
          </cell>
          <cell r="Q382">
            <v>0</v>
          </cell>
          <cell r="R382">
            <v>399165.26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399165.26</v>
          </cell>
          <cell r="CB382">
            <v>0</v>
          </cell>
          <cell r="CC382">
            <v>399165.26</v>
          </cell>
          <cell r="CD382">
            <v>0</v>
          </cell>
          <cell r="CE382">
            <v>0</v>
          </cell>
          <cell r="CF382">
            <v>0</v>
          </cell>
          <cell r="CG382">
            <v>399165.26</v>
          </cell>
          <cell r="CH382">
            <v>0</v>
          </cell>
          <cell r="CI382">
            <v>399165.26</v>
          </cell>
        </row>
        <row r="383">
          <cell r="B383" t="str">
            <v>761680</v>
          </cell>
          <cell r="C383" t="str">
            <v>Interest:Credit Interest</v>
          </cell>
          <cell r="D383">
            <v>-43701.67</v>
          </cell>
          <cell r="E383">
            <v>0</v>
          </cell>
          <cell r="F383">
            <v>-43701.67</v>
          </cell>
          <cell r="G383">
            <v>0</v>
          </cell>
          <cell r="H383">
            <v>0</v>
          </cell>
          <cell r="I383">
            <v>0</v>
          </cell>
          <cell r="J383">
            <v>-318999.14</v>
          </cell>
          <cell r="K383">
            <v>-65551.198999999993</v>
          </cell>
          <cell r="L383">
            <v>-384550.33900000004</v>
          </cell>
          <cell r="M383">
            <v>0</v>
          </cell>
          <cell r="N383">
            <v>-28093.37</v>
          </cell>
          <cell r="O383">
            <v>-28093.37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-93644.57</v>
          </cell>
          <cell r="AI383">
            <v>93644.569000000003</v>
          </cell>
          <cell r="AJ383">
            <v>-1.0000000038417056E-3</v>
          </cell>
          <cell r="AK383">
            <v>-131088</v>
          </cell>
          <cell r="AL383">
            <v>0</v>
          </cell>
          <cell r="AM383">
            <v>-131088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-587433.38</v>
          </cell>
          <cell r="CB383">
            <v>1.4551915228366852E-11</v>
          </cell>
          <cell r="CC383">
            <v>-587433.38</v>
          </cell>
          <cell r="CD383">
            <v>0</v>
          </cell>
          <cell r="CE383">
            <v>0</v>
          </cell>
          <cell r="CF383">
            <v>0</v>
          </cell>
          <cell r="CG383">
            <v>-587433.38</v>
          </cell>
          <cell r="CH383">
            <v>1.0913936421275139E-11</v>
          </cell>
          <cell r="CI383">
            <v>-587433.38</v>
          </cell>
        </row>
        <row r="384">
          <cell r="B384" t="str">
            <v>761720</v>
          </cell>
          <cell r="C384" t="str">
            <v>Int:Bank Dr&amp;Bankg Act'Y Fees</v>
          </cell>
          <cell r="D384">
            <v>309263</v>
          </cell>
          <cell r="E384">
            <v>0</v>
          </cell>
          <cell r="F384">
            <v>309263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86.016000000000005</v>
          </cell>
          <cell r="L384">
            <v>86.016000000000005</v>
          </cell>
          <cell r="M384">
            <v>0</v>
          </cell>
          <cell r="N384">
            <v>36.86</v>
          </cell>
          <cell r="O384">
            <v>36.86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122.87</v>
          </cell>
          <cell r="AI384">
            <v>-122.876</v>
          </cell>
          <cell r="AJ384">
            <v>-6.0000000000002274E-3</v>
          </cell>
          <cell r="AK384">
            <v>337.29</v>
          </cell>
          <cell r="AL384">
            <v>0</v>
          </cell>
          <cell r="AM384">
            <v>337.29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309723.15999999997</v>
          </cell>
          <cell r="CB384">
            <v>0</v>
          </cell>
          <cell r="CC384">
            <v>309723.15999999997</v>
          </cell>
          <cell r="CD384">
            <v>0</v>
          </cell>
          <cell r="CE384">
            <v>0</v>
          </cell>
          <cell r="CF384">
            <v>0</v>
          </cell>
          <cell r="CG384">
            <v>309723.15999999997</v>
          </cell>
          <cell r="CH384">
            <v>0</v>
          </cell>
          <cell r="CI384">
            <v>309723.15999999997</v>
          </cell>
        </row>
        <row r="385">
          <cell r="B385" t="str">
            <v>761730</v>
          </cell>
          <cell r="C385" t="str">
            <v>Credit Facility Fees</v>
          </cell>
          <cell r="D385">
            <v>332767.12</v>
          </cell>
          <cell r="E385">
            <v>0</v>
          </cell>
          <cell r="F385">
            <v>332767.12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332767.12</v>
          </cell>
          <cell r="CB385">
            <v>0</v>
          </cell>
          <cell r="CC385">
            <v>332767.12</v>
          </cell>
          <cell r="CD385">
            <v>0</v>
          </cell>
          <cell r="CE385">
            <v>0</v>
          </cell>
          <cell r="CF385">
            <v>0</v>
          </cell>
          <cell r="CG385">
            <v>332767.12</v>
          </cell>
          <cell r="CH385">
            <v>0</v>
          </cell>
          <cell r="CI385">
            <v>332767.12</v>
          </cell>
        </row>
        <row r="386">
          <cell r="B386" t="str">
            <v>761740</v>
          </cell>
          <cell r="C386" t="str">
            <v>Letter of Credit Charges &amp; Fee</v>
          </cell>
          <cell r="D386">
            <v>3862</v>
          </cell>
          <cell r="E386">
            <v>0</v>
          </cell>
          <cell r="F386">
            <v>3862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45038.832999999999</v>
          </cell>
          <cell r="L386">
            <v>45038.832999999999</v>
          </cell>
          <cell r="M386">
            <v>0</v>
          </cell>
          <cell r="N386">
            <v>19302.36</v>
          </cell>
          <cell r="O386">
            <v>19302.36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64341.19</v>
          </cell>
          <cell r="AI386">
            <v>-64341.192999999999</v>
          </cell>
          <cell r="AJ386">
            <v>-2.9999999969732016E-3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68203.19</v>
          </cell>
          <cell r="CB386">
            <v>0</v>
          </cell>
          <cell r="CC386">
            <v>68203.19</v>
          </cell>
          <cell r="CD386">
            <v>0</v>
          </cell>
          <cell r="CE386">
            <v>0</v>
          </cell>
          <cell r="CF386">
            <v>0</v>
          </cell>
          <cell r="CG386">
            <v>68203.19</v>
          </cell>
          <cell r="CH386">
            <v>0</v>
          </cell>
          <cell r="CI386">
            <v>68203.19</v>
          </cell>
        </row>
        <row r="387">
          <cell r="B387" t="str">
            <v>761750</v>
          </cell>
          <cell r="C387" t="str">
            <v>Trustee Fees</v>
          </cell>
          <cell r="D387">
            <v>83317.64</v>
          </cell>
          <cell r="E387">
            <v>0</v>
          </cell>
          <cell r="F387">
            <v>83317.64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83317.64</v>
          </cell>
          <cell r="CB387">
            <v>0</v>
          </cell>
          <cell r="CC387">
            <v>83317.64</v>
          </cell>
          <cell r="CD387">
            <v>0</v>
          </cell>
          <cell r="CE387">
            <v>0</v>
          </cell>
          <cell r="CF387">
            <v>0</v>
          </cell>
          <cell r="CG387">
            <v>83317.64</v>
          </cell>
          <cell r="CH387">
            <v>0</v>
          </cell>
          <cell r="CI387">
            <v>83317.64</v>
          </cell>
        </row>
        <row r="388">
          <cell r="B388" t="str">
            <v>761760</v>
          </cell>
          <cell r="C388" t="str">
            <v>Custodial Fees</v>
          </cell>
          <cell r="D388">
            <v>15273.05</v>
          </cell>
          <cell r="E388">
            <v>0</v>
          </cell>
          <cell r="F388">
            <v>15273.05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15273.05</v>
          </cell>
          <cell r="CB388">
            <v>0</v>
          </cell>
          <cell r="CC388">
            <v>15273.05</v>
          </cell>
          <cell r="CD388">
            <v>0</v>
          </cell>
          <cell r="CE388">
            <v>0</v>
          </cell>
          <cell r="CF388">
            <v>0</v>
          </cell>
          <cell r="CG388">
            <v>15273.05</v>
          </cell>
          <cell r="CH388">
            <v>0</v>
          </cell>
          <cell r="CI388">
            <v>15273.05</v>
          </cell>
        </row>
        <row r="389">
          <cell r="B389" t="str">
            <v>761765</v>
          </cell>
          <cell r="C389" t="str">
            <v>Credit Rating and Filing Fees</v>
          </cell>
          <cell r="D389">
            <v>53784.800000000003</v>
          </cell>
          <cell r="E389">
            <v>0</v>
          </cell>
          <cell r="F389">
            <v>53784.800000000003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214758.068</v>
          </cell>
          <cell r="L389">
            <v>214758.068</v>
          </cell>
          <cell r="M389">
            <v>0</v>
          </cell>
          <cell r="N389">
            <v>92039.17</v>
          </cell>
          <cell r="O389">
            <v>92039.17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306797.24</v>
          </cell>
          <cell r="AI389">
            <v>-306797.23800000001</v>
          </cell>
          <cell r="AJ389">
            <v>1.9999999785795808E-3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360582.04</v>
          </cell>
          <cell r="CB389">
            <v>0</v>
          </cell>
          <cell r="CC389">
            <v>360582.04</v>
          </cell>
          <cell r="CD389">
            <v>0</v>
          </cell>
          <cell r="CE389">
            <v>0</v>
          </cell>
          <cell r="CF389">
            <v>0</v>
          </cell>
          <cell r="CG389">
            <v>360582.04</v>
          </cell>
          <cell r="CH389">
            <v>-1.4551915228366852E-11</v>
          </cell>
          <cell r="CI389">
            <v>360582.04</v>
          </cell>
        </row>
        <row r="390">
          <cell r="B390" t="str">
            <v>761770</v>
          </cell>
          <cell r="C390" t="str">
            <v>Amortization-Gain/Loss on Hedg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938549.72</v>
          </cell>
          <cell r="K390">
            <v>0</v>
          </cell>
          <cell r="L390">
            <v>938549.72</v>
          </cell>
          <cell r="M390">
            <v>698410.27</v>
          </cell>
          <cell r="N390">
            <v>0</v>
          </cell>
          <cell r="O390">
            <v>698410.27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4410</v>
          </cell>
          <cell r="AU390">
            <v>0</v>
          </cell>
          <cell r="AV390">
            <v>4410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1641369.99</v>
          </cell>
          <cell r="CB390">
            <v>0</v>
          </cell>
          <cell r="CC390">
            <v>1641369.99</v>
          </cell>
          <cell r="CD390">
            <v>0</v>
          </cell>
          <cell r="CE390">
            <v>0</v>
          </cell>
          <cell r="CF390">
            <v>0</v>
          </cell>
          <cell r="CG390">
            <v>1641369.99</v>
          </cell>
          <cell r="CH390">
            <v>0</v>
          </cell>
          <cell r="CI390">
            <v>1641369.99</v>
          </cell>
        </row>
        <row r="391">
          <cell r="B391" t="str">
            <v>761780</v>
          </cell>
          <cell r="C391" t="str">
            <v>Amortization -Underwriting Fee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769905.85</v>
          </cell>
          <cell r="K391">
            <v>0</v>
          </cell>
          <cell r="L391">
            <v>769905.85</v>
          </cell>
          <cell r="M391">
            <v>460973.96</v>
          </cell>
          <cell r="N391">
            <v>0</v>
          </cell>
          <cell r="O391">
            <v>460973.96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763.09</v>
          </cell>
          <cell r="AU391">
            <v>0</v>
          </cell>
          <cell r="AV391">
            <v>763.09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1231642.8999999999</v>
          </cell>
          <cell r="CB391">
            <v>0</v>
          </cell>
          <cell r="CC391">
            <v>1231642.8999999999</v>
          </cell>
          <cell r="CD391">
            <v>0</v>
          </cell>
          <cell r="CE391">
            <v>0</v>
          </cell>
          <cell r="CF391">
            <v>0</v>
          </cell>
          <cell r="CG391">
            <v>1231642.8999999999</v>
          </cell>
          <cell r="CH391">
            <v>0</v>
          </cell>
          <cell r="CI391">
            <v>1231642.8999999999</v>
          </cell>
        </row>
        <row r="392">
          <cell r="B392" t="str">
            <v>761790</v>
          </cell>
          <cell r="C392" t="str">
            <v>Amortization - Prospectus Cost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317196.86</v>
          </cell>
          <cell r="K392">
            <v>0</v>
          </cell>
          <cell r="L392">
            <v>317196.86</v>
          </cell>
          <cell r="M392">
            <v>163504.91</v>
          </cell>
          <cell r="N392">
            <v>0</v>
          </cell>
          <cell r="O392">
            <v>163504.91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480701.77</v>
          </cell>
          <cell r="CB392">
            <v>0</v>
          </cell>
          <cell r="CC392">
            <v>480701.77</v>
          </cell>
          <cell r="CD392">
            <v>0</v>
          </cell>
          <cell r="CE392">
            <v>0</v>
          </cell>
          <cell r="CF392">
            <v>0</v>
          </cell>
          <cell r="CG392">
            <v>480701.77</v>
          </cell>
          <cell r="CH392">
            <v>0</v>
          </cell>
          <cell r="CI392">
            <v>480701.77</v>
          </cell>
        </row>
        <row r="393">
          <cell r="B393" t="str">
            <v>765000</v>
          </cell>
          <cell r="C393" t="str">
            <v>Foreign Exch Gains And Losses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-14958.972000000002</v>
          </cell>
          <cell r="L393">
            <v>-14958.972000000002</v>
          </cell>
          <cell r="M393">
            <v>0</v>
          </cell>
          <cell r="N393">
            <v>-6410.99</v>
          </cell>
          <cell r="O393">
            <v>-6410.99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-21369.96</v>
          </cell>
          <cell r="AI393">
            <v>21369.962</v>
          </cell>
          <cell r="AJ393">
            <v>2.0000000004074536E-3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-21369.96</v>
          </cell>
          <cell r="CB393">
            <v>0</v>
          </cell>
          <cell r="CC393">
            <v>-21369.96</v>
          </cell>
          <cell r="CD393">
            <v>0</v>
          </cell>
          <cell r="CE393">
            <v>0</v>
          </cell>
          <cell r="CF393">
            <v>0</v>
          </cell>
          <cell r="CG393">
            <v>-21369.96</v>
          </cell>
          <cell r="CH393">
            <v>-1.8189894035458565E-12</v>
          </cell>
          <cell r="CI393">
            <v>-21369.96</v>
          </cell>
        </row>
        <row r="394">
          <cell r="B394" t="str">
            <v>765010</v>
          </cell>
          <cell r="C394" t="str">
            <v>F.Ex G&amp;L United States $ Dep</v>
          </cell>
          <cell r="D394">
            <v>11526.29</v>
          </cell>
          <cell r="E394">
            <v>0</v>
          </cell>
          <cell r="F394">
            <v>11526.29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-10019.17</v>
          </cell>
          <cell r="Q394">
            <v>0</v>
          </cell>
          <cell r="R394">
            <v>-10019.17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1507.12</v>
          </cell>
          <cell r="CB394">
            <v>0</v>
          </cell>
          <cell r="CC394">
            <v>1507.12</v>
          </cell>
          <cell r="CD394">
            <v>0</v>
          </cell>
          <cell r="CE394">
            <v>0</v>
          </cell>
          <cell r="CF394">
            <v>0</v>
          </cell>
          <cell r="CG394">
            <v>1507.12</v>
          </cell>
          <cell r="CH394">
            <v>0</v>
          </cell>
          <cell r="CI394">
            <v>1507.12</v>
          </cell>
        </row>
        <row r="395">
          <cell r="B395" t="str">
            <v>765020</v>
          </cell>
          <cell r="C395" t="str">
            <v>Foreign Exchange Profit Loss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-113035.069</v>
          </cell>
          <cell r="L395">
            <v>-113035.069</v>
          </cell>
          <cell r="M395">
            <v>0</v>
          </cell>
          <cell r="N395">
            <v>-48443.6</v>
          </cell>
          <cell r="O395">
            <v>-48443.6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-161478.67000000001</v>
          </cell>
          <cell r="AI395">
            <v>161478.66899999999</v>
          </cell>
          <cell r="AJ395">
            <v>-1.0000000183936208E-3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2668.03</v>
          </cell>
          <cell r="BJ395">
            <v>0</v>
          </cell>
          <cell r="BK395">
            <v>2668.03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-158810.64000000001</v>
          </cell>
          <cell r="CB395">
            <v>0</v>
          </cell>
          <cell r="CC395">
            <v>-158810.64000000001</v>
          </cell>
          <cell r="CD395">
            <v>0</v>
          </cell>
          <cell r="CE395">
            <v>0</v>
          </cell>
          <cell r="CF395">
            <v>0</v>
          </cell>
          <cell r="CG395">
            <v>-158810.64000000001</v>
          </cell>
          <cell r="CH395">
            <v>-7.2759576141834259E-12</v>
          </cell>
          <cell r="CI395">
            <v>-158810.64000000001</v>
          </cell>
        </row>
        <row r="396">
          <cell r="C396" t="str">
            <v>Financing charges</v>
          </cell>
          <cell r="D396">
            <v>-15085175.460000098</v>
          </cell>
          <cell r="E396">
            <v>0</v>
          </cell>
          <cell r="F396">
            <v>-15085175.460000098</v>
          </cell>
          <cell r="G396">
            <v>0</v>
          </cell>
          <cell r="H396">
            <v>0</v>
          </cell>
          <cell r="I396">
            <v>0</v>
          </cell>
          <cell r="J396">
            <v>163469015.99000004</v>
          </cell>
          <cell r="K396">
            <v>-504364.39200000017</v>
          </cell>
          <cell r="L396">
            <v>162964651.59800005</v>
          </cell>
          <cell r="M396">
            <v>88625436.079999983</v>
          </cell>
          <cell r="N396">
            <v>-216156.17</v>
          </cell>
          <cell r="O396">
            <v>88409279.909999982</v>
          </cell>
          <cell r="P396">
            <v>437860.9</v>
          </cell>
          <cell r="Q396">
            <v>0</v>
          </cell>
          <cell r="R396">
            <v>437860.9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169958.52</v>
          </cell>
          <cell r="Z396">
            <v>0</v>
          </cell>
          <cell r="AA396">
            <v>169958.52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-720520.57</v>
          </cell>
          <cell r="AI396">
            <v>720520.56199999992</v>
          </cell>
          <cell r="AJ396">
            <v>-8.000000030733645E-3</v>
          </cell>
          <cell r="AK396">
            <v>1423875.88</v>
          </cell>
          <cell r="AL396">
            <v>0</v>
          </cell>
          <cell r="AM396">
            <v>1423875.88</v>
          </cell>
          <cell r="AN396">
            <v>47365.87</v>
          </cell>
          <cell r="AO396">
            <v>0</v>
          </cell>
          <cell r="AP396">
            <v>47365.87</v>
          </cell>
          <cell r="AQ396">
            <v>0</v>
          </cell>
          <cell r="AR396">
            <v>0</v>
          </cell>
          <cell r="AS396">
            <v>0</v>
          </cell>
          <cell r="AT396">
            <v>1532464.17</v>
          </cell>
          <cell r="AU396">
            <v>0</v>
          </cell>
          <cell r="AV396">
            <v>1532464.17</v>
          </cell>
          <cell r="AW396">
            <v>0</v>
          </cell>
          <cell r="AX396">
            <v>0</v>
          </cell>
          <cell r="AY396">
            <v>0</v>
          </cell>
          <cell r="AZ396">
            <v>0.42</v>
          </cell>
          <cell r="BA396">
            <v>0</v>
          </cell>
          <cell r="BB396">
            <v>0.42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7179394.5899999999</v>
          </cell>
          <cell r="BJ396">
            <v>0</v>
          </cell>
          <cell r="BK396">
            <v>7179394.5899999999</v>
          </cell>
          <cell r="BL396">
            <v>0</v>
          </cell>
          <cell r="BM396">
            <v>0</v>
          </cell>
          <cell r="BN396">
            <v>0</v>
          </cell>
          <cell r="BO396">
            <v>99.28</v>
          </cell>
          <cell r="BP396">
            <v>0</v>
          </cell>
          <cell r="BQ396">
            <v>99.28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247079775.66999996</v>
          </cell>
          <cell r="CB396">
            <v>-1.4551915228366852E-10</v>
          </cell>
          <cell r="CC396">
            <v>247079775.66999996</v>
          </cell>
          <cell r="CD396">
            <v>66033.05</v>
          </cell>
          <cell r="CE396">
            <v>0</v>
          </cell>
          <cell r="CF396">
            <v>66033.05</v>
          </cell>
          <cell r="CG396">
            <v>247145808.72</v>
          </cell>
          <cell r="CH396">
            <v>-1.3096723705530167E-10</v>
          </cell>
          <cell r="CI396">
            <v>247145808.72</v>
          </cell>
        </row>
        <row r="397">
          <cell r="B397" t="str">
            <v>683010</v>
          </cell>
          <cell r="C397" t="str">
            <v>Capital Tax Provincial</v>
          </cell>
          <cell r="D397">
            <v>165911</v>
          </cell>
          <cell r="E397">
            <v>0</v>
          </cell>
          <cell r="F397">
            <v>165911</v>
          </cell>
          <cell r="G397">
            <v>0</v>
          </cell>
          <cell r="H397">
            <v>0</v>
          </cell>
          <cell r="I397">
            <v>0</v>
          </cell>
          <cell r="J397">
            <v>13568876</v>
          </cell>
          <cell r="K397">
            <v>0</v>
          </cell>
          <cell r="L397">
            <v>13568876</v>
          </cell>
          <cell r="M397">
            <v>7238756</v>
          </cell>
          <cell r="N397">
            <v>0</v>
          </cell>
          <cell r="O397">
            <v>7238756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125495</v>
          </cell>
          <cell r="AL397">
            <v>0</v>
          </cell>
          <cell r="AM397">
            <v>125495</v>
          </cell>
          <cell r="AN397">
            <v>3982</v>
          </cell>
          <cell r="AO397">
            <v>0</v>
          </cell>
          <cell r="AP397">
            <v>3982</v>
          </cell>
          <cell r="AQ397">
            <v>0</v>
          </cell>
          <cell r="AR397">
            <v>0</v>
          </cell>
          <cell r="AS397">
            <v>0</v>
          </cell>
          <cell r="AT397">
            <v>80878</v>
          </cell>
          <cell r="AU397">
            <v>0</v>
          </cell>
          <cell r="AV397">
            <v>80878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594058</v>
          </cell>
          <cell r="BJ397">
            <v>0</v>
          </cell>
          <cell r="BK397">
            <v>594058</v>
          </cell>
          <cell r="BL397">
            <v>0</v>
          </cell>
          <cell r="BM397">
            <v>0</v>
          </cell>
          <cell r="BN397">
            <v>0</v>
          </cell>
          <cell r="BO397">
            <v>-1462</v>
          </cell>
          <cell r="BP397">
            <v>0</v>
          </cell>
          <cell r="BQ397">
            <v>-1462</v>
          </cell>
          <cell r="BR397">
            <v>0</v>
          </cell>
          <cell r="BS397">
            <v>0</v>
          </cell>
          <cell r="BT397">
            <v>0</v>
          </cell>
          <cell r="BU397">
            <v>10384</v>
          </cell>
          <cell r="BV397">
            <v>0</v>
          </cell>
          <cell r="BW397">
            <v>10384</v>
          </cell>
          <cell r="BX397">
            <v>0</v>
          </cell>
          <cell r="BY397">
            <v>0</v>
          </cell>
          <cell r="BZ397">
            <v>0</v>
          </cell>
          <cell r="CA397">
            <v>21786878</v>
          </cell>
          <cell r="CB397">
            <v>0</v>
          </cell>
          <cell r="CC397">
            <v>21786878</v>
          </cell>
          <cell r="CD397">
            <v>0</v>
          </cell>
          <cell r="CE397">
            <v>0</v>
          </cell>
          <cell r="CF397">
            <v>0</v>
          </cell>
          <cell r="CG397">
            <v>21786878</v>
          </cell>
          <cell r="CH397">
            <v>0</v>
          </cell>
          <cell r="CI397">
            <v>21786878</v>
          </cell>
        </row>
        <row r="398">
          <cell r="C398" t="str">
            <v>Capital Tax</v>
          </cell>
          <cell r="D398">
            <v>165911</v>
          </cell>
          <cell r="E398">
            <v>0</v>
          </cell>
          <cell r="F398">
            <v>165911</v>
          </cell>
          <cell r="G398">
            <v>0</v>
          </cell>
          <cell r="H398">
            <v>0</v>
          </cell>
          <cell r="I398">
            <v>0</v>
          </cell>
          <cell r="J398">
            <v>13568876</v>
          </cell>
          <cell r="K398">
            <v>0</v>
          </cell>
          <cell r="L398">
            <v>13568876</v>
          </cell>
          <cell r="M398">
            <v>7238756</v>
          </cell>
          <cell r="N398">
            <v>0</v>
          </cell>
          <cell r="O398">
            <v>7238756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125495</v>
          </cell>
          <cell r="AL398">
            <v>0</v>
          </cell>
          <cell r="AM398">
            <v>125495</v>
          </cell>
          <cell r="AN398">
            <v>3982</v>
          </cell>
          <cell r="AO398">
            <v>0</v>
          </cell>
          <cell r="AP398">
            <v>3982</v>
          </cell>
          <cell r="AQ398">
            <v>0</v>
          </cell>
          <cell r="AR398">
            <v>0</v>
          </cell>
          <cell r="AS398">
            <v>0</v>
          </cell>
          <cell r="AT398">
            <v>80878</v>
          </cell>
          <cell r="AU398">
            <v>0</v>
          </cell>
          <cell r="AV398">
            <v>80878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594058</v>
          </cell>
          <cell r="BJ398">
            <v>0</v>
          </cell>
          <cell r="BK398">
            <v>594058</v>
          </cell>
          <cell r="BL398">
            <v>0</v>
          </cell>
          <cell r="BM398">
            <v>0</v>
          </cell>
          <cell r="BN398">
            <v>0</v>
          </cell>
          <cell r="BO398">
            <v>-1462</v>
          </cell>
          <cell r="BP398">
            <v>0</v>
          </cell>
          <cell r="BQ398">
            <v>-1462</v>
          </cell>
          <cell r="BR398">
            <v>0</v>
          </cell>
          <cell r="BS398">
            <v>0</v>
          </cell>
          <cell r="BT398">
            <v>0</v>
          </cell>
          <cell r="BU398">
            <v>10384</v>
          </cell>
          <cell r="BV398">
            <v>0</v>
          </cell>
          <cell r="BW398">
            <v>10384</v>
          </cell>
          <cell r="BX398">
            <v>0</v>
          </cell>
          <cell r="BY398">
            <v>0</v>
          </cell>
          <cell r="BZ398">
            <v>0</v>
          </cell>
          <cell r="CA398">
            <v>21786878</v>
          </cell>
          <cell r="CB398">
            <v>0</v>
          </cell>
          <cell r="CC398">
            <v>21786878</v>
          </cell>
          <cell r="CD398">
            <v>0</v>
          </cell>
          <cell r="CE398">
            <v>0</v>
          </cell>
          <cell r="CF398">
            <v>0</v>
          </cell>
          <cell r="CG398">
            <v>21786878</v>
          </cell>
          <cell r="CH398">
            <v>0</v>
          </cell>
          <cell r="CI398">
            <v>21786878</v>
          </cell>
        </row>
        <row r="399">
          <cell r="C399" t="str">
            <v>Total Costs</v>
          </cell>
          <cell r="D399">
            <v>-14218911.33</v>
          </cell>
          <cell r="E399">
            <v>0</v>
          </cell>
          <cell r="F399">
            <v>-14218911.33</v>
          </cell>
          <cell r="G399">
            <v>0</v>
          </cell>
          <cell r="H399">
            <v>0</v>
          </cell>
          <cell r="I399">
            <v>0</v>
          </cell>
          <cell r="J399">
            <v>337738658.25999999</v>
          </cell>
          <cell r="K399">
            <v>271180560.241</v>
          </cell>
          <cell r="L399">
            <v>608919218.50099993</v>
          </cell>
          <cell r="M399">
            <v>228235354.25999999</v>
          </cell>
          <cell r="N399">
            <v>281033698.89799994</v>
          </cell>
          <cell r="O399">
            <v>509269053.15799993</v>
          </cell>
          <cell r="P399">
            <v>1474344276.296</v>
          </cell>
          <cell r="Q399">
            <v>-14325830.779999999</v>
          </cell>
          <cell r="R399">
            <v>1460018445.516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186140.71</v>
          </cell>
          <cell r="Z399">
            <v>244700.36</v>
          </cell>
          <cell r="AA399">
            <v>430841.06999999995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538133128.71500003</v>
          </cell>
          <cell r="AI399">
            <v>-538133128.71899998</v>
          </cell>
          <cell r="AJ399">
            <v>-3.9999485015869141E-3</v>
          </cell>
          <cell r="AK399">
            <v>22573890.569999997</v>
          </cell>
          <cell r="AL399">
            <v>0</v>
          </cell>
          <cell r="AM399">
            <v>22573890.569999997</v>
          </cell>
          <cell r="AN399">
            <v>242222.47</v>
          </cell>
          <cell r="AO399">
            <v>0</v>
          </cell>
          <cell r="AP399">
            <v>242222.47</v>
          </cell>
          <cell r="AQ399">
            <v>0</v>
          </cell>
          <cell r="AR399">
            <v>0</v>
          </cell>
          <cell r="AS399">
            <v>0</v>
          </cell>
          <cell r="AT399">
            <v>25082959.300999999</v>
          </cell>
          <cell r="AU399">
            <v>0</v>
          </cell>
          <cell r="AV399">
            <v>25082959.300999999</v>
          </cell>
          <cell r="AW399">
            <v>0</v>
          </cell>
          <cell r="AX399">
            <v>0</v>
          </cell>
          <cell r="AY399">
            <v>0</v>
          </cell>
          <cell r="AZ399">
            <v>0.42</v>
          </cell>
          <cell r="BA399">
            <v>0</v>
          </cell>
          <cell r="BB399">
            <v>0.42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251537522.41</v>
          </cell>
          <cell r="BJ399">
            <v>0</v>
          </cell>
          <cell r="BK399">
            <v>251537522.41</v>
          </cell>
          <cell r="BL399">
            <v>0</v>
          </cell>
          <cell r="BM399">
            <v>0</v>
          </cell>
          <cell r="BN399">
            <v>0</v>
          </cell>
          <cell r="BO399">
            <v>-1362.72</v>
          </cell>
          <cell r="BP399">
            <v>0</v>
          </cell>
          <cell r="BQ399">
            <v>-1362.72</v>
          </cell>
          <cell r="BR399">
            <v>0</v>
          </cell>
          <cell r="BS399">
            <v>0</v>
          </cell>
          <cell r="BT399">
            <v>0</v>
          </cell>
          <cell r="BU399">
            <v>10384</v>
          </cell>
          <cell r="BV399">
            <v>0</v>
          </cell>
          <cell r="BW399">
            <v>10384</v>
          </cell>
          <cell r="BX399">
            <v>0</v>
          </cell>
          <cell r="BY399">
            <v>0</v>
          </cell>
          <cell r="BZ399">
            <v>0</v>
          </cell>
          <cell r="CA399">
            <v>2863864263.3620009</v>
          </cell>
          <cell r="CB399">
            <v>1.0058283805847168E-7</v>
          </cell>
          <cell r="CC399">
            <v>2863864263.3620009</v>
          </cell>
          <cell r="CD399">
            <v>-5897109.79</v>
          </cell>
          <cell r="CE399">
            <v>0</v>
          </cell>
          <cell r="CF399">
            <v>-5897109.79</v>
          </cell>
          <cell r="CG399">
            <v>2857967153.5719995</v>
          </cell>
          <cell r="CH399">
            <v>8.3731720224022865E-8</v>
          </cell>
          <cell r="CI399">
            <v>2857967153.5719995</v>
          </cell>
        </row>
        <row r="401">
          <cell r="C401" t="str">
            <v>Net (Income) Loss Before Tax</v>
          </cell>
          <cell r="F401">
            <v>-277614916.75999999</v>
          </cell>
          <cell r="I401">
            <v>0</v>
          </cell>
          <cell r="L401">
            <v>-381217556.09300005</v>
          </cell>
          <cell r="O401">
            <v>384844308.48099995</v>
          </cell>
          <cell r="R401">
            <v>-507171227.60399985</v>
          </cell>
          <cell r="U401">
            <v>0</v>
          </cell>
          <cell r="X401">
            <v>0</v>
          </cell>
          <cell r="AA401">
            <v>-769158.9</v>
          </cell>
          <cell r="AD401">
            <v>0</v>
          </cell>
          <cell r="AG401">
            <v>0</v>
          </cell>
          <cell r="AJ401">
            <v>-3.9999485015869141E-3</v>
          </cell>
          <cell r="AM401">
            <v>2671968.6399999969</v>
          </cell>
          <cell r="AP401">
            <v>190902.91</v>
          </cell>
          <cell r="AS401">
            <v>-8.0399999999999991</v>
          </cell>
          <cell r="AV401">
            <v>-321379.99899999797</v>
          </cell>
          <cell r="AY401">
            <v>0</v>
          </cell>
          <cell r="BB401">
            <v>0.42</v>
          </cell>
          <cell r="BE401">
            <v>0</v>
          </cell>
          <cell r="BH401">
            <v>0</v>
          </cell>
          <cell r="BK401">
            <v>-16695277.110000014</v>
          </cell>
          <cell r="BN401">
            <v>0</v>
          </cell>
          <cell r="BQ401">
            <v>-1362.72</v>
          </cell>
          <cell r="BT401">
            <v>0</v>
          </cell>
          <cell r="BW401">
            <v>10384</v>
          </cell>
          <cell r="BZ401">
            <v>0</v>
          </cell>
          <cell r="CC401">
            <v>-796073322.77899837</v>
          </cell>
          <cell r="CF401">
            <v>263410308.04999998</v>
          </cell>
          <cell r="CI401">
            <v>-532663014.72900057</v>
          </cell>
        </row>
        <row r="402">
          <cell r="B402" t="str">
            <v>694000</v>
          </cell>
          <cell r="C402" t="str">
            <v>Income Tax Expense</v>
          </cell>
          <cell r="D402">
            <v>-0.36</v>
          </cell>
          <cell r="E402">
            <v>0</v>
          </cell>
          <cell r="F402">
            <v>-0.36</v>
          </cell>
          <cell r="G402">
            <v>0</v>
          </cell>
          <cell r="H402">
            <v>0</v>
          </cell>
          <cell r="I402">
            <v>0</v>
          </cell>
          <cell r="J402">
            <v>114440330.18000001</v>
          </cell>
          <cell r="K402">
            <v>0</v>
          </cell>
          <cell r="L402">
            <v>114440330.18000001</v>
          </cell>
          <cell r="M402">
            <v>-149025748.84999999</v>
          </cell>
          <cell r="N402">
            <v>0</v>
          </cell>
          <cell r="O402">
            <v>-149025748.84999999</v>
          </cell>
          <cell r="P402">
            <v>195970796.59</v>
          </cell>
          <cell r="Q402">
            <v>0</v>
          </cell>
          <cell r="R402">
            <v>195970796.59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278442.15000000002</v>
          </cell>
          <cell r="Z402">
            <v>0</v>
          </cell>
          <cell r="AA402">
            <v>278442.15000000002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113655</v>
          </cell>
          <cell r="AL402">
            <v>0</v>
          </cell>
          <cell r="AM402">
            <v>113655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321380</v>
          </cell>
          <cell r="AU402">
            <v>0</v>
          </cell>
          <cell r="AV402">
            <v>321380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7345922</v>
          </cell>
          <cell r="BJ402">
            <v>0</v>
          </cell>
          <cell r="BK402">
            <v>7345922</v>
          </cell>
          <cell r="BL402">
            <v>0</v>
          </cell>
          <cell r="BM402">
            <v>0</v>
          </cell>
          <cell r="BN402">
            <v>0</v>
          </cell>
          <cell r="BO402">
            <v>-926.35</v>
          </cell>
          <cell r="BP402">
            <v>0</v>
          </cell>
          <cell r="BQ402">
            <v>-926.35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169443850.36000004</v>
          </cell>
          <cell r="CB402">
            <v>0</v>
          </cell>
          <cell r="CC402">
            <v>169443850.36000004</v>
          </cell>
          <cell r="CD402">
            <v>0</v>
          </cell>
          <cell r="CE402">
            <v>0</v>
          </cell>
          <cell r="CF402">
            <v>0</v>
          </cell>
          <cell r="CG402">
            <v>169443850.36000001</v>
          </cell>
          <cell r="CH402">
            <v>0</v>
          </cell>
          <cell r="CI402">
            <v>169443850.36000001</v>
          </cell>
        </row>
        <row r="403">
          <cell r="B403" t="str">
            <v>694010</v>
          </cell>
          <cell r="C403" t="str">
            <v>Income Tax Credit</v>
          </cell>
          <cell r="D403">
            <v>-15548645</v>
          </cell>
          <cell r="E403">
            <v>0</v>
          </cell>
          <cell r="F403">
            <v>-15548645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-15548645</v>
          </cell>
          <cell r="CB403">
            <v>0</v>
          </cell>
          <cell r="CC403">
            <v>-15548645</v>
          </cell>
          <cell r="CD403">
            <v>0</v>
          </cell>
          <cell r="CE403">
            <v>0</v>
          </cell>
          <cell r="CF403">
            <v>0</v>
          </cell>
          <cell r="CG403">
            <v>-15548645</v>
          </cell>
          <cell r="CH403">
            <v>0</v>
          </cell>
          <cell r="CI403">
            <v>-15548645</v>
          </cell>
        </row>
        <row r="404">
          <cell r="C404" t="str">
            <v>Income Tax</v>
          </cell>
          <cell r="D404">
            <v>-15548645.359999999</v>
          </cell>
          <cell r="E404">
            <v>0</v>
          </cell>
          <cell r="F404">
            <v>-15548645.359999999</v>
          </cell>
          <cell r="G404">
            <v>0</v>
          </cell>
          <cell r="H404">
            <v>0</v>
          </cell>
          <cell r="I404">
            <v>0</v>
          </cell>
          <cell r="J404">
            <v>114440330.18000001</v>
          </cell>
          <cell r="K404">
            <v>0</v>
          </cell>
          <cell r="L404">
            <v>114440330.18000001</v>
          </cell>
          <cell r="M404">
            <v>-149025748.84999999</v>
          </cell>
          <cell r="N404">
            <v>0</v>
          </cell>
          <cell r="O404">
            <v>-149025748.84999999</v>
          </cell>
          <cell r="P404">
            <v>195970796.59</v>
          </cell>
          <cell r="Q404">
            <v>0</v>
          </cell>
          <cell r="R404">
            <v>195970796.59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278442.15000000002</v>
          </cell>
          <cell r="Z404">
            <v>0</v>
          </cell>
          <cell r="AA404">
            <v>278442.15000000002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113655</v>
          </cell>
          <cell r="AL404">
            <v>0</v>
          </cell>
          <cell r="AM404">
            <v>113655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321380</v>
          </cell>
          <cell r="AU404">
            <v>0</v>
          </cell>
          <cell r="AV404">
            <v>321380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7345922</v>
          </cell>
          <cell r="BJ404">
            <v>0</v>
          </cell>
          <cell r="BK404">
            <v>7345922</v>
          </cell>
          <cell r="BL404">
            <v>0</v>
          </cell>
          <cell r="BM404">
            <v>0</v>
          </cell>
          <cell r="BN404">
            <v>0</v>
          </cell>
          <cell r="BO404">
            <v>-926.35</v>
          </cell>
          <cell r="BP404">
            <v>0</v>
          </cell>
          <cell r="BQ404">
            <v>-926.35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153895205.36000004</v>
          </cell>
          <cell r="CB404">
            <v>0</v>
          </cell>
          <cell r="CC404">
            <v>153895205.36000004</v>
          </cell>
          <cell r="CD404">
            <v>0</v>
          </cell>
          <cell r="CE404">
            <v>0</v>
          </cell>
          <cell r="CF404">
            <v>0</v>
          </cell>
          <cell r="CG404">
            <v>153895205.36000001</v>
          </cell>
          <cell r="CH404">
            <v>0</v>
          </cell>
          <cell r="CI404">
            <v>153895205.36000001</v>
          </cell>
        </row>
        <row r="405">
          <cell r="C405" t="str">
            <v>Net (Income) Loss After Tax</v>
          </cell>
          <cell r="F405">
            <v>-293163562.12</v>
          </cell>
          <cell r="I405">
            <v>0</v>
          </cell>
          <cell r="L405">
            <v>-266777225.91300005</v>
          </cell>
          <cell r="O405">
            <v>235818559.63099995</v>
          </cell>
          <cell r="R405">
            <v>-311200431.01399982</v>
          </cell>
          <cell r="U405">
            <v>0</v>
          </cell>
          <cell r="X405">
            <v>0</v>
          </cell>
          <cell r="AA405">
            <v>-490716.75</v>
          </cell>
          <cell r="AD405">
            <v>0</v>
          </cell>
          <cell r="AG405">
            <v>0</v>
          </cell>
          <cell r="AJ405">
            <v>-3.9999485015869141E-3</v>
          </cell>
          <cell r="AM405">
            <v>2785623.6399999969</v>
          </cell>
          <cell r="AP405">
            <v>190902.91</v>
          </cell>
          <cell r="AS405">
            <v>-8.0399999999999991</v>
          </cell>
          <cell r="AV405">
            <v>1.0000020265579224E-3</v>
          </cell>
          <cell r="AY405">
            <v>0</v>
          </cell>
          <cell r="BB405">
            <v>0.42</v>
          </cell>
          <cell r="BE405">
            <v>0</v>
          </cell>
          <cell r="BH405">
            <v>0</v>
          </cell>
          <cell r="BK405">
            <v>-9349355.1100000143</v>
          </cell>
          <cell r="BN405">
            <v>0</v>
          </cell>
          <cell r="BQ405">
            <v>-2289.0700000000002</v>
          </cell>
          <cell r="BT405">
            <v>0</v>
          </cell>
          <cell r="BW405">
            <v>10384</v>
          </cell>
          <cell r="BZ405">
            <v>0</v>
          </cell>
          <cell r="CC405">
            <v>-642178117.41899836</v>
          </cell>
          <cell r="CF405">
            <v>263410308.04999998</v>
          </cell>
          <cell r="CI405">
            <v>-378767809.36900055</v>
          </cell>
        </row>
        <row r="406">
          <cell r="C406" t="str">
            <v>Dividends</v>
          </cell>
          <cell r="F406">
            <v>0</v>
          </cell>
          <cell r="I406">
            <v>0</v>
          </cell>
          <cell r="L406">
            <v>0</v>
          </cell>
          <cell r="O406">
            <v>0</v>
          </cell>
          <cell r="R406">
            <v>0</v>
          </cell>
          <cell r="U406">
            <v>0</v>
          </cell>
          <cell r="X406">
            <v>0</v>
          </cell>
          <cell r="AA406">
            <v>0</v>
          </cell>
          <cell r="AD406">
            <v>0</v>
          </cell>
          <cell r="AG406">
            <v>0</v>
          </cell>
          <cell r="AJ406">
            <v>0</v>
          </cell>
          <cell r="AM406">
            <v>0</v>
          </cell>
          <cell r="AP406">
            <v>0</v>
          </cell>
          <cell r="AS406">
            <v>0</v>
          </cell>
          <cell r="AV406">
            <v>0</v>
          </cell>
          <cell r="AY406">
            <v>0</v>
          </cell>
          <cell r="BB406">
            <v>0</v>
          </cell>
          <cell r="BE406">
            <v>0</v>
          </cell>
          <cell r="BH406">
            <v>0</v>
          </cell>
          <cell r="BK406">
            <v>0</v>
          </cell>
          <cell r="BN406">
            <v>0</v>
          </cell>
          <cell r="BQ406">
            <v>0</v>
          </cell>
          <cell r="BT406">
            <v>0</v>
          </cell>
          <cell r="BW406">
            <v>0</v>
          </cell>
          <cell r="BZ406">
            <v>0</v>
          </cell>
          <cell r="CC406">
            <v>0</v>
          </cell>
          <cell r="CF406">
            <v>0</v>
          </cell>
          <cell r="CI406">
            <v>0</v>
          </cell>
        </row>
        <row r="407">
          <cell r="C407" t="str">
            <v>Trial Balance</v>
          </cell>
          <cell r="F407">
            <v>0</v>
          </cell>
          <cell r="I407">
            <v>0</v>
          </cell>
          <cell r="L407">
            <v>0</v>
          </cell>
          <cell r="O407">
            <v>0</v>
          </cell>
          <cell r="R407">
            <v>0</v>
          </cell>
          <cell r="U407">
            <v>0</v>
          </cell>
          <cell r="X407">
            <v>0</v>
          </cell>
          <cell r="AA407">
            <v>0</v>
          </cell>
          <cell r="AD407">
            <v>0</v>
          </cell>
          <cell r="AG407">
            <v>0</v>
          </cell>
          <cell r="AJ407">
            <v>0</v>
          </cell>
          <cell r="AM407">
            <v>0</v>
          </cell>
          <cell r="AP407">
            <v>0</v>
          </cell>
          <cell r="AS407">
            <v>0</v>
          </cell>
          <cell r="AV407">
            <v>0</v>
          </cell>
          <cell r="AY407">
            <v>0</v>
          </cell>
          <cell r="BB407">
            <v>0</v>
          </cell>
          <cell r="BE407">
            <v>0</v>
          </cell>
          <cell r="BH407">
            <v>0</v>
          </cell>
          <cell r="BK407">
            <v>0</v>
          </cell>
          <cell r="BN407">
            <v>0</v>
          </cell>
          <cell r="BQ407">
            <v>0</v>
          </cell>
          <cell r="BT407">
            <v>0</v>
          </cell>
          <cell r="BW407">
            <v>0</v>
          </cell>
          <cell r="BZ407">
            <v>0</v>
          </cell>
          <cell r="CC407">
            <v>0</v>
          </cell>
          <cell r="CF407">
            <v>0</v>
          </cell>
          <cell r="CI407">
            <v>0</v>
          </cell>
        </row>
        <row r="409">
          <cell r="C409" t="str">
            <v>Fixed assets</v>
          </cell>
        </row>
        <row r="410">
          <cell r="B410" t="str">
            <v>110100</v>
          </cell>
          <cell r="C410" t="str">
            <v>MAJOR FIXED ASSETS CAPITAL</v>
          </cell>
          <cell r="D410">
            <v>1098198.93</v>
          </cell>
          <cell r="E410">
            <v>0</v>
          </cell>
          <cell r="F410">
            <v>1098198.93</v>
          </cell>
          <cell r="G410">
            <v>0</v>
          </cell>
          <cell r="H410">
            <v>0</v>
          </cell>
          <cell r="I410">
            <v>0</v>
          </cell>
          <cell r="J410">
            <v>9132160484.1700001</v>
          </cell>
          <cell r="K410">
            <v>88111133.040000007</v>
          </cell>
          <cell r="L410">
            <v>9220271617.210001</v>
          </cell>
          <cell r="M410">
            <v>5049810927.0799999</v>
          </cell>
          <cell r="N410">
            <v>78136287.790000007</v>
          </cell>
          <cell r="O410">
            <v>5127947214.8699999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11290700.58</v>
          </cell>
          <cell r="Z410">
            <v>0</v>
          </cell>
          <cell r="AA410">
            <v>11290700.58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166247420.84</v>
          </cell>
          <cell r="AI410">
            <v>-166247420.83000001</v>
          </cell>
          <cell r="AJ410">
            <v>9.9999904632568359E-3</v>
          </cell>
          <cell r="AK410">
            <v>82518920.75</v>
          </cell>
          <cell r="AL410">
            <v>0</v>
          </cell>
          <cell r="AM410">
            <v>82518920.75</v>
          </cell>
          <cell r="AN410">
            <v>1826200.77</v>
          </cell>
          <cell r="AO410">
            <v>0</v>
          </cell>
          <cell r="AP410">
            <v>1826200.77</v>
          </cell>
          <cell r="AQ410">
            <v>0</v>
          </cell>
          <cell r="AR410">
            <v>0</v>
          </cell>
          <cell r="AS410">
            <v>0</v>
          </cell>
          <cell r="AT410">
            <v>37062152.340000004</v>
          </cell>
          <cell r="AU410">
            <v>0</v>
          </cell>
          <cell r="AV410">
            <v>37062152.340000004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14482015005.460001</v>
          </cell>
          <cell r="CB410">
            <v>0</v>
          </cell>
          <cell r="CC410">
            <v>14482015005.460001</v>
          </cell>
          <cell r="CD410">
            <v>0</v>
          </cell>
          <cell r="CE410">
            <v>0</v>
          </cell>
          <cell r="CF410">
            <v>0</v>
          </cell>
          <cell r="CG410">
            <v>14482015005.459999</v>
          </cell>
          <cell r="CH410">
            <v>0</v>
          </cell>
          <cell r="CI410">
            <v>14482015005.459999</v>
          </cell>
        </row>
        <row r="411">
          <cell r="B411" t="str">
            <v>110190</v>
          </cell>
          <cell r="C411" t="str">
            <v>Constructed Assets Suspense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-506700</v>
          </cell>
          <cell r="K411">
            <v>-1670301.5460000001</v>
          </cell>
          <cell r="L411">
            <v>-2177001.5460000001</v>
          </cell>
          <cell r="M411">
            <v>-5175511.57</v>
          </cell>
          <cell r="N411">
            <v>-1481210.8</v>
          </cell>
          <cell r="O411">
            <v>-6656722.3700000001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-3151512.35</v>
          </cell>
          <cell r="AI411">
            <v>3151512.3459999999</v>
          </cell>
          <cell r="AJ411">
            <v>-4.0000001899898052E-3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346440546.25999999</v>
          </cell>
          <cell r="BJ411">
            <v>0</v>
          </cell>
          <cell r="BK411">
            <v>346440546.25999999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337606822.33999997</v>
          </cell>
          <cell r="CB411">
            <v>0</v>
          </cell>
          <cell r="CC411">
            <v>337606822.33999997</v>
          </cell>
          <cell r="CD411">
            <v>0</v>
          </cell>
          <cell r="CE411">
            <v>0</v>
          </cell>
          <cell r="CF411">
            <v>0</v>
          </cell>
          <cell r="CG411">
            <v>337606822.33999997</v>
          </cell>
          <cell r="CH411">
            <v>-2.3283064365386963E-10</v>
          </cell>
          <cell r="CI411">
            <v>337606822.33999997</v>
          </cell>
        </row>
        <row r="412">
          <cell r="B412" t="str">
            <v>110200</v>
          </cell>
          <cell r="C412" t="str">
            <v>Minor Fixed Assets Capital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69543658.447999999</v>
          </cell>
          <cell r="L412">
            <v>69543658.447999999</v>
          </cell>
          <cell r="M412">
            <v>0</v>
          </cell>
          <cell r="N412">
            <v>78421572.290000007</v>
          </cell>
          <cell r="O412">
            <v>78421572.290000007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147965230.75999999</v>
          </cell>
          <cell r="AI412">
            <v>-147965230.73800001</v>
          </cell>
          <cell r="AJ412">
            <v>2.1999984979629517E-2</v>
          </cell>
          <cell r="AK412">
            <v>1809538.68</v>
          </cell>
          <cell r="AL412">
            <v>0</v>
          </cell>
          <cell r="AM412">
            <v>1809538.68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1195131.5</v>
          </cell>
          <cell r="AU412">
            <v>0</v>
          </cell>
          <cell r="AV412">
            <v>1195131.5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150969900.94</v>
          </cell>
          <cell r="CB412">
            <v>0</v>
          </cell>
          <cell r="CC412">
            <v>150969900.94</v>
          </cell>
          <cell r="CD412">
            <v>0</v>
          </cell>
          <cell r="CE412">
            <v>0</v>
          </cell>
          <cell r="CF412">
            <v>0</v>
          </cell>
          <cell r="CG412">
            <v>150969900.94</v>
          </cell>
          <cell r="CH412">
            <v>0</v>
          </cell>
          <cell r="CI412">
            <v>150969900.94</v>
          </cell>
        </row>
        <row r="413">
          <cell r="B413" t="str">
            <v>110270</v>
          </cell>
          <cell r="C413" t="str">
            <v>Purch Susp Comp H/ware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-21378.334999999999</v>
          </cell>
          <cell r="L413">
            <v>-21378.334999999999</v>
          </cell>
          <cell r="M413">
            <v>0</v>
          </cell>
          <cell r="N413">
            <v>-24107.49</v>
          </cell>
          <cell r="O413">
            <v>-24107.49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-45485.82</v>
          </cell>
          <cell r="AI413">
            <v>45485.824999999997</v>
          </cell>
          <cell r="AJ413">
            <v>4.9999999973806553E-3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2483233.17</v>
          </cell>
          <cell r="BJ413">
            <v>0</v>
          </cell>
          <cell r="BK413">
            <v>2483233.17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2437747.35</v>
          </cell>
          <cell r="CB413">
            <v>0</v>
          </cell>
          <cell r="CC413">
            <v>2437747.35</v>
          </cell>
          <cell r="CD413">
            <v>0</v>
          </cell>
          <cell r="CE413">
            <v>0</v>
          </cell>
          <cell r="CF413">
            <v>0</v>
          </cell>
          <cell r="CG413">
            <v>2437747.35</v>
          </cell>
          <cell r="CH413">
            <v>-3.637978807091713E-12</v>
          </cell>
          <cell r="CI413">
            <v>2437747.35</v>
          </cell>
        </row>
        <row r="414">
          <cell r="B414" t="str">
            <v>110271</v>
          </cell>
          <cell r="C414" t="str">
            <v>Purch Susp Comp Appl S/ware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127667.12</v>
          </cell>
          <cell r="BJ414">
            <v>0</v>
          </cell>
          <cell r="BK414">
            <v>127667.12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127667.12</v>
          </cell>
          <cell r="CB414">
            <v>0</v>
          </cell>
          <cell r="CC414">
            <v>127667.12</v>
          </cell>
          <cell r="CD414">
            <v>0</v>
          </cell>
          <cell r="CE414">
            <v>0</v>
          </cell>
          <cell r="CF414">
            <v>0</v>
          </cell>
          <cell r="CG414">
            <v>127667.12</v>
          </cell>
          <cell r="CH414">
            <v>0</v>
          </cell>
          <cell r="CI414">
            <v>127667.12</v>
          </cell>
        </row>
        <row r="415">
          <cell r="B415" t="str">
            <v>110280</v>
          </cell>
          <cell r="C415" t="str">
            <v>Purch'D Asset Susp:Office Equp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5.0000000000000001E-3</v>
          </cell>
          <cell r="L415">
            <v>5.0000000000000001E-3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-5.0000000000000001E-3</v>
          </cell>
          <cell r="AJ415">
            <v>-5.0000000000000001E-3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1492083.82</v>
          </cell>
          <cell r="BJ415">
            <v>0</v>
          </cell>
          <cell r="BK415">
            <v>1492083.82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1492083.82</v>
          </cell>
          <cell r="CB415">
            <v>0</v>
          </cell>
          <cell r="CC415">
            <v>1492083.82</v>
          </cell>
          <cell r="CD415">
            <v>0</v>
          </cell>
          <cell r="CE415">
            <v>0</v>
          </cell>
          <cell r="CF415">
            <v>0</v>
          </cell>
          <cell r="CG415">
            <v>1492083.82</v>
          </cell>
          <cell r="CH415">
            <v>0</v>
          </cell>
          <cell r="CI415">
            <v>1492083.82</v>
          </cell>
        </row>
        <row r="416">
          <cell r="B416" t="str">
            <v>110290</v>
          </cell>
          <cell r="C416" t="str">
            <v>Purch Susp Stores Srvc Eqmt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35859.120000000003</v>
          </cell>
          <cell r="L416">
            <v>35859.120000000003</v>
          </cell>
          <cell r="M416">
            <v>0</v>
          </cell>
          <cell r="N416">
            <v>40436.879999999997</v>
          </cell>
          <cell r="O416">
            <v>40436.879999999997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76296</v>
          </cell>
          <cell r="AI416">
            <v>-76296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76296</v>
          </cell>
          <cell r="CB416">
            <v>0</v>
          </cell>
          <cell r="CC416">
            <v>76296</v>
          </cell>
          <cell r="CD416">
            <v>0</v>
          </cell>
          <cell r="CE416">
            <v>0</v>
          </cell>
          <cell r="CF416">
            <v>0</v>
          </cell>
          <cell r="CG416">
            <v>76296</v>
          </cell>
          <cell r="CH416">
            <v>0</v>
          </cell>
          <cell r="CI416">
            <v>76296</v>
          </cell>
        </row>
        <row r="417">
          <cell r="B417" t="str">
            <v>110291</v>
          </cell>
          <cell r="C417" t="str">
            <v>Purch Sus Meas &amp; Test Serv Eq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7320.2450000000008</v>
          </cell>
          <cell r="L417">
            <v>7320.2450000000008</v>
          </cell>
          <cell r="M417">
            <v>0</v>
          </cell>
          <cell r="N417">
            <v>8254.75</v>
          </cell>
          <cell r="O417">
            <v>8254.75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15575</v>
          </cell>
          <cell r="AI417">
            <v>-15574.994999999999</v>
          </cell>
          <cell r="AJ417">
            <v>5.0000000010186341E-3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15575</v>
          </cell>
          <cell r="CB417">
            <v>1.8189894035458565E-12</v>
          </cell>
          <cell r="CC417">
            <v>15575.000000000002</v>
          </cell>
          <cell r="CD417">
            <v>0</v>
          </cell>
          <cell r="CE417">
            <v>0</v>
          </cell>
          <cell r="CF417">
            <v>0</v>
          </cell>
          <cell r="CG417">
            <v>15575</v>
          </cell>
          <cell r="CH417">
            <v>1.8189894035458565E-12</v>
          </cell>
          <cell r="CI417">
            <v>15575.000000000002</v>
          </cell>
        </row>
        <row r="418">
          <cell r="B418" t="str">
            <v>110292</v>
          </cell>
          <cell r="C418" t="str">
            <v>Purch Susp Misc Srvc Eqmp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17434.650000000001</v>
          </cell>
          <cell r="L418">
            <v>17434.650000000001</v>
          </cell>
          <cell r="M418">
            <v>0</v>
          </cell>
          <cell r="N418">
            <v>19660.349999999999</v>
          </cell>
          <cell r="O418">
            <v>19660.349999999999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37095</v>
          </cell>
          <cell r="AI418">
            <v>-37095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14910.87</v>
          </cell>
          <cell r="BJ418">
            <v>0</v>
          </cell>
          <cell r="BK418">
            <v>14910.87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52005.87</v>
          </cell>
          <cell r="CB418">
            <v>0</v>
          </cell>
          <cell r="CC418">
            <v>52005.87</v>
          </cell>
          <cell r="CD418">
            <v>0</v>
          </cell>
          <cell r="CE418">
            <v>0</v>
          </cell>
          <cell r="CF418">
            <v>0</v>
          </cell>
          <cell r="CG418">
            <v>52005.87</v>
          </cell>
          <cell r="CH418">
            <v>3.637978807091713E-12</v>
          </cell>
          <cell r="CI418">
            <v>52005.87000000001</v>
          </cell>
        </row>
        <row r="419">
          <cell r="B419" t="str">
            <v>110300</v>
          </cell>
          <cell r="C419" t="str">
            <v>T&amp;We Capital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66901613</v>
          </cell>
          <cell r="L419">
            <v>66901613</v>
          </cell>
          <cell r="M419">
            <v>0</v>
          </cell>
          <cell r="N419">
            <v>200704839</v>
          </cell>
          <cell r="O419">
            <v>200704839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267606452.00999999</v>
          </cell>
          <cell r="AI419">
            <v>-267606452</v>
          </cell>
          <cell r="AJ419">
            <v>9.9999904632568359E-3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267606452.00999999</v>
          </cell>
          <cell r="CB419">
            <v>0</v>
          </cell>
          <cell r="CC419">
            <v>267606452.00999999</v>
          </cell>
          <cell r="CD419">
            <v>0</v>
          </cell>
          <cell r="CE419">
            <v>0</v>
          </cell>
          <cell r="CF419">
            <v>0</v>
          </cell>
          <cell r="CG419">
            <v>267606452.00999999</v>
          </cell>
          <cell r="CH419">
            <v>0</v>
          </cell>
          <cell r="CI419">
            <v>267606452.00999999</v>
          </cell>
        </row>
        <row r="420">
          <cell r="B420" t="str">
            <v>110390</v>
          </cell>
          <cell r="C420" t="str">
            <v>Purch Susp T&amp;WE Trans Eqmt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2454.37</v>
          </cell>
          <cell r="L420">
            <v>2454.37</v>
          </cell>
          <cell r="M420">
            <v>0</v>
          </cell>
          <cell r="N420">
            <v>7363.11</v>
          </cell>
          <cell r="O420">
            <v>7363.11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9817.48</v>
          </cell>
          <cell r="AI420">
            <v>-9817.48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26121755.68</v>
          </cell>
          <cell r="BJ420">
            <v>0</v>
          </cell>
          <cell r="BK420">
            <v>26121755.68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26131573.16</v>
          </cell>
          <cell r="CB420">
            <v>0</v>
          </cell>
          <cell r="CC420">
            <v>26131573.16</v>
          </cell>
          <cell r="CD420">
            <v>0</v>
          </cell>
          <cell r="CE420">
            <v>0</v>
          </cell>
          <cell r="CF420">
            <v>0</v>
          </cell>
          <cell r="CG420">
            <v>26131573.16</v>
          </cell>
          <cell r="CH420">
            <v>9.0949470177292824E-13</v>
          </cell>
          <cell r="CI420">
            <v>26131573.16</v>
          </cell>
        </row>
        <row r="421">
          <cell r="B421" t="str">
            <v>110400</v>
          </cell>
          <cell r="C421" t="str">
            <v>Rental Tools Capital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3336899.0860000001</v>
          </cell>
          <cell r="L421">
            <v>3336899.0860000001</v>
          </cell>
          <cell r="M421">
            <v>0</v>
          </cell>
          <cell r="N421">
            <v>3762886.2</v>
          </cell>
          <cell r="O421">
            <v>3762886.2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7099785.2999999998</v>
          </cell>
          <cell r="AI421">
            <v>-7099785.2860000003</v>
          </cell>
          <cell r="AJ421">
            <v>1.39999995008111E-2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7099785.2999999998</v>
          </cell>
          <cell r="CB421">
            <v>0</v>
          </cell>
          <cell r="CC421">
            <v>7099785.2999999998</v>
          </cell>
          <cell r="CD421">
            <v>0</v>
          </cell>
          <cell r="CE421">
            <v>0</v>
          </cell>
          <cell r="CF421">
            <v>0</v>
          </cell>
          <cell r="CG421">
            <v>7099785.2999999998</v>
          </cell>
          <cell r="CH421">
            <v>0</v>
          </cell>
          <cell r="CI421">
            <v>7099785.2999999998</v>
          </cell>
        </row>
        <row r="422">
          <cell r="B422" t="str">
            <v>110490</v>
          </cell>
          <cell r="C422" t="str">
            <v>Purch Assets Susp-Rental Tools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16285.5</v>
          </cell>
          <cell r="L422">
            <v>16285.5</v>
          </cell>
          <cell r="M422">
            <v>0</v>
          </cell>
          <cell r="N422">
            <v>18364.5</v>
          </cell>
          <cell r="O422">
            <v>18364.5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34650</v>
          </cell>
          <cell r="AI422">
            <v>-34650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1897388.2</v>
          </cell>
          <cell r="BJ422">
            <v>0</v>
          </cell>
          <cell r="BK422">
            <v>1897388.2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1932038.2</v>
          </cell>
          <cell r="CB422">
            <v>0</v>
          </cell>
          <cell r="CC422">
            <v>1932038.2</v>
          </cell>
          <cell r="CD422">
            <v>0</v>
          </cell>
          <cell r="CE422">
            <v>0</v>
          </cell>
          <cell r="CF422">
            <v>0</v>
          </cell>
          <cell r="CG422">
            <v>1932038.2</v>
          </cell>
          <cell r="CH422">
            <v>0</v>
          </cell>
          <cell r="CI422">
            <v>1932038.2</v>
          </cell>
        </row>
        <row r="423">
          <cell r="B423" t="str">
            <v>181320</v>
          </cell>
          <cell r="C423" t="str">
            <v>Fut Use-Land - Stations</v>
          </cell>
          <cell r="D423">
            <v>3907856.76</v>
          </cell>
          <cell r="E423">
            <v>0</v>
          </cell>
          <cell r="F423">
            <v>3907856.76</v>
          </cell>
          <cell r="G423">
            <v>0</v>
          </cell>
          <cell r="H423">
            <v>0</v>
          </cell>
          <cell r="I423">
            <v>0</v>
          </cell>
          <cell r="J423">
            <v>1823006.52</v>
          </cell>
          <cell r="K423">
            <v>0</v>
          </cell>
          <cell r="L423">
            <v>1823006.52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5730863.2799999993</v>
          </cell>
          <cell r="CB423">
            <v>0</v>
          </cell>
          <cell r="CC423">
            <v>5730863.2799999993</v>
          </cell>
          <cell r="CD423">
            <v>0</v>
          </cell>
          <cell r="CE423">
            <v>0</v>
          </cell>
          <cell r="CF423">
            <v>0</v>
          </cell>
          <cell r="CG423">
            <v>5730863.2799999993</v>
          </cell>
          <cell r="CH423">
            <v>0</v>
          </cell>
          <cell r="CI423">
            <v>5730863.2799999993</v>
          </cell>
        </row>
        <row r="424">
          <cell r="B424" t="str">
            <v>181330</v>
          </cell>
          <cell r="C424" t="str">
            <v>Fut Use-Land - Trans Lines Lv</v>
          </cell>
          <cell r="D424">
            <v>1856755</v>
          </cell>
          <cell r="E424">
            <v>0</v>
          </cell>
          <cell r="F424">
            <v>1856755</v>
          </cell>
          <cell r="G424">
            <v>0</v>
          </cell>
          <cell r="H424">
            <v>0</v>
          </cell>
          <cell r="I424">
            <v>0</v>
          </cell>
          <cell r="J424">
            <v>60205218.509999998</v>
          </cell>
          <cell r="K424">
            <v>0</v>
          </cell>
          <cell r="L424">
            <v>60205218.509999998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62061973.509999998</v>
          </cell>
          <cell r="CB424">
            <v>0</v>
          </cell>
          <cell r="CC424">
            <v>62061973.509999998</v>
          </cell>
          <cell r="CD424">
            <v>0</v>
          </cell>
          <cell r="CE424">
            <v>0</v>
          </cell>
          <cell r="CF424">
            <v>0</v>
          </cell>
          <cell r="CG424">
            <v>62061973.509999998</v>
          </cell>
          <cell r="CH424">
            <v>0</v>
          </cell>
          <cell r="CI424">
            <v>62061973.509999998</v>
          </cell>
        </row>
        <row r="425">
          <cell r="B425" t="str">
            <v>181340</v>
          </cell>
          <cell r="C425" t="str">
            <v>Fut Use-Land - Service Bldgs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140000</v>
          </cell>
          <cell r="N425">
            <v>0</v>
          </cell>
          <cell r="O425">
            <v>140000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140000</v>
          </cell>
          <cell r="CB425">
            <v>0</v>
          </cell>
          <cell r="CC425">
            <v>140000</v>
          </cell>
          <cell r="CD425">
            <v>0</v>
          </cell>
          <cell r="CE425">
            <v>0</v>
          </cell>
          <cell r="CF425">
            <v>0</v>
          </cell>
          <cell r="CG425">
            <v>140000</v>
          </cell>
          <cell r="CH425">
            <v>0</v>
          </cell>
          <cell r="CI425">
            <v>140000</v>
          </cell>
        </row>
        <row r="426">
          <cell r="B426" t="str">
            <v>181370</v>
          </cell>
          <cell r="C426" t="str">
            <v>Fut Use-Land - Stations Lv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416752</v>
          </cell>
          <cell r="N426">
            <v>0</v>
          </cell>
          <cell r="O426">
            <v>416752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416752</v>
          </cell>
          <cell r="CB426">
            <v>0</v>
          </cell>
          <cell r="CC426">
            <v>416752</v>
          </cell>
          <cell r="CD426">
            <v>0</v>
          </cell>
          <cell r="CE426">
            <v>0</v>
          </cell>
          <cell r="CF426">
            <v>0</v>
          </cell>
          <cell r="CG426">
            <v>416752</v>
          </cell>
          <cell r="CH426">
            <v>0</v>
          </cell>
          <cell r="CI426">
            <v>416752</v>
          </cell>
        </row>
        <row r="427">
          <cell r="C427" t="str">
            <v>Fixed assets in service</v>
          </cell>
          <cell r="D427">
            <v>6862810.6899999995</v>
          </cell>
          <cell r="E427">
            <v>0</v>
          </cell>
          <cell r="F427">
            <v>6862810.6899999995</v>
          </cell>
          <cell r="G427">
            <v>0</v>
          </cell>
          <cell r="H427">
            <v>0</v>
          </cell>
          <cell r="I427">
            <v>0</v>
          </cell>
          <cell r="J427">
            <v>9193682009.2000008</v>
          </cell>
          <cell r="K427">
            <v>226280977.583</v>
          </cell>
          <cell r="L427">
            <v>9419962986.7830009</v>
          </cell>
          <cell r="M427">
            <v>5045192167.5100002</v>
          </cell>
          <cell r="N427">
            <v>359614346.57999998</v>
          </cell>
          <cell r="O427">
            <v>5404806514.0900002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11290700.58</v>
          </cell>
          <cell r="Z427">
            <v>0</v>
          </cell>
          <cell r="AA427">
            <v>11290700.58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585895324.22000003</v>
          </cell>
          <cell r="AI427">
            <v>-585895324.16300011</v>
          </cell>
          <cell r="AJ427">
            <v>5.6999921798706055E-2</v>
          </cell>
          <cell r="AK427">
            <v>84328459.430000007</v>
          </cell>
          <cell r="AL427">
            <v>0</v>
          </cell>
          <cell r="AM427">
            <v>84328459.430000007</v>
          </cell>
          <cell r="AN427">
            <v>1826200.77</v>
          </cell>
          <cell r="AO427">
            <v>0</v>
          </cell>
          <cell r="AP427">
            <v>1826200.77</v>
          </cell>
          <cell r="AQ427">
            <v>0</v>
          </cell>
          <cell r="AR427">
            <v>0</v>
          </cell>
          <cell r="AS427">
            <v>0</v>
          </cell>
          <cell r="AT427">
            <v>38257283.840000004</v>
          </cell>
          <cell r="AU427">
            <v>0</v>
          </cell>
          <cell r="AV427">
            <v>38257283.840000004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378577585.12</v>
          </cell>
          <cell r="BJ427">
            <v>0</v>
          </cell>
          <cell r="BK427">
            <v>378577585.12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15345912541.360004</v>
          </cell>
          <cell r="CB427">
            <v>9.1269612312316895E-8</v>
          </cell>
          <cell r="CC427">
            <v>15345912541.360004</v>
          </cell>
          <cell r="CD427">
            <v>0</v>
          </cell>
          <cell r="CE427">
            <v>0</v>
          </cell>
          <cell r="CF427">
            <v>0</v>
          </cell>
          <cell r="CG427">
            <v>15345912541.360001</v>
          </cell>
          <cell r="CH427">
            <v>-3.2130628824234009E-8</v>
          </cell>
          <cell r="CI427">
            <v>15345912541.360001</v>
          </cell>
        </row>
        <row r="428">
          <cell r="B428" t="str">
            <v>140100</v>
          </cell>
          <cell r="C428" t="str">
            <v>Maj Fix Assets Acc Dep</v>
          </cell>
          <cell r="D428">
            <v>-17299.240000000002</v>
          </cell>
          <cell r="E428">
            <v>0</v>
          </cell>
          <cell r="F428">
            <v>-17299.240000000002</v>
          </cell>
          <cell r="G428">
            <v>0</v>
          </cell>
          <cell r="H428">
            <v>0</v>
          </cell>
          <cell r="I428">
            <v>0</v>
          </cell>
          <cell r="J428">
            <v>-3245012557.7189999</v>
          </cell>
          <cell r="K428">
            <v>-51350409.322999999</v>
          </cell>
          <cell r="L428">
            <v>-3296362967.0419998</v>
          </cell>
          <cell r="M428">
            <v>-1918449297.402</v>
          </cell>
          <cell r="N428">
            <v>-45537155.439999998</v>
          </cell>
          <cell r="O428">
            <v>-1963986452.842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-979565.21</v>
          </cell>
          <cell r="Z428">
            <v>0</v>
          </cell>
          <cell r="AA428">
            <v>-979565.21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-96887564.761999995</v>
          </cell>
          <cell r="AI428">
            <v>96887564.762999997</v>
          </cell>
          <cell r="AJ428">
            <v>1.0000020265579224E-3</v>
          </cell>
          <cell r="AK428">
            <v>-11557014.529999999</v>
          </cell>
          <cell r="AL428">
            <v>0</v>
          </cell>
          <cell r="AM428">
            <v>-11557014.529999999</v>
          </cell>
          <cell r="AN428">
            <v>-235991.75</v>
          </cell>
          <cell r="AO428">
            <v>0</v>
          </cell>
          <cell r="AP428">
            <v>-235991.75</v>
          </cell>
          <cell r="AQ428">
            <v>0</v>
          </cell>
          <cell r="AR428">
            <v>0</v>
          </cell>
          <cell r="AS428">
            <v>0</v>
          </cell>
          <cell r="AT428">
            <v>-15352875.218</v>
          </cell>
          <cell r="AU428">
            <v>0</v>
          </cell>
          <cell r="AV428">
            <v>-15352875.218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0.01</v>
          </cell>
          <cell r="BG428">
            <v>0</v>
          </cell>
          <cell r="BH428">
            <v>0.01</v>
          </cell>
          <cell r="BI428">
            <v>-147105314.16</v>
          </cell>
          <cell r="BJ428">
            <v>0</v>
          </cell>
          <cell r="BK428">
            <v>-147105314.16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-5435597479.980999</v>
          </cell>
          <cell r="CB428">
            <v>0</v>
          </cell>
          <cell r="CC428">
            <v>-5435597479.980999</v>
          </cell>
          <cell r="CD428">
            <v>0</v>
          </cell>
          <cell r="CE428">
            <v>0</v>
          </cell>
          <cell r="CF428">
            <v>0</v>
          </cell>
          <cell r="CG428">
            <v>-5435597479.9809999</v>
          </cell>
          <cell r="CH428">
            <v>0</v>
          </cell>
          <cell r="CI428">
            <v>-5435597479.9809999</v>
          </cell>
        </row>
        <row r="429">
          <cell r="B429" t="str">
            <v>140200</v>
          </cell>
          <cell r="C429" t="str">
            <v>Minor Fixed Assets Acc Dep</v>
          </cell>
          <cell r="D429">
            <v>-0.01</v>
          </cell>
          <cell r="E429">
            <v>0</v>
          </cell>
          <cell r="F429">
            <v>-0.01</v>
          </cell>
          <cell r="G429">
            <v>0.91</v>
          </cell>
          <cell r="H429">
            <v>-0.90800000000000003</v>
          </cell>
          <cell r="I429">
            <v>2.0000000000000018E-3</v>
          </cell>
          <cell r="J429">
            <v>-0.1</v>
          </cell>
          <cell r="K429">
            <v>-52287144.373999998</v>
          </cell>
          <cell r="L429">
            <v>-52287144.473999999</v>
          </cell>
          <cell r="M429">
            <v>0.19</v>
          </cell>
          <cell r="N429">
            <v>-58962098.969999999</v>
          </cell>
          <cell r="O429">
            <v>-58962098.780000001</v>
          </cell>
          <cell r="P429">
            <v>0.03</v>
          </cell>
          <cell r="Q429">
            <v>0</v>
          </cell>
          <cell r="R429">
            <v>0.03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-111249244.26000001</v>
          </cell>
          <cell r="AI429">
            <v>111249244.252</v>
          </cell>
          <cell r="AJ429">
            <v>-8.0000013113021851E-3</v>
          </cell>
          <cell r="AK429">
            <v>-1106631.67</v>
          </cell>
          <cell r="AL429">
            <v>0</v>
          </cell>
          <cell r="AM429">
            <v>-1106631.67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-828813.81</v>
          </cell>
          <cell r="AU429">
            <v>0</v>
          </cell>
          <cell r="AV429">
            <v>-828813.81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0.11</v>
          </cell>
          <cell r="BG429">
            <v>0</v>
          </cell>
          <cell r="BH429">
            <v>0.11</v>
          </cell>
          <cell r="BI429">
            <v>-1183636.56</v>
          </cell>
          <cell r="BJ429">
            <v>0</v>
          </cell>
          <cell r="BK429">
            <v>-1183636.56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-114368325.17000002</v>
          </cell>
          <cell r="CB429">
            <v>0</v>
          </cell>
          <cell r="CC429">
            <v>-114368325.17000002</v>
          </cell>
          <cell r="CD429">
            <v>0</v>
          </cell>
          <cell r="CE429">
            <v>0</v>
          </cell>
          <cell r="CF429">
            <v>0</v>
          </cell>
          <cell r="CG429">
            <v>-114368325.17</v>
          </cell>
          <cell r="CH429">
            <v>7.4505805969238281E-9</v>
          </cell>
          <cell r="CI429">
            <v>-114368325.16999999</v>
          </cell>
        </row>
        <row r="430">
          <cell r="B430" t="str">
            <v>140300</v>
          </cell>
          <cell r="C430" t="str">
            <v>T&amp;We Acc Dep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-40354254.869999997</v>
          </cell>
          <cell r="L430">
            <v>-40354254.869999997</v>
          </cell>
          <cell r="M430">
            <v>0</v>
          </cell>
          <cell r="N430">
            <v>-121062764.61</v>
          </cell>
          <cell r="O430">
            <v>-121062764.61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-161417019.49000001</v>
          </cell>
          <cell r="AI430">
            <v>161417019.47999999</v>
          </cell>
          <cell r="AJ430">
            <v>-1.0000020265579224E-2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-17194404.84</v>
          </cell>
          <cell r="BJ430">
            <v>0</v>
          </cell>
          <cell r="BK430">
            <v>-17194404.84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-178611424.33000001</v>
          </cell>
          <cell r="CB430">
            <v>0</v>
          </cell>
          <cell r="CC430">
            <v>-178611424.33000001</v>
          </cell>
          <cell r="CD430">
            <v>0</v>
          </cell>
          <cell r="CE430">
            <v>0</v>
          </cell>
          <cell r="CF430">
            <v>0</v>
          </cell>
          <cell r="CG430">
            <v>-178611424.33000001</v>
          </cell>
          <cell r="CH430">
            <v>-1.4901161193847656E-8</v>
          </cell>
          <cell r="CI430">
            <v>-178611424.33000004</v>
          </cell>
        </row>
        <row r="431">
          <cell r="B431" t="str">
            <v>140400</v>
          </cell>
          <cell r="C431" t="str">
            <v>Tools Acc Dep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-2777142.97</v>
          </cell>
          <cell r="L431">
            <v>-2777142.97</v>
          </cell>
          <cell r="M431">
            <v>0</v>
          </cell>
          <cell r="N431">
            <v>-3131671.86</v>
          </cell>
          <cell r="O431">
            <v>-3131671.86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-5908814.8300000001</v>
          </cell>
          <cell r="AI431">
            <v>5908814.8300000001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-5908814.8300000001</v>
          </cell>
          <cell r="CB431">
            <v>0</v>
          </cell>
          <cell r="CC431">
            <v>-5908814.8300000001</v>
          </cell>
          <cell r="CD431">
            <v>0</v>
          </cell>
          <cell r="CE431">
            <v>0</v>
          </cell>
          <cell r="CF431">
            <v>0</v>
          </cell>
          <cell r="CG431">
            <v>-5908814.8300000001</v>
          </cell>
          <cell r="CH431">
            <v>4.6566128730773926E-10</v>
          </cell>
          <cell r="CI431">
            <v>-5908814.8300000001</v>
          </cell>
        </row>
        <row r="432">
          <cell r="C432" t="str">
            <v>Less: accumulated depreciation</v>
          </cell>
          <cell r="D432">
            <v>-17299.25</v>
          </cell>
          <cell r="E432">
            <v>0</v>
          </cell>
          <cell r="F432">
            <v>-17299.25</v>
          </cell>
          <cell r="G432">
            <v>0.91</v>
          </cell>
          <cell r="H432">
            <v>-0.90800000000000003</v>
          </cell>
          <cell r="I432">
            <v>2.0000000000000018E-3</v>
          </cell>
          <cell r="J432">
            <v>-3245012557.8189998</v>
          </cell>
          <cell r="K432">
            <v>-146768951.537</v>
          </cell>
          <cell r="L432">
            <v>-3391781509.3559999</v>
          </cell>
          <cell r="M432">
            <v>-1918449297.2119999</v>
          </cell>
          <cell r="N432">
            <v>-228693690.88</v>
          </cell>
          <cell r="O432">
            <v>-2147142988.092</v>
          </cell>
          <cell r="P432">
            <v>0.03</v>
          </cell>
          <cell r="Q432">
            <v>0</v>
          </cell>
          <cell r="R432">
            <v>0.03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-979565.21</v>
          </cell>
          <cell r="Z432">
            <v>0</v>
          </cell>
          <cell r="AA432">
            <v>-979565.21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-375462643.34200001</v>
          </cell>
          <cell r="AI432">
            <v>375462643.32499999</v>
          </cell>
          <cell r="AJ432">
            <v>-1.7000019550323486E-2</v>
          </cell>
          <cell r="AK432">
            <v>-12663646.199999999</v>
          </cell>
          <cell r="AL432">
            <v>0</v>
          </cell>
          <cell r="AM432">
            <v>-12663646.199999999</v>
          </cell>
          <cell r="AN432">
            <v>-235991.75</v>
          </cell>
          <cell r="AO432">
            <v>0</v>
          </cell>
          <cell r="AP432">
            <v>-235991.75</v>
          </cell>
          <cell r="AQ432">
            <v>0</v>
          </cell>
          <cell r="AR432">
            <v>0</v>
          </cell>
          <cell r="AS432">
            <v>0</v>
          </cell>
          <cell r="AT432">
            <v>-16181689.028000001</v>
          </cell>
          <cell r="AU432">
            <v>0</v>
          </cell>
          <cell r="AV432">
            <v>-16181689.028000001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0.12</v>
          </cell>
          <cell r="BG432">
            <v>0</v>
          </cell>
          <cell r="BH432">
            <v>0.12</v>
          </cell>
          <cell r="BI432">
            <v>-165483355.56</v>
          </cell>
          <cell r="BJ432">
            <v>0</v>
          </cell>
          <cell r="BK432">
            <v>-165483355.56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-5734486044.3110018</v>
          </cell>
          <cell r="CB432">
            <v>1.6763806343078613E-8</v>
          </cell>
          <cell r="CC432">
            <v>-5734486044.3110018</v>
          </cell>
          <cell r="CD432">
            <v>0</v>
          </cell>
          <cell r="CE432">
            <v>0</v>
          </cell>
          <cell r="CF432">
            <v>0</v>
          </cell>
          <cell r="CG432">
            <v>-5734486044.3109999</v>
          </cell>
          <cell r="CH432">
            <v>-3.0267983675003052E-8</v>
          </cell>
          <cell r="CI432">
            <v>-5734486044.3109999</v>
          </cell>
        </row>
        <row r="433">
          <cell r="B433" t="str">
            <v>174000</v>
          </cell>
          <cell r="C433" t="str">
            <v>Wip susp (clrd by intgr PC)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0.02</v>
          </cell>
          <cell r="L433">
            <v>0.02</v>
          </cell>
          <cell r="M433">
            <v>0</v>
          </cell>
          <cell r="N433">
            <v>0.03</v>
          </cell>
          <cell r="O433">
            <v>0.03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0.05</v>
          </cell>
          <cell r="AI433">
            <v>-0.05</v>
          </cell>
          <cell r="AJ433">
            <v>0</v>
          </cell>
          <cell r="AK433">
            <v>-44405</v>
          </cell>
          <cell r="AL433">
            <v>0</v>
          </cell>
          <cell r="AM433">
            <v>-44405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-44404.95</v>
          </cell>
          <cell r="CB433">
            <v>0</v>
          </cell>
          <cell r="CC433">
            <v>-44404.95</v>
          </cell>
          <cell r="CD433">
            <v>0</v>
          </cell>
          <cell r="CE433">
            <v>0</v>
          </cell>
          <cell r="CF433">
            <v>0</v>
          </cell>
          <cell r="CG433">
            <v>-44404.95</v>
          </cell>
          <cell r="CH433">
            <v>-3.4694469519536142E-18</v>
          </cell>
          <cell r="CI433">
            <v>-44404.95</v>
          </cell>
        </row>
        <row r="434">
          <cell r="B434" t="str">
            <v>174020</v>
          </cell>
          <cell r="C434" t="str">
            <v>WIP (proj cost) - to be billed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21504.527999999998</v>
          </cell>
          <cell r="L434">
            <v>21504.527999999998</v>
          </cell>
          <cell r="M434">
            <v>0</v>
          </cell>
          <cell r="N434">
            <v>32256.79</v>
          </cell>
          <cell r="O434">
            <v>32256.79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53761.294000000002</v>
          </cell>
          <cell r="AI434">
            <v>-53761.317999999999</v>
          </cell>
          <cell r="AJ434">
            <v>-2.3999999997613486E-2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-1.1000000000000001E-2</v>
          </cell>
          <cell r="AU434">
            <v>0</v>
          </cell>
          <cell r="AV434">
            <v>-1.1000000000000001E-2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53761.283000000003</v>
          </cell>
          <cell r="CB434">
            <v>0</v>
          </cell>
          <cell r="CC434">
            <v>53761.283000000003</v>
          </cell>
          <cell r="CD434">
            <v>0</v>
          </cell>
          <cell r="CE434">
            <v>0</v>
          </cell>
          <cell r="CF434">
            <v>0</v>
          </cell>
          <cell r="CG434">
            <v>53761.283000000003</v>
          </cell>
          <cell r="CH434">
            <v>0</v>
          </cell>
          <cell r="CI434">
            <v>53761.283000000003</v>
          </cell>
        </row>
        <row r="435">
          <cell r="B435" t="str">
            <v>174050</v>
          </cell>
          <cell r="C435" t="str">
            <v>CIP (PROJ COST) TO BE CAPTALZE</v>
          </cell>
          <cell r="D435">
            <v>0</v>
          </cell>
          <cell r="E435">
            <v>0</v>
          </cell>
          <cell r="F435">
            <v>0</v>
          </cell>
          <cell r="G435">
            <v>1.9E-2</v>
          </cell>
          <cell r="H435">
            <v>-1.8000000000000002E-2</v>
          </cell>
          <cell r="I435">
            <v>9.9999999999999742E-4</v>
          </cell>
          <cell r="J435">
            <v>1301197.7420000001</v>
          </cell>
          <cell r="K435">
            <v>156060526.77200001</v>
          </cell>
          <cell r="L435">
            <v>157361724.51400003</v>
          </cell>
          <cell r="M435">
            <v>503647.38900000002</v>
          </cell>
          <cell r="N435">
            <v>234090790.16</v>
          </cell>
          <cell r="O435">
            <v>234594437.54899999</v>
          </cell>
          <cell r="P435">
            <v>0</v>
          </cell>
          <cell r="Q435">
            <v>0</v>
          </cell>
          <cell r="R435">
            <v>0</v>
          </cell>
          <cell r="S435">
            <v>574.54300000000001</v>
          </cell>
          <cell r="T435">
            <v>-574.53600000000006</v>
          </cell>
          <cell r="U435">
            <v>6.9999999999481588E-3</v>
          </cell>
          <cell r="V435">
            <v>-1E-3</v>
          </cell>
          <cell r="W435">
            <v>0</v>
          </cell>
          <cell r="X435">
            <v>-1E-3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390148047.15499997</v>
          </cell>
          <cell r="AI435">
            <v>-390150742.37800002</v>
          </cell>
          <cell r="AJ435">
            <v>-2695.2230000495911</v>
          </cell>
          <cell r="AK435">
            <v>3695138.32</v>
          </cell>
          <cell r="AL435">
            <v>0</v>
          </cell>
          <cell r="AM435">
            <v>3695138.32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3195249.1340000001</v>
          </cell>
          <cell r="AU435">
            <v>0</v>
          </cell>
          <cell r="AV435">
            <v>3195249.1340000001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398843854.301</v>
          </cell>
          <cell r="CB435">
            <v>0</v>
          </cell>
          <cell r="CC435">
            <v>398843854.301</v>
          </cell>
          <cell r="CD435">
            <v>0</v>
          </cell>
          <cell r="CE435">
            <v>0</v>
          </cell>
          <cell r="CF435">
            <v>0</v>
          </cell>
          <cell r="CG435">
            <v>398843854.30099994</v>
          </cell>
          <cell r="CH435">
            <v>0</v>
          </cell>
          <cell r="CI435">
            <v>398843854.30099994</v>
          </cell>
        </row>
        <row r="436">
          <cell r="B436" t="str">
            <v>174090</v>
          </cell>
          <cell r="C436" t="str">
            <v>CIP/WIP MISC -NOT IN PROJ COST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-0.01</v>
          </cell>
          <cell r="K436">
            <v>0</v>
          </cell>
          <cell r="L436">
            <v>-0.01</v>
          </cell>
          <cell r="M436">
            <v>2807155.98</v>
          </cell>
          <cell r="N436">
            <v>0</v>
          </cell>
          <cell r="O436">
            <v>2807155.98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-1636439.3</v>
          </cell>
          <cell r="AU436">
            <v>0</v>
          </cell>
          <cell r="AV436">
            <v>-1636439.3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1170716.67</v>
          </cell>
          <cell r="CB436">
            <v>0</v>
          </cell>
          <cell r="CC436">
            <v>1170716.67</v>
          </cell>
          <cell r="CD436">
            <v>0</v>
          </cell>
          <cell r="CE436">
            <v>0</v>
          </cell>
          <cell r="CF436">
            <v>0</v>
          </cell>
          <cell r="CG436">
            <v>1170716.67</v>
          </cell>
          <cell r="CH436">
            <v>0</v>
          </cell>
          <cell r="CI436">
            <v>1170716.67</v>
          </cell>
        </row>
        <row r="437">
          <cell r="B437" t="str">
            <v>174999</v>
          </cell>
          <cell r="C437" t="str">
            <v>Bus Model Allocation Control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-1301197.8500000001</v>
          </cell>
          <cell r="K437">
            <v>134160832.855</v>
          </cell>
          <cell r="L437">
            <v>132859635.00500001</v>
          </cell>
          <cell r="M437">
            <v>-503647.46</v>
          </cell>
          <cell r="N437">
            <v>-136885940.287</v>
          </cell>
          <cell r="O437">
            <v>-137389587.74700001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-2725107.44</v>
          </cell>
          <cell r="AI437">
            <v>2725107.4410000001</v>
          </cell>
          <cell r="AJ437">
            <v>1.0000001639127731E-3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-4529952.75</v>
          </cell>
          <cell r="CB437">
            <v>9.0000038035213947E-3</v>
          </cell>
          <cell r="CC437">
            <v>-4529952.7409999967</v>
          </cell>
          <cell r="CD437">
            <v>0</v>
          </cell>
          <cell r="CE437">
            <v>0</v>
          </cell>
          <cell r="CF437">
            <v>0</v>
          </cell>
          <cell r="CG437">
            <v>-4529952.75</v>
          </cell>
          <cell r="CH437">
            <v>9.0000033378601074E-3</v>
          </cell>
          <cell r="CI437">
            <v>-4529952.7409999967</v>
          </cell>
        </row>
        <row r="438">
          <cell r="C438" t="str">
            <v>Construction in progress</v>
          </cell>
          <cell r="D438">
            <v>0</v>
          </cell>
          <cell r="E438">
            <v>0</v>
          </cell>
          <cell r="F438">
            <v>0</v>
          </cell>
          <cell r="G438">
            <v>1.9E-2</v>
          </cell>
          <cell r="H438">
            <v>-1.8000000000000002E-2</v>
          </cell>
          <cell r="I438">
            <v>9.9999999999999742E-4</v>
          </cell>
          <cell r="J438">
            <v>-0.11800000001676381</v>
          </cell>
          <cell r="K438">
            <v>290242864.17500001</v>
          </cell>
          <cell r="L438">
            <v>290242864.05700004</v>
          </cell>
          <cell r="M438">
            <v>2807155.909</v>
          </cell>
          <cell r="N438">
            <v>97237106.692999989</v>
          </cell>
          <cell r="O438">
            <v>100044262.60199998</v>
          </cell>
          <cell r="P438">
            <v>0</v>
          </cell>
          <cell r="Q438">
            <v>0</v>
          </cell>
          <cell r="R438">
            <v>0</v>
          </cell>
          <cell r="S438">
            <v>574.54300000000001</v>
          </cell>
          <cell r="T438">
            <v>-574.53600000000006</v>
          </cell>
          <cell r="U438">
            <v>6.9999999999481588E-3</v>
          </cell>
          <cell r="V438">
            <v>-1E-3</v>
          </cell>
          <cell r="W438">
            <v>0</v>
          </cell>
          <cell r="X438">
            <v>-1E-3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387476701.05899996</v>
          </cell>
          <cell r="AI438">
            <v>-387479396.30500001</v>
          </cell>
          <cell r="AJ438">
            <v>-2695.2460000514984</v>
          </cell>
          <cell r="AK438">
            <v>3650733.32</v>
          </cell>
          <cell r="AL438">
            <v>0</v>
          </cell>
          <cell r="AM438">
            <v>3650733.32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1558809.8230000001</v>
          </cell>
          <cell r="AU438">
            <v>0</v>
          </cell>
          <cell r="AV438">
            <v>1558809.8230000001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395493974.55400002</v>
          </cell>
          <cell r="CB438">
            <v>8.9998994953930378E-3</v>
          </cell>
          <cell r="CC438">
            <v>395493974.5629999</v>
          </cell>
          <cell r="CD438">
            <v>0</v>
          </cell>
          <cell r="CE438">
            <v>0</v>
          </cell>
          <cell r="CF438">
            <v>0</v>
          </cell>
          <cell r="CG438">
            <v>395493974.55399996</v>
          </cell>
          <cell r="CH438">
            <v>9.0000033378601074E-3</v>
          </cell>
          <cell r="CI438">
            <v>395493974.56299996</v>
          </cell>
        </row>
        <row r="439">
          <cell r="C439" t="str">
            <v>Total Fixed assets</v>
          </cell>
          <cell r="D439">
            <v>6845511.4400000004</v>
          </cell>
          <cell r="E439">
            <v>0</v>
          </cell>
          <cell r="F439">
            <v>6845511.4400000004</v>
          </cell>
          <cell r="G439">
            <v>0.92900000000000005</v>
          </cell>
          <cell r="H439">
            <v>-0.92600000000000005</v>
          </cell>
          <cell r="I439">
            <v>3.0000000000000027E-3</v>
          </cell>
          <cell r="J439">
            <v>5948669451.2630005</v>
          </cell>
          <cell r="K439">
            <v>369754890.22100002</v>
          </cell>
          <cell r="L439">
            <v>6318424341.4840002</v>
          </cell>
          <cell r="M439">
            <v>3129550026.2070003</v>
          </cell>
          <cell r="N439">
            <v>228157762.39300001</v>
          </cell>
          <cell r="O439">
            <v>3357707788.6000004</v>
          </cell>
          <cell r="P439">
            <v>0.03</v>
          </cell>
          <cell r="Q439">
            <v>0</v>
          </cell>
          <cell r="R439">
            <v>0.03</v>
          </cell>
          <cell r="S439">
            <v>574.54300000000001</v>
          </cell>
          <cell r="T439">
            <v>-574.53600000000006</v>
          </cell>
          <cell r="U439">
            <v>6.9999999999481588E-3</v>
          </cell>
          <cell r="V439">
            <v>-1E-3</v>
          </cell>
          <cell r="W439">
            <v>0</v>
          </cell>
          <cell r="X439">
            <v>-1E-3</v>
          </cell>
          <cell r="Y439">
            <v>10311135.370000001</v>
          </cell>
          <cell r="Z439">
            <v>0</v>
          </cell>
          <cell r="AA439">
            <v>10311135.370000001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597909381.93700004</v>
          </cell>
          <cell r="AI439">
            <v>-597912077.14300001</v>
          </cell>
          <cell r="AJ439">
            <v>-2695.2059999704361</v>
          </cell>
          <cell r="AK439">
            <v>75315546.550000012</v>
          </cell>
          <cell r="AL439">
            <v>0</v>
          </cell>
          <cell r="AM439">
            <v>75315546.550000012</v>
          </cell>
          <cell r="AN439">
            <v>1590209.02</v>
          </cell>
          <cell r="AO439">
            <v>0</v>
          </cell>
          <cell r="AP439">
            <v>1590209.02</v>
          </cell>
          <cell r="AQ439">
            <v>0</v>
          </cell>
          <cell r="AR439">
            <v>0</v>
          </cell>
          <cell r="AS439">
            <v>0</v>
          </cell>
          <cell r="AT439">
            <v>23634404.635000002</v>
          </cell>
          <cell r="AU439">
            <v>0</v>
          </cell>
          <cell r="AV439">
            <v>23634404.635000002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0.12</v>
          </cell>
          <cell r="BG439">
            <v>0</v>
          </cell>
          <cell r="BH439">
            <v>0.12</v>
          </cell>
          <cell r="BI439">
            <v>213094229.56</v>
          </cell>
          <cell r="BJ439">
            <v>0</v>
          </cell>
          <cell r="BK439">
            <v>213094229.56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10006920471.603004</v>
          </cell>
          <cell r="CB439">
            <v>8.999943733215332E-3</v>
          </cell>
          <cell r="CC439">
            <v>10006920471.612005</v>
          </cell>
          <cell r="CD439">
            <v>0</v>
          </cell>
          <cell r="CE439">
            <v>0</v>
          </cell>
          <cell r="CF439">
            <v>0</v>
          </cell>
          <cell r="CG439">
            <v>10006920471.603001</v>
          </cell>
          <cell r="CH439">
            <v>9.0000033378601074E-3</v>
          </cell>
          <cell r="CI439">
            <v>10006920471.612001</v>
          </cell>
        </row>
        <row r="441">
          <cell r="C441" t="str">
            <v>Current assets</v>
          </cell>
        </row>
        <row r="442">
          <cell r="B442" t="str">
            <v>202010</v>
          </cell>
          <cell r="C442" t="str">
            <v>Short Term Invest &amp; Mkt Val Ls</v>
          </cell>
          <cell r="D442">
            <v>360933222.5</v>
          </cell>
          <cell r="E442">
            <v>0</v>
          </cell>
          <cell r="F442">
            <v>360933222.5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360933222.5</v>
          </cell>
          <cell r="CB442">
            <v>0</v>
          </cell>
          <cell r="CC442">
            <v>360933222.5</v>
          </cell>
          <cell r="CD442">
            <v>0</v>
          </cell>
          <cell r="CE442">
            <v>0</v>
          </cell>
          <cell r="CF442">
            <v>0</v>
          </cell>
          <cell r="CG442">
            <v>360933222.5</v>
          </cell>
          <cell r="CH442">
            <v>0</v>
          </cell>
          <cell r="CI442">
            <v>360933222.5</v>
          </cell>
        </row>
        <row r="443">
          <cell r="B443" t="str">
            <v>203010</v>
          </cell>
          <cell r="C443" t="str">
            <v>AP US Bank - Cheques and Wires</v>
          </cell>
          <cell r="D443">
            <v>-309244.88</v>
          </cell>
          <cell r="E443">
            <v>0</v>
          </cell>
          <cell r="F443">
            <v>-309244.88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-309244.88</v>
          </cell>
          <cell r="CB443">
            <v>0</v>
          </cell>
          <cell r="CC443">
            <v>-309244.88</v>
          </cell>
          <cell r="CD443">
            <v>0</v>
          </cell>
          <cell r="CE443">
            <v>0</v>
          </cell>
          <cell r="CF443">
            <v>0</v>
          </cell>
          <cell r="CG443">
            <v>-309244.88</v>
          </cell>
          <cell r="CH443">
            <v>0</v>
          </cell>
          <cell r="CI443">
            <v>-309244.88</v>
          </cell>
        </row>
        <row r="444">
          <cell r="B444" t="str">
            <v>203020</v>
          </cell>
          <cell r="C444" t="str">
            <v>USD Bank A/C Lake Erie Project</v>
          </cell>
          <cell r="D444">
            <v>131.31</v>
          </cell>
          <cell r="E444">
            <v>0</v>
          </cell>
          <cell r="F444">
            <v>131.31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131.31</v>
          </cell>
          <cell r="CB444">
            <v>0</v>
          </cell>
          <cell r="CC444">
            <v>131.31</v>
          </cell>
          <cell r="CD444">
            <v>0</v>
          </cell>
          <cell r="CE444">
            <v>0</v>
          </cell>
          <cell r="CF444">
            <v>0</v>
          </cell>
          <cell r="CG444">
            <v>131.31</v>
          </cell>
          <cell r="CH444">
            <v>0</v>
          </cell>
          <cell r="CI444">
            <v>131.31</v>
          </cell>
        </row>
        <row r="445">
          <cell r="B445" t="str">
            <v>203080</v>
          </cell>
          <cell r="C445" t="str">
            <v>TD General USD</v>
          </cell>
          <cell r="D445">
            <v>269530.96999999997</v>
          </cell>
          <cell r="E445">
            <v>0</v>
          </cell>
          <cell r="F445">
            <v>269530.96999999997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269530.96999999997</v>
          </cell>
          <cell r="CB445">
            <v>0</v>
          </cell>
          <cell r="CC445">
            <v>269530.96999999997</v>
          </cell>
          <cell r="CD445">
            <v>0</v>
          </cell>
          <cell r="CE445">
            <v>0</v>
          </cell>
          <cell r="CF445">
            <v>0</v>
          </cell>
          <cell r="CG445">
            <v>269530.96999999997</v>
          </cell>
          <cell r="CH445">
            <v>0</v>
          </cell>
          <cell r="CI445">
            <v>269530.96999999997</v>
          </cell>
        </row>
        <row r="446">
          <cell r="B446" t="str">
            <v>203160</v>
          </cell>
          <cell r="C446" t="str">
            <v>TD A/R Finance USD</v>
          </cell>
          <cell r="D446">
            <v>68631.66</v>
          </cell>
          <cell r="E446">
            <v>0</v>
          </cell>
          <cell r="F446">
            <v>68631.66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68631.66</v>
          </cell>
          <cell r="CB446">
            <v>0</v>
          </cell>
          <cell r="CC446">
            <v>68631.66</v>
          </cell>
          <cell r="CD446">
            <v>0</v>
          </cell>
          <cell r="CE446">
            <v>0</v>
          </cell>
          <cell r="CF446">
            <v>0</v>
          </cell>
          <cell r="CG446">
            <v>68631.66</v>
          </cell>
          <cell r="CH446">
            <v>0</v>
          </cell>
          <cell r="CI446">
            <v>68631.66</v>
          </cell>
        </row>
        <row r="447">
          <cell r="B447" t="str">
            <v>204000</v>
          </cell>
          <cell r="C447" t="str">
            <v>General Bank Accounts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-1348645.22</v>
          </cell>
          <cell r="BJ447">
            <v>0</v>
          </cell>
          <cell r="BK447">
            <v>-1348645.22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-1348645.22</v>
          </cell>
          <cell r="CB447">
            <v>0</v>
          </cell>
          <cell r="CC447">
            <v>-1348645.22</v>
          </cell>
          <cell r="CD447">
            <v>0</v>
          </cell>
          <cell r="CE447">
            <v>0</v>
          </cell>
          <cell r="CF447">
            <v>0</v>
          </cell>
          <cell r="CG447">
            <v>-1348645.22</v>
          </cell>
          <cell r="CH447">
            <v>0</v>
          </cell>
          <cell r="CI447">
            <v>-1348645.22</v>
          </cell>
        </row>
        <row r="448">
          <cell r="B448" t="str">
            <v>204010</v>
          </cell>
          <cell r="C448" t="str">
            <v>CIBC Customer Care ARP</v>
          </cell>
          <cell r="D448">
            <v>28344.11</v>
          </cell>
          <cell r="E448">
            <v>0</v>
          </cell>
          <cell r="F448">
            <v>28344.11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28344.11</v>
          </cell>
          <cell r="CB448">
            <v>0</v>
          </cell>
          <cell r="CC448">
            <v>28344.11</v>
          </cell>
          <cell r="CD448">
            <v>0</v>
          </cell>
          <cell r="CE448">
            <v>0</v>
          </cell>
          <cell r="CF448">
            <v>0</v>
          </cell>
          <cell r="CG448">
            <v>28344.11</v>
          </cell>
          <cell r="CH448">
            <v>0</v>
          </cell>
          <cell r="CI448">
            <v>28344.11</v>
          </cell>
        </row>
        <row r="449">
          <cell r="B449" t="str">
            <v>204020</v>
          </cell>
          <cell r="C449" t="str">
            <v>CIBC Customer Care PAP/EFT</v>
          </cell>
          <cell r="D449">
            <v>32746.94</v>
          </cell>
          <cell r="E449">
            <v>0</v>
          </cell>
          <cell r="F449">
            <v>32746.94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32746.94</v>
          </cell>
          <cell r="CB449">
            <v>0</v>
          </cell>
          <cell r="CC449">
            <v>32746.94</v>
          </cell>
          <cell r="CD449">
            <v>0</v>
          </cell>
          <cell r="CE449">
            <v>0</v>
          </cell>
          <cell r="CF449">
            <v>0</v>
          </cell>
          <cell r="CG449">
            <v>32746.94</v>
          </cell>
          <cell r="CH449">
            <v>0</v>
          </cell>
          <cell r="CI449">
            <v>32746.94</v>
          </cell>
        </row>
        <row r="450">
          <cell r="B450" t="str">
            <v>204030</v>
          </cell>
          <cell r="C450" t="str">
            <v>CIBC Customer Care Refunds</v>
          </cell>
          <cell r="D450">
            <v>-547229.72</v>
          </cell>
          <cell r="E450">
            <v>0</v>
          </cell>
          <cell r="F450">
            <v>-547229.72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-547229.72</v>
          </cell>
          <cell r="CB450">
            <v>0</v>
          </cell>
          <cell r="CC450">
            <v>-547229.72</v>
          </cell>
          <cell r="CD450">
            <v>0</v>
          </cell>
          <cell r="CE450">
            <v>0</v>
          </cell>
          <cell r="CF450">
            <v>0</v>
          </cell>
          <cell r="CG450">
            <v>-547229.72</v>
          </cell>
          <cell r="CH450">
            <v>0</v>
          </cell>
          <cell r="CI450">
            <v>-547229.72</v>
          </cell>
        </row>
        <row r="451">
          <cell r="B451" t="str">
            <v>204050</v>
          </cell>
          <cell r="C451" t="str">
            <v>CIBC A/R Finance</v>
          </cell>
          <cell r="D451">
            <v>-637430.82999999996</v>
          </cell>
          <cell r="E451">
            <v>0</v>
          </cell>
          <cell r="F451">
            <v>-637430.82999999996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-637430.82999999996</v>
          </cell>
          <cell r="CB451">
            <v>0</v>
          </cell>
          <cell r="CC451">
            <v>-637430.82999999996</v>
          </cell>
          <cell r="CD451">
            <v>0</v>
          </cell>
          <cell r="CE451">
            <v>0</v>
          </cell>
          <cell r="CF451">
            <v>0</v>
          </cell>
          <cell r="CG451">
            <v>-637430.82999999996</v>
          </cell>
          <cell r="CH451">
            <v>0</v>
          </cell>
          <cell r="CI451">
            <v>-637430.82999999996</v>
          </cell>
        </row>
        <row r="452">
          <cell r="B452" t="str">
            <v>204070</v>
          </cell>
          <cell r="C452" t="str">
            <v>AP EFT</v>
          </cell>
          <cell r="D452">
            <v>7148.4</v>
          </cell>
          <cell r="E452">
            <v>0</v>
          </cell>
          <cell r="F452">
            <v>7148.4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7148.4</v>
          </cell>
          <cell r="CB452">
            <v>0</v>
          </cell>
          <cell r="CC452">
            <v>7148.4</v>
          </cell>
          <cell r="CD452">
            <v>0</v>
          </cell>
          <cell r="CE452">
            <v>0</v>
          </cell>
          <cell r="CF452">
            <v>0</v>
          </cell>
          <cell r="CG452">
            <v>7148.4</v>
          </cell>
          <cell r="CH452">
            <v>0</v>
          </cell>
          <cell r="CI452">
            <v>7148.4</v>
          </cell>
        </row>
        <row r="453">
          <cell r="B453" t="str">
            <v>204080</v>
          </cell>
          <cell r="C453" t="str">
            <v>Pensioner Pay Bank Account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</row>
        <row r="454">
          <cell r="B454" t="str">
            <v>204090</v>
          </cell>
          <cell r="C454" t="str">
            <v>CIBC General</v>
          </cell>
          <cell r="D454">
            <v>0.34</v>
          </cell>
          <cell r="E454">
            <v>0</v>
          </cell>
          <cell r="F454">
            <v>0.34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0.34</v>
          </cell>
          <cell r="CB454">
            <v>0</v>
          </cell>
          <cell r="CC454">
            <v>0.34</v>
          </cell>
          <cell r="CD454">
            <v>0</v>
          </cell>
          <cell r="CE454">
            <v>0</v>
          </cell>
          <cell r="CF454">
            <v>0</v>
          </cell>
          <cell r="CG454">
            <v>0.34</v>
          </cell>
          <cell r="CH454">
            <v>0</v>
          </cell>
          <cell r="CI454">
            <v>0.34</v>
          </cell>
        </row>
        <row r="455">
          <cell r="B455" t="str">
            <v>204130</v>
          </cell>
          <cell r="C455" t="str">
            <v>BMO Interac</v>
          </cell>
          <cell r="D455">
            <v>0.08</v>
          </cell>
          <cell r="E455">
            <v>0</v>
          </cell>
          <cell r="F455">
            <v>0.08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0.08</v>
          </cell>
          <cell r="CB455">
            <v>0</v>
          </cell>
          <cell r="CC455">
            <v>0.08</v>
          </cell>
          <cell r="CD455">
            <v>0</v>
          </cell>
          <cell r="CE455">
            <v>0</v>
          </cell>
          <cell r="CF455">
            <v>0</v>
          </cell>
          <cell r="CG455">
            <v>0.08</v>
          </cell>
          <cell r="CH455">
            <v>0</v>
          </cell>
          <cell r="CI455">
            <v>0.08</v>
          </cell>
        </row>
        <row r="456">
          <cell r="B456" t="str">
            <v>204140</v>
          </cell>
          <cell r="C456" t="str">
            <v>AP Canadian Bank - Wires</v>
          </cell>
          <cell r="D456">
            <v>-4557647.7300000004</v>
          </cell>
          <cell r="E456">
            <v>0</v>
          </cell>
          <cell r="F456">
            <v>-4557647.7300000004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-40505.39</v>
          </cell>
          <cell r="AC456">
            <v>0</v>
          </cell>
          <cell r="AD456">
            <v>-40505.39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-4598153.12</v>
          </cell>
          <cell r="CB456">
            <v>0</v>
          </cell>
          <cell r="CC456">
            <v>-4598153.12</v>
          </cell>
          <cell r="CD456">
            <v>0</v>
          </cell>
          <cell r="CE456">
            <v>0</v>
          </cell>
          <cell r="CF456">
            <v>0</v>
          </cell>
          <cell r="CG456">
            <v>-4598153.12</v>
          </cell>
          <cell r="CH456">
            <v>0</v>
          </cell>
          <cell r="CI456">
            <v>-4598153.12</v>
          </cell>
        </row>
        <row r="457">
          <cell r="B457" t="str">
            <v>204150</v>
          </cell>
          <cell r="C457" t="str">
            <v>OH Energy Co. - Bank Acct</v>
          </cell>
          <cell r="D457">
            <v>116985.79</v>
          </cell>
          <cell r="E457">
            <v>0</v>
          </cell>
          <cell r="F457">
            <v>116985.79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116985.79</v>
          </cell>
          <cell r="CB457">
            <v>0</v>
          </cell>
          <cell r="CC457">
            <v>116985.79</v>
          </cell>
          <cell r="CD457">
            <v>0</v>
          </cell>
          <cell r="CE457">
            <v>0</v>
          </cell>
          <cell r="CF457">
            <v>0</v>
          </cell>
          <cell r="CG457">
            <v>116985.79</v>
          </cell>
          <cell r="CH457">
            <v>0</v>
          </cell>
          <cell r="CI457">
            <v>116985.79</v>
          </cell>
        </row>
        <row r="458">
          <cell r="B458" t="str">
            <v>204190</v>
          </cell>
          <cell r="C458" t="str">
            <v>AP Canadian TD  Bank</v>
          </cell>
          <cell r="D458">
            <v>-7414266.0099999998</v>
          </cell>
          <cell r="E458">
            <v>0</v>
          </cell>
          <cell r="F458">
            <v>-7414266.0099999998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-7414266.0099999998</v>
          </cell>
          <cell r="CB458">
            <v>0</v>
          </cell>
          <cell r="CC458">
            <v>-7414266.0099999998</v>
          </cell>
          <cell r="CD458">
            <v>0</v>
          </cell>
          <cell r="CE458">
            <v>0</v>
          </cell>
          <cell r="CF458">
            <v>0</v>
          </cell>
          <cell r="CG458">
            <v>-7414266.0099999998</v>
          </cell>
          <cell r="CH458">
            <v>0</v>
          </cell>
          <cell r="CI458">
            <v>-7414266.0099999998</v>
          </cell>
        </row>
        <row r="459">
          <cell r="B459" t="str">
            <v>204200</v>
          </cell>
          <cell r="C459" t="str">
            <v>CIBC Payroll Account</v>
          </cell>
          <cell r="D459">
            <v>-233675.78</v>
          </cell>
          <cell r="E459">
            <v>0</v>
          </cell>
          <cell r="F459">
            <v>-233675.78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-233675.78</v>
          </cell>
          <cell r="CB459">
            <v>0</v>
          </cell>
          <cell r="CC459">
            <v>-233675.78</v>
          </cell>
          <cell r="CD459">
            <v>0</v>
          </cell>
          <cell r="CE459">
            <v>0</v>
          </cell>
          <cell r="CF459">
            <v>0</v>
          </cell>
          <cell r="CG459">
            <v>-233675.78</v>
          </cell>
          <cell r="CH459">
            <v>0</v>
          </cell>
          <cell r="CI459">
            <v>-233675.78</v>
          </cell>
        </row>
        <row r="460">
          <cell r="B460" t="str">
            <v>204210</v>
          </cell>
          <cell r="C460" t="str">
            <v>AP Canadian Bank - Cheques</v>
          </cell>
          <cell r="D460">
            <v>-0.06</v>
          </cell>
          <cell r="E460">
            <v>0</v>
          </cell>
          <cell r="F460">
            <v>-0.06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-0.06</v>
          </cell>
          <cell r="CB460">
            <v>0</v>
          </cell>
          <cell r="CC460">
            <v>-0.06</v>
          </cell>
          <cell r="CD460">
            <v>0</v>
          </cell>
          <cell r="CE460">
            <v>0</v>
          </cell>
          <cell r="CF460">
            <v>0</v>
          </cell>
          <cell r="CG460">
            <v>-0.06</v>
          </cell>
          <cell r="CH460">
            <v>0</v>
          </cell>
          <cell r="CI460">
            <v>-0.06</v>
          </cell>
        </row>
        <row r="461">
          <cell r="B461" t="str">
            <v>204220</v>
          </cell>
          <cell r="C461" t="str">
            <v>Credit Card Bank Account</v>
          </cell>
          <cell r="D461">
            <v>57630.3</v>
          </cell>
          <cell r="E461">
            <v>0</v>
          </cell>
          <cell r="F461">
            <v>57630.3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57630.3</v>
          </cell>
          <cell r="CB461">
            <v>0</v>
          </cell>
          <cell r="CC461">
            <v>57630.3</v>
          </cell>
          <cell r="CD461">
            <v>0</v>
          </cell>
          <cell r="CE461">
            <v>0</v>
          </cell>
          <cell r="CF461">
            <v>0</v>
          </cell>
          <cell r="CG461">
            <v>57630.3</v>
          </cell>
          <cell r="CH461">
            <v>0</v>
          </cell>
          <cell r="CI461">
            <v>57630.3</v>
          </cell>
        </row>
        <row r="462">
          <cell r="B462" t="str">
            <v>204530</v>
          </cell>
          <cell r="C462" t="str">
            <v>CSS Credit Card Pilot Project</v>
          </cell>
          <cell r="D462">
            <v>-9826.68</v>
          </cell>
          <cell r="E462">
            <v>0</v>
          </cell>
          <cell r="F462">
            <v>-9826.68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-9826.68</v>
          </cell>
          <cell r="CB462">
            <v>0</v>
          </cell>
          <cell r="CC462">
            <v>-9826.68</v>
          </cell>
          <cell r="CD462">
            <v>0</v>
          </cell>
          <cell r="CE462">
            <v>0</v>
          </cell>
          <cell r="CF462">
            <v>0</v>
          </cell>
          <cell r="CG462">
            <v>-9826.68</v>
          </cell>
          <cell r="CH462">
            <v>0</v>
          </cell>
          <cell r="CI462">
            <v>-9826.68</v>
          </cell>
        </row>
        <row r="463">
          <cell r="B463" t="str">
            <v>204920</v>
          </cell>
          <cell r="C463" t="str">
            <v>HO Inc in Trust for HO Pen Pln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</row>
        <row r="464">
          <cell r="B464" t="str">
            <v>205000</v>
          </cell>
          <cell r="C464" t="str">
            <v>Permanent Advances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600</v>
          </cell>
          <cell r="BJ464">
            <v>0</v>
          </cell>
          <cell r="BK464">
            <v>600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600</v>
          </cell>
          <cell r="CB464">
            <v>0</v>
          </cell>
          <cell r="CC464">
            <v>600</v>
          </cell>
          <cell r="CD464">
            <v>0</v>
          </cell>
          <cell r="CE464">
            <v>0</v>
          </cell>
          <cell r="CF464">
            <v>0</v>
          </cell>
          <cell r="CG464">
            <v>600</v>
          </cell>
          <cell r="CH464">
            <v>0</v>
          </cell>
          <cell r="CI464">
            <v>600</v>
          </cell>
        </row>
        <row r="465">
          <cell r="C465" t="str">
            <v>Cash and cash equivalents</v>
          </cell>
          <cell r="D465">
            <v>347805050.71000004</v>
          </cell>
          <cell r="E465">
            <v>0</v>
          </cell>
          <cell r="F465">
            <v>347805050.71000004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-40505.39</v>
          </cell>
          <cell r="AC465">
            <v>0</v>
          </cell>
          <cell r="AD465">
            <v>-40505.39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-1348045.22</v>
          </cell>
          <cell r="BJ465">
            <v>0</v>
          </cell>
          <cell r="BK465">
            <v>-1348045.22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346416500.10000002</v>
          </cell>
          <cell r="CB465">
            <v>0</v>
          </cell>
          <cell r="CC465">
            <v>346416500.10000002</v>
          </cell>
          <cell r="CD465">
            <v>0</v>
          </cell>
          <cell r="CE465">
            <v>0</v>
          </cell>
          <cell r="CF465">
            <v>0</v>
          </cell>
          <cell r="CG465">
            <v>346416500.10000002</v>
          </cell>
          <cell r="CH465">
            <v>0</v>
          </cell>
          <cell r="CI465">
            <v>346416500.10000002</v>
          </cell>
        </row>
        <row r="466">
          <cell r="B466" t="str">
            <v>356100</v>
          </cell>
          <cell r="C466" t="str">
            <v>Interco Demand Loan DueTo/From</v>
          </cell>
          <cell r="D466">
            <v>89038293.480000004</v>
          </cell>
          <cell r="E466">
            <v>0</v>
          </cell>
          <cell r="F466">
            <v>89038293.480000004</v>
          </cell>
          <cell r="G466">
            <v>-0.23</v>
          </cell>
          <cell r="H466">
            <v>0.22900000000000001</v>
          </cell>
          <cell r="I466">
            <v>-1.0000000000000009E-3</v>
          </cell>
          <cell r="J466">
            <v>326333069.83999997</v>
          </cell>
          <cell r="K466">
            <v>-298560270.06300002</v>
          </cell>
          <cell r="L466">
            <v>27772799.77699995</v>
          </cell>
          <cell r="M466">
            <v>-1568257182.0799999</v>
          </cell>
          <cell r="N466">
            <v>-112511635.505</v>
          </cell>
          <cell r="O466">
            <v>-1680768817.585</v>
          </cell>
          <cell r="P466">
            <v>1616998070.3499999</v>
          </cell>
          <cell r="Q466">
            <v>14325830.779999999</v>
          </cell>
          <cell r="R466">
            <v>1631323901.1299999</v>
          </cell>
          <cell r="S466">
            <v>-574.54</v>
          </cell>
          <cell r="T466">
            <v>574.53600000000006</v>
          </cell>
          <cell r="U466">
            <v>-3.9999999999054126E-3</v>
          </cell>
          <cell r="V466">
            <v>0.1</v>
          </cell>
          <cell r="W466">
            <v>-0.10200000000000001</v>
          </cell>
          <cell r="X466">
            <v>-2.0000000000000018E-3</v>
          </cell>
          <cell r="Y466">
            <v>-7828308.3700000001</v>
          </cell>
          <cell r="Z466">
            <v>-244700.36</v>
          </cell>
          <cell r="AA466">
            <v>-8073008.7300000004</v>
          </cell>
          <cell r="AB466">
            <v>-0.77</v>
          </cell>
          <cell r="AC466">
            <v>0</v>
          </cell>
          <cell r="AD466">
            <v>-0.77</v>
          </cell>
          <cell r="AE466">
            <v>0</v>
          </cell>
          <cell r="AF466">
            <v>2E-3</v>
          </cell>
          <cell r="AG466">
            <v>2E-3</v>
          </cell>
          <cell r="AH466">
            <v>-396990200.33999997</v>
          </cell>
          <cell r="AI466">
            <v>396990200.47899997</v>
          </cell>
          <cell r="AJ466">
            <v>0.13899999856948853</v>
          </cell>
          <cell r="AK466">
            <v>-78478676.459999993</v>
          </cell>
          <cell r="AL466">
            <v>0</v>
          </cell>
          <cell r="AM466">
            <v>-78478676.459999993</v>
          </cell>
          <cell r="AN466">
            <v>-2374233.13</v>
          </cell>
          <cell r="AO466">
            <v>0</v>
          </cell>
          <cell r="AP466">
            <v>-2374233.13</v>
          </cell>
          <cell r="AQ466">
            <v>5.87</v>
          </cell>
          <cell r="AR466">
            <v>0</v>
          </cell>
          <cell r="AS466">
            <v>5.87</v>
          </cell>
          <cell r="AT466">
            <v>21695751.280000001</v>
          </cell>
          <cell r="AU466">
            <v>0</v>
          </cell>
          <cell r="AV466">
            <v>21695751.280000001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38098.699999999997</v>
          </cell>
          <cell r="BP466">
            <v>0</v>
          </cell>
          <cell r="BQ466">
            <v>38098.699999999997</v>
          </cell>
          <cell r="BR466">
            <v>0.4</v>
          </cell>
          <cell r="BS466">
            <v>0</v>
          </cell>
          <cell r="BT466">
            <v>0.4</v>
          </cell>
          <cell r="BU466">
            <v>-52499.62</v>
          </cell>
          <cell r="BV466">
            <v>0</v>
          </cell>
          <cell r="BW466">
            <v>-52499.62</v>
          </cell>
          <cell r="BX466">
            <v>272.02999999999997</v>
          </cell>
          <cell r="BY466">
            <v>0</v>
          </cell>
          <cell r="BZ466">
            <v>272.02999999999997</v>
          </cell>
          <cell r="CA466">
            <v>121886.50999979139</v>
          </cell>
          <cell r="CB466">
            <v>-4.000075489282608E-3</v>
          </cell>
          <cell r="CC466">
            <v>121886.5059997159</v>
          </cell>
          <cell r="CD466">
            <v>-125767.51</v>
          </cell>
          <cell r="CE466">
            <v>0</v>
          </cell>
          <cell r="CF466">
            <v>-125767.51</v>
          </cell>
          <cell r="CG466">
            <v>-3880.999999986589</v>
          </cell>
          <cell r="CH466">
            <v>-3.9999951124191357E-3</v>
          </cell>
          <cell r="CI466">
            <v>-3881.0039999817013</v>
          </cell>
        </row>
        <row r="467">
          <cell r="B467" t="str">
            <v>356101</v>
          </cell>
          <cell r="C467" t="str">
            <v>Inter-Co Susp - Asset Mgmt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-0.15</v>
          </cell>
          <cell r="BY467">
            <v>0</v>
          </cell>
          <cell r="BZ467">
            <v>-0.15</v>
          </cell>
          <cell r="CA467">
            <v>-0.15</v>
          </cell>
          <cell r="CB467">
            <v>0</v>
          </cell>
          <cell r="CC467">
            <v>-0.15</v>
          </cell>
          <cell r="CD467">
            <v>-0.44</v>
          </cell>
          <cell r="CE467">
            <v>0</v>
          </cell>
          <cell r="CF467">
            <v>-0.44</v>
          </cell>
          <cell r="CG467">
            <v>-0.59</v>
          </cell>
          <cell r="CH467">
            <v>0</v>
          </cell>
          <cell r="CI467">
            <v>-0.59</v>
          </cell>
        </row>
        <row r="468">
          <cell r="C468" t="str">
            <v>Intercompany loan demand facility</v>
          </cell>
          <cell r="D468">
            <v>89038293.480000004</v>
          </cell>
          <cell r="E468">
            <v>0</v>
          </cell>
          <cell r="F468">
            <v>89038293.480000004</v>
          </cell>
          <cell r="G468">
            <v>-0.23</v>
          </cell>
          <cell r="H468">
            <v>0.22900000000000001</v>
          </cell>
          <cell r="I468">
            <v>-1.0000000000000009E-3</v>
          </cell>
          <cell r="J468">
            <v>326333069.83999997</v>
          </cell>
          <cell r="K468">
            <v>-298560270.06300002</v>
          </cell>
          <cell r="L468">
            <v>27772799.77699995</v>
          </cell>
          <cell r="M468">
            <v>-1568257182.0799999</v>
          </cell>
          <cell r="N468">
            <v>-112511635.505</v>
          </cell>
          <cell r="O468">
            <v>-1680768817.585</v>
          </cell>
          <cell r="P468">
            <v>1616998070.3499999</v>
          </cell>
          <cell r="Q468">
            <v>14325830.779999999</v>
          </cell>
          <cell r="R468">
            <v>1631323901.1299999</v>
          </cell>
          <cell r="S468">
            <v>-574.54</v>
          </cell>
          <cell r="T468">
            <v>574.53600000000006</v>
          </cell>
          <cell r="U468">
            <v>-3.9999999999054126E-3</v>
          </cell>
          <cell r="V468">
            <v>0.1</v>
          </cell>
          <cell r="W468">
            <v>-0.10200000000000001</v>
          </cell>
          <cell r="X468">
            <v>-2.0000000000000018E-3</v>
          </cell>
          <cell r="Y468">
            <v>-7828308.3700000001</v>
          </cell>
          <cell r="Z468">
            <v>-244700.36</v>
          </cell>
          <cell r="AA468">
            <v>-8073008.7300000004</v>
          </cell>
          <cell r="AB468">
            <v>-0.77</v>
          </cell>
          <cell r="AC468">
            <v>0</v>
          </cell>
          <cell r="AD468">
            <v>-0.77</v>
          </cell>
          <cell r="AE468">
            <v>0</v>
          </cell>
          <cell r="AF468">
            <v>2E-3</v>
          </cell>
          <cell r="AG468">
            <v>2E-3</v>
          </cell>
          <cell r="AH468">
            <v>-396990200.33999997</v>
          </cell>
          <cell r="AI468">
            <v>396990200.47899997</v>
          </cell>
          <cell r="AJ468">
            <v>0.13899999856948853</v>
          </cell>
          <cell r="AK468">
            <v>-78478676.459999993</v>
          </cell>
          <cell r="AL468">
            <v>0</v>
          </cell>
          <cell r="AM468">
            <v>-78478676.459999993</v>
          </cell>
          <cell r="AN468">
            <v>-2374233.13</v>
          </cell>
          <cell r="AO468">
            <v>0</v>
          </cell>
          <cell r="AP468">
            <v>-2374233.13</v>
          </cell>
          <cell r="AQ468">
            <v>5.87</v>
          </cell>
          <cell r="AR468">
            <v>0</v>
          </cell>
          <cell r="AS468">
            <v>5.87</v>
          </cell>
          <cell r="AT468">
            <v>21695751.280000001</v>
          </cell>
          <cell r="AU468">
            <v>0</v>
          </cell>
          <cell r="AV468">
            <v>21695751.280000001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38098.699999999997</v>
          </cell>
          <cell r="BP468">
            <v>0</v>
          </cell>
          <cell r="BQ468">
            <v>38098.699999999997</v>
          </cell>
          <cell r="BR468">
            <v>0.4</v>
          </cell>
          <cell r="BS468">
            <v>0</v>
          </cell>
          <cell r="BT468">
            <v>0.4</v>
          </cell>
          <cell r="BU468">
            <v>-52499.62</v>
          </cell>
          <cell r="BV468">
            <v>0</v>
          </cell>
          <cell r="BW468">
            <v>-52499.62</v>
          </cell>
          <cell r="BX468">
            <v>271.88</v>
          </cell>
          <cell r="BY468">
            <v>0</v>
          </cell>
          <cell r="BZ468">
            <v>271.88</v>
          </cell>
          <cell r="CA468">
            <v>121886.3599997914</v>
          </cell>
          <cell r="CB468">
            <v>-4.000075489282608E-3</v>
          </cell>
          <cell r="CC468">
            <v>121886.3559997159</v>
          </cell>
          <cell r="CD468">
            <v>-125767.95</v>
          </cell>
          <cell r="CE468">
            <v>0</v>
          </cell>
          <cell r="CF468">
            <v>-125767.95</v>
          </cell>
          <cell r="CG468">
            <v>-3881.589999960363</v>
          </cell>
          <cell r="CH468">
            <v>-3.9999951124191357E-3</v>
          </cell>
          <cell r="CI468">
            <v>-3881.5939999554753</v>
          </cell>
        </row>
        <row r="469">
          <cell r="B469" t="str">
            <v>211000</v>
          </cell>
          <cell r="C469" t="str">
            <v>Accts Receivable Misc - Ar:M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-40565.35</v>
          </cell>
          <cell r="K469">
            <v>1443241.493</v>
          </cell>
          <cell r="L469">
            <v>1402676.1429999999</v>
          </cell>
          <cell r="M469">
            <v>-18198.55</v>
          </cell>
          <cell r="N469">
            <v>365331.8</v>
          </cell>
          <cell r="O469">
            <v>347133.25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1808573.29</v>
          </cell>
          <cell r="AI469">
            <v>-1808573.2930000001</v>
          </cell>
          <cell r="AJ469">
            <v>-3.0000000260770321E-3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1749809.39</v>
          </cell>
          <cell r="CB469">
            <v>0</v>
          </cell>
          <cell r="CC469">
            <v>1749809.39</v>
          </cell>
          <cell r="CD469">
            <v>0</v>
          </cell>
          <cell r="CE469">
            <v>0</v>
          </cell>
          <cell r="CF469">
            <v>0</v>
          </cell>
          <cell r="CG469">
            <v>1749809.39</v>
          </cell>
          <cell r="CH469">
            <v>-5.8207660913467407E-11</v>
          </cell>
          <cell r="CI469">
            <v>1749809.39</v>
          </cell>
        </row>
        <row r="470">
          <cell r="B470" t="str">
            <v>211010</v>
          </cell>
          <cell r="C470" t="str">
            <v>AR - TX &amp; RRRP Revenue - IMO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111609165.154</v>
          </cell>
          <cell r="K470">
            <v>0</v>
          </cell>
          <cell r="L470">
            <v>111609165.154</v>
          </cell>
          <cell r="M470">
            <v>11696973.789999999</v>
          </cell>
          <cell r="N470">
            <v>0</v>
          </cell>
          <cell r="O470">
            <v>11696973.789999999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123306138.94400001</v>
          </cell>
          <cell r="CB470">
            <v>0</v>
          </cell>
          <cell r="CC470">
            <v>123306138.94400001</v>
          </cell>
          <cell r="CD470">
            <v>0</v>
          </cell>
          <cell r="CE470">
            <v>0</v>
          </cell>
          <cell r="CF470">
            <v>0</v>
          </cell>
          <cell r="CG470">
            <v>123306138.94400001</v>
          </cell>
          <cell r="CH470">
            <v>0</v>
          </cell>
          <cell r="CI470">
            <v>123306138.94400001</v>
          </cell>
        </row>
        <row r="471">
          <cell r="B471" t="str">
            <v>211050</v>
          </cell>
          <cell r="C471" t="str">
            <v>Inter Company A/R</v>
          </cell>
          <cell r="D471">
            <v>4441250</v>
          </cell>
          <cell r="E471">
            <v>0</v>
          </cell>
          <cell r="F471">
            <v>4441250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4441250</v>
          </cell>
          <cell r="CB471">
            <v>0</v>
          </cell>
          <cell r="CC471">
            <v>4441250</v>
          </cell>
          <cell r="CD471">
            <v>-4441250</v>
          </cell>
          <cell r="CE471">
            <v>0</v>
          </cell>
          <cell r="CF471">
            <v>-4441250</v>
          </cell>
          <cell r="CG471">
            <v>0</v>
          </cell>
          <cell r="CH471">
            <v>0</v>
          </cell>
          <cell r="CI471">
            <v>0</v>
          </cell>
        </row>
        <row r="472">
          <cell r="B472" t="str">
            <v>211800</v>
          </cell>
          <cell r="C472" t="str">
            <v>A/R - Hydro One Networks Inc.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-0.128</v>
          </cell>
          <cell r="L472">
            <v>-0.128</v>
          </cell>
          <cell r="M472">
            <v>0</v>
          </cell>
          <cell r="N472">
            <v>-0.03</v>
          </cell>
          <cell r="O472">
            <v>-0.03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-0.16</v>
          </cell>
          <cell r="AI472">
            <v>0.158</v>
          </cell>
          <cell r="AJ472">
            <v>-2.0000000000000018E-3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-0.16</v>
          </cell>
          <cell r="CB472">
            <v>0</v>
          </cell>
          <cell r="CC472">
            <v>-0.16</v>
          </cell>
          <cell r="CD472">
            <v>0</v>
          </cell>
          <cell r="CE472">
            <v>0</v>
          </cell>
          <cell r="CF472">
            <v>0</v>
          </cell>
          <cell r="CG472">
            <v>-0.16</v>
          </cell>
          <cell r="CH472">
            <v>0</v>
          </cell>
          <cell r="CI472">
            <v>-0.16</v>
          </cell>
        </row>
        <row r="473">
          <cell r="B473" t="str">
            <v>211810</v>
          </cell>
          <cell r="C473" t="str">
            <v>A/R - TX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502268.7</v>
          </cell>
          <cell r="K473">
            <v>4799191.6069999998</v>
          </cell>
          <cell r="L473">
            <v>5301460.307</v>
          </cell>
          <cell r="M473">
            <v>0</v>
          </cell>
          <cell r="N473">
            <v>1214832.96</v>
          </cell>
          <cell r="O473">
            <v>1214832.96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6014024.5599999996</v>
          </cell>
          <cell r="AI473">
            <v>-6014024.5669999998</v>
          </cell>
          <cell r="AJ473">
            <v>-7.0000002160668373E-3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6516293.2599999998</v>
          </cell>
          <cell r="CB473">
            <v>0</v>
          </cell>
          <cell r="CC473">
            <v>6516293.2599999998</v>
          </cell>
          <cell r="CD473">
            <v>0</v>
          </cell>
          <cell r="CE473">
            <v>0</v>
          </cell>
          <cell r="CF473">
            <v>0</v>
          </cell>
          <cell r="CG473">
            <v>6516293.2599999998</v>
          </cell>
          <cell r="CH473">
            <v>0</v>
          </cell>
          <cell r="CI473">
            <v>6516293.2599999998</v>
          </cell>
        </row>
        <row r="474">
          <cell r="B474" t="str">
            <v>211820</v>
          </cell>
          <cell r="C474" t="str">
            <v>A/R - DX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-749</v>
          </cell>
          <cell r="K474">
            <v>-1845908.9180000001</v>
          </cell>
          <cell r="L474">
            <v>-1846657.9180000001</v>
          </cell>
          <cell r="M474">
            <v>565375.82999999996</v>
          </cell>
          <cell r="N474">
            <v>-467260.15</v>
          </cell>
          <cell r="O474">
            <v>98115.679999999935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-2310285.42</v>
          </cell>
          <cell r="AI474">
            <v>2313169.068</v>
          </cell>
          <cell r="AJ474">
            <v>2883.6480000000447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-1745658.59</v>
          </cell>
          <cell r="CB474">
            <v>0</v>
          </cell>
          <cell r="CC474">
            <v>-1745658.59</v>
          </cell>
          <cell r="CD474">
            <v>0</v>
          </cell>
          <cell r="CE474">
            <v>0</v>
          </cell>
          <cell r="CF474">
            <v>0</v>
          </cell>
          <cell r="CG474">
            <v>-1745658.59</v>
          </cell>
          <cell r="CH474">
            <v>-1.1641532182693481E-10</v>
          </cell>
          <cell r="CI474">
            <v>-1745658.5900000003</v>
          </cell>
        </row>
        <row r="475">
          <cell r="B475" t="str">
            <v>211830</v>
          </cell>
          <cell r="C475" t="str">
            <v>A/R - Remotes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2081240.46</v>
          </cell>
          <cell r="AU475">
            <v>0</v>
          </cell>
          <cell r="AV475">
            <v>2081240.46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2081240.46</v>
          </cell>
          <cell r="CB475">
            <v>0</v>
          </cell>
          <cell r="CC475">
            <v>2081240.46</v>
          </cell>
          <cell r="CD475">
            <v>0</v>
          </cell>
          <cell r="CE475">
            <v>0</v>
          </cell>
          <cell r="CF475">
            <v>0</v>
          </cell>
          <cell r="CG475">
            <v>2081240.46</v>
          </cell>
          <cell r="CH475">
            <v>0</v>
          </cell>
          <cell r="CI475">
            <v>2081240.46</v>
          </cell>
        </row>
        <row r="476">
          <cell r="B476" t="str">
            <v>211840</v>
          </cell>
          <cell r="C476" t="str">
            <v>A/R - Telecom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15369.48</v>
          </cell>
          <cell r="L476">
            <v>15369.48</v>
          </cell>
          <cell r="M476">
            <v>0</v>
          </cell>
          <cell r="N476">
            <v>3890.52</v>
          </cell>
          <cell r="O476">
            <v>3890.52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19260</v>
          </cell>
          <cell r="AI476">
            <v>-19260</v>
          </cell>
          <cell r="AJ476">
            <v>0</v>
          </cell>
          <cell r="AK476">
            <v>926436.72</v>
          </cell>
          <cell r="AL476">
            <v>0</v>
          </cell>
          <cell r="AM476">
            <v>926436.72</v>
          </cell>
          <cell r="AN476">
            <v>6967.16</v>
          </cell>
          <cell r="AO476">
            <v>0</v>
          </cell>
          <cell r="AP476">
            <v>6967.16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952663.88</v>
          </cell>
          <cell r="CB476">
            <v>0</v>
          </cell>
          <cell r="CC476">
            <v>952663.88</v>
          </cell>
          <cell r="CD476">
            <v>0</v>
          </cell>
          <cell r="CE476">
            <v>0</v>
          </cell>
          <cell r="CF476">
            <v>0</v>
          </cell>
          <cell r="CG476">
            <v>952663.88</v>
          </cell>
          <cell r="CH476">
            <v>-4.5474735088646412E-13</v>
          </cell>
          <cell r="CI476">
            <v>952663.88</v>
          </cell>
        </row>
        <row r="477">
          <cell r="B477" t="str">
            <v>211860</v>
          </cell>
          <cell r="C477" t="str">
            <v>A/R - Energy Company</v>
          </cell>
          <cell r="D477">
            <v>122920.4</v>
          </cell>
          <cell r="E477">
            <v>0</v>
          </cell>
          <cell r="F477">
            <v>122920.4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122920.4</v>
          </cell>
          <cell r="CB477">
            <v>0</v>
          </cell>
          <cell r="CC477">
            <v>122920.4</v>
          </cell>
          <cell r="CD477">
            <v>0</v>
          </cell>
          <cell r="CE477">
            <v>0</v>
          </cell>
          <cell r="CF477">
            <v>0</v>
          </cell>
          <cell r="CG477">
            <v>122920.4</v>
          </cell>
          <cell r="CH477">
            <v>0</v>
          </cell>
          <cell r="CI477">
            <v>122920.4</v>
          </cell>
        </row>
        <row r="478">
          <cell r="B478" t="str">
            <v>211861</v>
          </cell>
          <cell r="C478" t="str">
            <v>OHE - Res Products &amp; Services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-2E-3</v>
          </cell>
          <cell r="AR478">
            <v>0</v>
          </cell>
          <cell r="AS478">
            <v>-2E-3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-2E-3</v>
          </cell>
          <cell r="CB478">
            <v>0</v>
          </cell>
          <cell r="CC478">
            <v>-2E-3</v>
          </cell>
          <cell r="CD478">
            <v>0</v>
          </cell>
          <cell r="CE478">
            <v>0</v>
          </cell>
          <cell r="CF478">
            <v>0</v>
          </cell>
          <cell r="CG478">
            <v>-2E-3</v>
          </cell>
          <cell r="CH478">
            <v>0</v>
          </cell>
          <cell r="CI478">
            <v>-2E-3</v>
          </cell>
        </row>
        <row r="479">
          <cell r="B479" t="str">
            <v>211863</v>
          </cell>
          <cell r="C479" t="str">
            <v>OHE Onsource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3.0000000000000001E-3</v>
          </cell>
          <cell r="AR479">
            <v>0</v>
          </cell>
          <cell r="AS479">
            <v>3.0000000000000001E-3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3.0000000000000001E-3</v>
          </cell>
          <cell r="CB479">
            <v>0</v>
          </cell>
          <cell r="CC479">
            <v>3.0000000000000001E-3</v>
          </cell>
          <cell r="CD479">
            <v>0</v>
          </cell>
          <cell r="CE479">
            <v>0</v>
          </cell>
          <cell r="CF479">
            <v>0</v>
          </cell>
          <cell r="CG479">
            <v>3.0000000000000001E-3</v>
          </cell>
          <cell r="CH479">
            <v>0</v>
          </cell>
          <cell r="CI479">
            <v>3.0000000000000001E-3</v>
          </cell>
        </row>
        <row r="480">
          <cell r="B480" t="str">
            <v>211871</v>
          </cell>
          <cell r="C480" t="str">
            <v>A/R -  DCB Retailers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8288463.4299999997</v>
          </cell>
          <cell r="Q480">
            <v>0</v>
          </cell>
          <cell r="R480">
            <v>8288463.4299999997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8288463.4299999997</v>
          </cell>
          <cell r="CB480">
            <v>0</v>
          </cell>
          <cell r="CC480">
            <v>8288463.4299999997</v>
          </cell>
          <cell r="CD480">
            <v>0</v>
          </cell>
          <cell r="CE480">
            <v>0</v>
          </cell>
          <cell r="CF480">
            <v>0</v>
          </cell>
          <cell r="CG480">
            <v>8288463.4299999997</v>
          </cell>
          <cell r="CH480">
            <v>0</v>
          </cell>
          <cell r="CI480">
            <v>8288463.4299999997</v>
          </cell>
        </row>
        <row r="481">
          <cell r="B481" t="str">
            <v>211885</v>
          </cell>
          <cell r="C481" t="str">
            <v>A/R -  Load Transfers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1636613.77</v>
          </cell>
          <cell r="Q481">
            <v>0</v>
          </cell>
          <cell r="R481">
            <v>1636613.77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4818.5</v>
          </cell>
          <cell r="AL481">
            <v>0</v>
          </cell>
          <cell r="AM481">
            <v>4818.5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1641432.27</v>
          </cell>
          <cell r="CB481">
            <v>0</v>
          </cell>
          <cell r="CC481">
            <v>1641432.27</v>
          </cell>
          <cell r="CD481">
            <v>0</v>
          </cell>
          <cell r="CE481">
            <v>0</v>
          </cell>
          <cell r="CF481">
            <v>0</v>
          </cell>
          <cell r="CG481">
            <v>1641432.27</v>
          </cell>
          <cell r="CH481">
            <v>0</v>
          </cell>
          <cell r="CI481">
            <v>1641432.27</v>
          </cell>
        </row>
        <row r="482">
          <cell r="B482" t="str">
            <v>211890</v>
          </cell>
          <cell r="C482" t="str">
            <v>Pension Plan Billing</v>
          </cell>
          <cell r="D482">
            <v>22436</v>
          </cell>
          <cell r="E482">
            <v>0</v>
          </cell>
          <cell r="F482">
            <v>22436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22436</v>
          </cell>
          <cell r="CB482">
            <v>0</v>
          </cell>
          <cell r="CC482">
            <v>22436</v>
          </cell>
          <cell r="CD482">
            <v>0</v>
          </cell>
          <cell r="CE482">
            <v>0</v>
          </cell>
          <cell r="CF482">
            <v>0</v>
          </cell>
          <cell r="CG482">
            <v>22436</v>
          </cell>
          <cell r="CH482">
            <v>0</v>
          </cell>
          <cell r="CI482">
            <v>22436</v>
          </cell>
        </row>
        <row r="483">
          <cell r="B483" t="str">
            <v>212010</v>
          </cell>
          <cell r="C483" t="str">
            <v>Accounts Receivable - CSS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211570310.05000001</v>
          </cell>
          <cell r="Q483">
            <v>0</v>
          </cell>
          <cell r="R483">
            <v>211570310.05000001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11218508.310000001</v>
          </cell>
          <cell r="AU483">
            <v>0</v>
          </cell>
          <cell r="AV483">
            <v>11218508.310000001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53139309.899999999</v>
          </cell>
          <cell r="BJ483">
            <v>0</v>
          </cell>
          <cell r="BK483">
            <v>53139309.899999999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275928128.25999999</v>
          </cell>
          <cell r="CB483">
            <v>0</v>
          </cell>
          <cell r="CC483">
            <v>275928128.25999999</v>
          </cell>
          <cell r="CD483">
            <v>0</v>
          </cell>
          <cell r="CE483">
            <v>0</v>
          </cell>
          <cell r="CF483">
            <v>0</v>
          </cell>
          <cell r="CG483">
            <v>275928128.25999999</v>
          </cell>
          <cell r="CH483">
            <v>0</v>
          </cell>
          <cell r="CI483">
            <v>275928128.25999999</v>
          </cell>
        </row>
        <row r="484">
          <cell r="B484" t="str">
            <v>212011</v>
          </cell>
          <cell r="C484" t="str">
            <v>A/R - Unbilled Retail Revenue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278914379.68000001</v>
          </cell>
          <cell r="Q484">
            <v>0</v>
          </cell>
          <cell r="R484">
            <v>278914379.68000001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7583442.4500000002</v>
          </cell>
          <cell r="BJ484">
            <v>0</v>
          </cell>
          <cell r="BK484">
            <v>7583442.4500000002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286497822.13</v>
          </cell>
          <cell r="CB484">
            <v>0</v>
          </cell>
          <cell r="CC484">
            <v>286497822.13</v>
          </cell>
          <cell r="CD484">
            <v>0</v>
          </cell>
          <cell r="CE484">
            <v>0</v>
          </cell>
          <cell r="CF484">
            <v>0</v>
          </cell>
          <cell r="CG484">
            <v>286497822.13</v>
          </cell>
          <cell r="CH484">
            <v>0</v>
          </cell>
          <cell r="CI484">
            <v>286497822.13</v>
          </cell>
        </row>
        <row r="485">
          <cell r="B485" t="str">
            <v>212012</v>
          </cell>
          <cell r="C485" t="str">
            <v>A/R-Unbilled Deferred Revenue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3629439.42</v>
          </cell>
          <cell r="Q485">
            <v>0</v>
          </cell>
          <cell r="R485">
            <v>3629439.42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3629439.42</v>
          </cell>
          <cell r="CB485">
            <v>0</v>
          </cell>
          <cell r="CC485">
            <v>3629439.42</v>
          </cell>
          <cell r="CD485">
            <v>0</v>
          </cell>
          <cell r="CE485">
            <v>0</v>
          </cell>
          <cell r="CF485">
            <v>0</v>
          </cell>
          <cell r="CG485">
            <v>3629439.42</v>
          </cell>
          <cell r="CH485">
            <v>0</v>
          </cell>
          <cell r="CI485">
            <v>3629439.42</v>
          </cell>
        </row>
        <row r="486">
          <cell r="B486" t="str">
            <v>212015</v>
          </cell>
          <cell r="C486" t="str">
            <v>Retail sales - AR - RRA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0.34300000000000003</v>
          </cell>
          <cell r="L486">
            <v>0.34300000000000003</v>
          </cell>
          <cell r="M486">
            <v>0</v>
          </cell>
          <cell r="N486">
            <v>0.09</v>
          </cell>
          <cell r="O486">
            <v>0.09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0.43</v>
          </cell>
          <cell r="AI486">
            <v>-0.433</v>
          </cell>
          <cell r="AJ486">
            <v>-3.0000000000000027E-3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0.43</v>
          </cell>
          <cell r="CB486">
            <v>5.5511151231257827E-17</v>
          </cell>
          <cell r="CC486">
            <v>0.43000000000000005</v>
          </cell>
          <cell r="CD486">
            <v>0</v>
          </cell>
          <cell r="CE486">
            <v>0</v>
          </cell>
          <cell r="CF486">
            <v>0</v>
          </cell>
          <cell r="CG486">
            <v>0.43</v>
          </cell>
          <cell r="CH486">
            <v>2.7755575615628914E-17</v>
          </cell>
          <cell r="CI486">
            <v>0.43000000000000005</v>
          </cell>
        </row>
        <row r="487">
          <cell r="B487" t="str">
            <v>212021</v>
          </cell>
          <cell r="C487" t="str">
            <v>Bill Susp MTO and Joint Use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4236994.5580000002</v>
          </cell>
          <cell r="L487">
            <v>4236994.5580000002</v>
          </cell>
          <cell r="M487">
            <v>0</v>
          </cell>
          <cell r="N487">
            <v>1072522.43</v>
          </cell>
          <cell r="O487">
            <v>1072522.43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5309517</v>
          </cell>
          <cell r="AI487">
            <v>-5309516.9879999999</v>
          </cell>
          <cell r="AJ487">
            <v>1.2000000104308128E-2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5309517</v>
          </cell>
          <cell r="CB487">
            <v>0</v>
          </cell>
          <cell r="CC487">
            <v>5309517</v>
          </cell>
          <cell r="CD487">
            <v>0</v>
          </cell>
          <cell r="CE487">
            <v>0</v>
          </cell>
          <cell r="CF487">
            <v>0</v>
          </cell>
          <cell r="CG487">
            <v>5309517</v>
          </cell>
          <cell r="CH487">
            <v>2.3283064365386963E-10</v>
          </cell>
          <cell r="CI487">
            <v>5309517</v>
          </cell>
        </row>
        <row r="488">
          <cell r="B488" t="str">
            <v>212040</v>
          </cell>
          <cell r="C488" t="str">
            <v>Capital Contributions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-178565.08</v>
          </cell>
          <cell r="BJ488">
            <v>0</v>
          </cell>
          <cell r="BK488">
            <v>-178565.08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-178565.08</v>
          </cell>
          <cell r="CB488">
            <v>0</v>
          </cell>
          <cell r="CC488">
            <v>-178565.08</v>
          </cell>
          <cell r="CD488">
            <v>0</v>
          </cell>
          <cell r="CE488">
            <v>0</v>
          </cell>
          <cell r="CF488">
            <v>0</v>
          </cell>
          <cell r="CG488">
            <v>-178565.08</v>
          </cell>
          <cell r="CH488">
            <v>0</v>
          </cell>
          <cell r="CI488">
            <v>-178565.08</v>
          </cell>
        </row>
        <row r="489">
          <cell r="B489" t="str">
            <v>213000</v>
          </cell>
          <cell r="C489" t="str">
            <v>AR - Brampton Consolidation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38423.699999999997</v>
          </cell>
          <cell r="L489">
            <v>38423.699999999997</v>
          </cell>
          <cell r="M489">
            <v>0</v>
          </cell>
          <cell r="N489">
            <v>9726.2999999999993</v>
          </cell>
          <cell r="O489">
            <v>9726.2999999999993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48150</v>
          </cell>
          <cell r="AI489">
            <v>-48150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3003485.78</v>
          </cell>
          <cell r="BJ489">
            <v>0</v>
          </cell>
          <cell r="BK489">
            <v>3003485.78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3051635.78</v>
          </cell>
          <cell r="CB489">
            <v>7.2759576141834259E-12</v>
          </cell>
          <cell r="CC489">
            <v>3051635.78</v>
          </cell>
          <cell r="CD489">
            <v>0</v>
          </cell>
          <cell r="CE489">
            <v>0</v>
          </cell>
          <cell r="CF489">
            <v>0</v>
          </cell>
          <cell r="CG489">
            <v>3051635.78</v>
          </cell>
          <cell r="CH489">
            <v>5.4569682106375694E-12</v>
          </cell>
          <cell r="CI489">
            <v>3051635.78</v>
          </cell>
        </row>
        <row r="490">
          <cell r="B490" t="str">
            <v>213040</v>
          </cell>
          <cell r="C490" t="str">
            <v>Ar-Prov S Tx Refunds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-1632</v>
          </cell>
          <cell r="K490">
            <v>0.184</v>
          </cell>
          <cell r="L490">
            <v>-1631.816</v>
          </cell>
          <cell r="M490">
            <v>-413</v>
          </cell>
          <cell r="N490">
            <v>0.05</v>
          </cell>
          <cell r="O490">
            <v>-412.95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0.23</v>
          </cell>
          <cell r="AI490">
            <v>-0.23400000000000001</v>
          </cell>
          <cell r="AJ490">
            <v>-4.0000000000000036E-3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-2044.77</v>
          </cell>
          <cell r="CB490">
            <v>-2.7755575615628914E-17</v>
          </cell>
          <cell r="CC490">
            <v>-2044.77</v>
          </cell>
          <cell r="CD490">
            <v>0</v>
          </cell>
          <cell r="CE490">
            <v>0</v>
          </cell>
          <cell r="CF490">
            <v>0</v>
          </cell>
          <cell r="CG490">
            <v>-2044.77</v>
          </cell>
          <cell r="CH490">
            <v>-1.3877787807814457E-17</v>
          </cell>
          <cell r="CI490">
            <v>-2044.77</v>
          </cell>
        </row>
        <row r="491">
          <cell r="B491" t="str">
            <v>213050</v>
          </cell>
          <cell r="C491" t="str">
            <v>Allow For Doubtful Accts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-165.298</v>
          </cell>
          <cell r="L491">
            <v>-165.298</v>
          </cell>
          <cell r="M491">
            <v>0</v>
          </cell>
          <cell r="N491">
            <v>-41.84</v>
          </cell>
          <cell r="O491">
            <v>-41.84</v>
          </cell>
          <cell r="P491">
            <v>-9023665.3900000006</v>
          </cell>
          <cell r="Q491">
            <v>0</v>
          </cell>
          <cell r="R491">
            <v>-9023665.3900000006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-207.14</v>
          </cell>
          <cell r="AI491">
            <v>207.13800000000001</v>
          </cell>
          <cell r="AJ491">
            <v>-1.999999999981128E-3</v>
          </cell>
          <cell r="AK491">
            <v>-30000</v>
          </cell>
          <cell r="AL491">
            <v>0</v>
          </cell>
          <cell r="AM491">
            <v>-30000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-2502973.4</v>
          </cell>
          <cell r="AU491">
            <v>0</v>
          </cell>
          <cell r="AV491">
            <v>-2502973.4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-917624.75</v>
          </cell>
          <cell r="BJ491">
            <v>0</v>
          </cell>
          <cell r="BK491">
            <v>-917624.75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-12474470.680000002</v>
          </cell>
          <cell r="CB491">
            <v>0</v>
          </cell>
          <cell r="CC491">
            <v>-12474470.680000002</v>
          </cell>
          <cell r="CD491">
            <v>0</v>
          </cell>
          <cell r="CE491">
            <v>0</v>
          </cell>
          <cell r="CF491">
            <v>0</v>
          </cell>
          <cell r="CG491">
            <v>-12474470.68</v>
          </cell>
          <cell r="CH491">
            <v>0</v>
          </cell>
          <cell r="CI491">
            <v>-12474470.68</v>
          </cell>
        </row>
        <row r="492">
          <cell r="B492" t="str">
            <v>213051</v>
          </cell>
          <cell r="C492" t="str">
            <v>Doubtful Accts - TNAM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-1455251.2819999999</v>
          </cell>
          <cell r="L492">
            <v>-1455251.2819999999</v>
          </cell>
          <cell r="M492">
            <v>0</v>
          </cell>
          <cell r="N492">
            <v>-368371.88</v>
          </cell>
          <cell r="O492">
            <v>-368371.88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-1823623.16</v>
          </cell>
          <cell r="AI492">
            <v>1823623.162</v>
          </cell>
          <cell r="AJ492">
            <v>2.0000000949949026E-3</v>
          </cell>
          <cell r="AK492">
            <v>1.97</v>
          </cell>
          <cell r="AL492">
            <v>0</v>
          </cell>
          <cell r="AM492">
            <v>1.97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-1823621.19</v>
          </cell>
          <cell r="CB492">
            <v>0</v>
          </cell>
          <cell r="CC492">
            <v>-1823621.19</v>
          </cell>
          <cell r="CD492">
            <v>0</v>
          </cell>
          <cell r="CE492">
            <v>0</v>
          </cell>
          <cell r="CF492">
            <v>0</v>
          </cell>
          <cell r="CG492">
            <v>-1823621.19</v>
          </cell>
          <cell r="CH492">
            <v>1.1641532182693481E-10</v>
          </cell>
          <cell r="CI492">
            <v>-1823621.19</v>
          </cell>
        </row>
        <row r="493">
          <cell r="B493" t="str">
            <v>213052</v>
          </cell>
          <cell r="C493" t="str">
            <v>Doubtful Accts - DNAM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1500</v>
          </cell>
          <cell r="K493">
            <v>-2362367.0329999998</v>
          </cell>
          <cell r="L493">
            <v>-2360867.0329999998</v>
          </cell>
          <cell r="M493">
            <v>16217.9</v>
          </cell>
          <cell r="N493">
            <v>-597992.66</v>
          </cell>
          <cell r="O493">
            <v>-581774.76</v>
          </cell>
          <cell r="P493">
            <v>-3.84</v>
          </cell>
          <cell r="Q493">
            <v>0</v>
          </cell>
          <cell r="R493">
            <v>-3.84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-2960359.7</v>
          </cell>
          <cell r="AI493">
            <v>2960359.693</v>
          </cell>
          <cell r="AJ493">
            <v>-7.0000002160668373E-3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-2942645.64</v>
          </cell>
          <cell r="CB493">
            <v>0</v>
          </cell>
          <cell r="CC493">
            <v>-2942645.64</v>
          </cell>
          <cell r="CD493">
            <v>0</v>
          </cell>
          <cell r="CE493">
            <v>0</v>
          </cell>
          <cell r="CF493">
            <v>0</v>
          </cell>
          <cell r="CG493">
            <v>-2942645.64</v>
          </cell>
          <cell r="CH493">
            <v>1.1641532182693481E-10</v>
          </cell>
          <cell r="CI493">
            <v>-2942645.64</v>
          </cell>
        </row>
        <row r="494">
          <cell r="B494" t="str">
            <v>213053</v>
          </cell>
          <cell r="C494" t="str">
            <v>Doubtful Accts - Remotes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-67301.429999999993</v>
          </cell>
          <cell r="AU494">
            <v>0</v>
          </cell>
          <cell r="AV494">
            <v>-67301.429999999993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-67301.429999999993</v>
          </cell>
          <cell r="CB494">
            <v>0</v>
          </cell>
          <cell r="CC494">
            <v>-67301.429999999993</v>
          </cell>
          <cell r="CD494">
            <v>0</v>
          </cell>
          <cell r="CE494">
            <v>0</v>
          </cell>
          <cell r="CF494">
            <v>0</v>
          </cell>
          <cell r="CG494">
            <v>-67301.429999999993</v>
          </cell>
          <cell r="CH494">
            <v>0</v>
          </cell>
          <cell r="CI494">
            <v>-67301.429999999993</v>
          </cell>
        </row>
        <row r="495">
          <cell r="B495" t="str">
            <v>213054</v>
          </cell>
          <cell r="C495" t="str">
            <v>Doubtful Accts - Telecom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-0.01</v>
          </cell>
          <cell r="AL495">
            <v>0</v>
          </cell>
          <cell r="AM495">
            <v>-0.01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-0.01</v>
          </cell>
          <cell r="CB495">
            <v>0</v>
          </cell>
          <cell r="CC495">
            <v>-0.01</v>
          </cell>
          <cell r="CD495">
            <v>0</v>
          </cell>
          <cell r="CE495">
            <v>0</v>
          </cell>
          <cell r="CF495">
            <v>0</v>
          </cell>
          <cell r="CG495">
            <v>-0.01</v>
          </cell>
          <cell r="CH495">
            <v>0</v>
          </cell>
          <cell r="CI495">
            <v>-0.01</v>
          </cell>
        </row>
        <row r="496">
          <cell r="B496" t="str">
            <v>213056</v>
          </cell>
          <cell r="C496" t="str">
            <v>Doubtful Accts - Energy Co.</v>
          </cell>
          <cell r="D496">
            <v>-166359.49</v>
          </cell>
          <cell r="E496">
            <v>0</v>
          </cell>
          <cell r="F496">
            <v>-166359.49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-166359.49</v>
          </cell>
          <cell r="CB496">
            <v>0</v>
          </cell>
          <cell r="CC496">
            <v>-166359.49</v>
          </cell>
          <cell r="CD496">
            <v>0</v>
          </cell>
          <cell r="CE496">
            <v>0</v>
          </cell>
          <cell r="CF496">
            <v>0</v>
          </cell>
          <cell r="CG496">
            <v>-166359.49</v>
          </cell>
          <cell r="CH496">
            <v>0</v>
          </cell>
          <cell r="CI496">
            <v>-166359.49</v>
          </cell>
        </row>
        <row r="497">
          <cell r="B497" t="str">
            <v>213200</v>
          </cell>
          <cell r="C497" t="str">
            <v>Employer Purchased Residences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291669</v>
          </cell>
          <cell r="L497">
            <v>291669</v>
          </cell>
          <cell r="M497">
            <v>0</v>
          </cell>
          <cell r="N497">
            <v>73831</v>
          </cell>
          <cell r="O497">
            <v>73831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365500</v>
          </cell>
          <cell r="AI497">
            <v>-365500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365500</v>
          </cell>
          <cell r="CB497">
            <v>0</v>
          </cell>
          <cell r="CC497">
            <v>365500</v>
          </cell>
          <cell r="CD497">
            <v>0</v>
          </cell>
          <cell r="CE497">
            <v>0</v>
          </cell>
          <cell r="CF497">
            <v>0</v>
          </cell>
          <cell r="CG497">
            <v>365500</v>
          </cell>
          <cell r="CH497">
            <v>0</v>
          </cell>
          <cell r="CI497">
            <v>365500</v>
          </cell>
        </row>
        <row r="498">
          <cell r="B498" t="str">
            <v>213210</v>
          </cell>
          <cell r="C498" t="str">
            <v>Employee Reloc - Adv of Equity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37224.29</v>
          </cell>
          <cell r="L498">
            <v>37224.29</v>
          </cell>
          <cell r="M498">
            <v>0</v>
          </cell>
          <cell r="N498">
            <v>9422.69</v>
          </cell>
          <cell r="O498">
            <v>9422.69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46646.98</v>
          </cell>
          <cell r="AI498">
            <v>-46646.98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46646.98</v>
          </cell>
          <cell r="CB498">
            <v>0</v>
          </cell>
          <cell r="CC498">
            <v>46646.98</v>
          </cell>
          <cell r="CD498">
            <v>0</v>
          </cell>
          <cell r="CE498">
            <v>0</v>
          </cell>
          <cell r="CF498">
            <v>0</v>
          </cell>
          <cell r="CG498">
            <v>46646.98</v>
          </cell>
          <cell r="CH498">
            <v>-1.8189894035458565E-12</v>
          </cell>
          <cell r="CI498">
            <v>46646.98</v>
          </cell>
        </row>
        <row r="499">
          <cell r="B499" t="str">
            <v>213300</v>
          </cell>
          <cell r="C499" t="str">
            <v>Accounts Receivable - Emp</v>
          </cell>
          <cell r="D499">
            <v>13043.09</v>
          </cell>
          <cell r="E499">
            <v>0</v>
          </cell>
          <cell r="F499">
            <v>13043.09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2364504.9300000002</v>
          </cell>
          <cell r="L499">
            <v>2364504.9300000002</v>
          </cell>
          <cell r="M499">
            <v>0</v>
          </cell>
          <cell r="N499">
            <v>598533.82999999996</v>
          </cell>
          <cell r="O499">
            <v>598533.82999999996</v>
          </cell>
          <cell r="P499">
            <v>35189.160000000003</v>
          </cell>
          <cell r="Q499">
            <v>0</v>
          </cell>
          <cell r="R499">
            <v>35189.160000000003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2963038.76</v>
          </cell>
          <cell r="AI499">
            <v>-2963038.76</v>
          </cell>
          <cell r="AJ499">
            <v>0</v>
          </cell>
          <cell r="AK499">
            <v>-14</v>
          </cell>
          <cell r="AL499">
            <v>0</v>
          </cell>
          <cell r="AM499">
            <v>-14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22095.17</v>
          </cell>
          <cell r="AU499">
            <v>0</v>
          </cell>
          <cell r="AV499">
            <v>22095.17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3033352.18</v>
          </cell>
          <cell r="CB499">
            <v>4.6566128730773926E-10</v>
          </cell>
          <cell r="CC499">
            <v>3033352.1800000006</v>
          </cell>
          <cell r="CD499">
            <v>0</v>
          </cell>
          <cell r="CE499">
            <v>0</v>
          </cell>
          <cell r="CF499">
            <v>0</v>
          </cell>
          <cell r="CG499">
            <v>3033352.18</v>
          </cell>
          <cell r="CH499">
            <v>3.4924596548080444E-10</v>
          </cell>
          <cell r="CI499">
            <v>3033352.1800000006</v>
          </cell>
        </row>
        <row r="500">
          <cell r="B500" t="str">
            <v>213420</v>
          </cell>
          <cell r="C500" t="str">
            <v>Hydro Pension Advance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7859.7020000000002</v>
          </cell>
          <cell r="L500">
            <v>7859.7020000000002</v>
          </cell>
          <cell r="M500">
            <v>0</v>
          </cell>
          <cell r="N500">
            <v>1989.55</v>
          </cell>
          <cell r="O500">
            <v>1989.55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9849.25</v>
          </cell>
          <cell r="AI500">
            <v>-9849.2520000000004</v>
          </cell>
          <cell r="AJ500">
            <v>-2.0000000004074536E-3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9849.25</v>
          </cell>
          <cell r="CB500">
            <v>0</v>
          </cell>
          <cell r="CC500">
            <v>9849.25</v>
          </cell>
          <cell r="CD500">
            <v>0</v>
          </cell>
          <cell r="CE500">
            <v>0</v>
          </cell>
          <cell r="CF500">
            <v>0</v>
          </cell>
          <cell r="CG500">
            <v>9849.25</v>
          </cell>
          <cell r="CH500">
            <v>-2.2737367544323206E-13</v>
          </cell>
          <cell r="CI500">
            <v>9849.25</v>
          </cell>
        </row>
        <row r="501">
          <cell r="B501" t="str">
            <v>213430</v>
          </cell>
          <cell r="C501" t="str">
            <v>Empl Receivable-Inergi  Stat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8.8000000000000009E-2</v>
          </cell>
          <cell r="L501">
            <v>8.8000000000000009E-2</v>
          </cell>
          <cell r="M501">
            <v>0</v>
          </cell>
          <cell r="N501">
            <v>0.03</v>
          </cell>
          <cell r="O501">
            <v>0.03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0.11</v>
          </cell>
          <cell r="AI501">
            <v>-0.11800000000000001</v>
          </cell>
          <cell r="AJ501">
            <v>-8.0000000000000071E-3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0.11</v>
          </cell>
          <cell r="CB501">
            <v>0</v>
          </cell>
          <cell r="CC501">
            <v>0.11</v>
          </cell>
          <cell r="CD501">
            <v>0</v>
          </cell>
          <cell r="CE501">
            <v>0</v>
          </cell>
          <cell r="CF501">
            <v>0</v>
          </cell>
          <cell r="CG501">
            <v>0.11</v>
          </cell>
          <cell r="CH501">
            <v>0</v>
          </cell>
          <cell r="CI501">
            <v>0.11</v>
          </cell>
        </row>
        <row r="502">
          <cell r="B502" t="str">
            <v>213500</v>
          </cell>
          <cell r="C502" t="str">
            <v>Accrued Interest Receivable</v>
          </cell>
          <cell r="D502">
            <v>130667063.04000001</v>
          </cell>
          <cell r="E502">
            <v>0</v>
          </cell>
          <cell r="F502">
            <v>130667063.04000001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130667063.04000001</v>
          </cell>
          <cell r="CB502">
            <v>0</v>
          </cell>
          <cell r="CC502">
            <v>130667063.04000001</v>
          </cell>
          <cell r="CD502">
            <v>-130667063.04000001</v>
          </cell>
          <cell r="CE502">
            <v>0</v>
          </cell>
          <cell r="CF502">
            <v>-130667063.04000001</v>
          </cell>
          <cell r="CG502">
            <v>0</v>
          </cell>
          <cell r="CH502">
            <v>0</v>
          </cell>
          <cell r="CI502">
            <v>0</v>
          </cell>
        </row>
        <row r="503">
          <cell r="B503" t="str">
            <v>213510</v>
          </cell>
          <cell r="C503" t="str">
            <v>Accrued Interest - Sh Term Inv</v>
          </cell>
          <cell r="D503">
            <v>989976.13</v>
          </cell>
          <cell r="E503">
            <v>0</v>
          </cell>
          <cell r="F503">
            <v>989976.13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989976.13</v>
          </cell>
          <cell r="CB503">
            <v>0</v>
          </cell>
          <cell r="CC503">
            <v>989976.13</v>
          </cell>
          <cell r="CD503">
            <v>0</v>
          </cell>
          <cell r="CE503">
            <v>0</v>
          </cell>
          <cell r="CF503">
            <v>0</v>
          </cell>
          <cell r="CG503">
            <v>989976.13</v>
          </cell>
          <cell r="CH503">
            <v>0</v>
          </cell>
          <cell r="CI503">
            <v>989976.13</v>
          </cell>
        </row>
        <row r="504">
          <cell r="B504" t="str">
            <v>213700</v>
          </cell>
          <cell r="C504" t="str">
            <v>Misc AR - Meter Exit Program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-36424.449999999997</v>
          </cell>
          <cell r="K504">
            <v>0</v>
          </cell>
          <cell r="L504">
            <v>-36424.449999999997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-36424.449999999997</v>
          </cell>
          <cell r="CB504">
            <v>0</v>
          </cell>
          <cell r="CC504">
            <v>-36424.449999999997</v>
          </cell>
          <cell r="CD504">
            <v>0</v>
          </cell>
          <cell r="CE504">
            <v>0</v>
          </cell>
          <cell r="CF504">
            <v>0</v>
          </cell>
          <cell r="CG504">
            <v>-36424.449999999997</v>
          </cell>
          <cell r="CH504">
            <v>0</v>
          </cell>
          <cell r="CI504">
            <v>-36424.449999999997</v>
          </cell>
        </row>
        <row r="505">
          <cell r="B505" t="str">
            <v>213980</v>
          </cell>
          <cell r="C505" t="str">
            <v>Accounts Receivable - Other</v>
          </cell>
          <cell r="D505">
            <v>251015.97</v>
          </cell>
          <cell r="E505">
            <v>0</v>
          </cell>
          <cell r="F505">
            <v>251015.97</v>
          </cell>
          <cell r="G505">
            <v>0</v>
          </cell>
          <cell r="H505">
            <v>0</v>
          </cell>
          <cell r="I505">
            <v>0</v>
          </cell>
          <cell r="J505">
            <v>163160.38</v>
          </cell>
          <cell r="K505">
            <v>0</v>
          </cell>
          <cell r="L505">
            <v>163160.38</v>
          </cell>
          <cell r="M505">
            <v>87855.59</v>
          </cell>
          <cell r="N505">
            <v>0</v>
          </cell>
          <cell r="O505">
            <v>87855.59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502031.94</v>
          </cell>
          <cell r="CB505">
            <v>0</v>
          </cell>
          <cell r="CC505">
            <v>502031.94</v>
          </cell>
          <cell r="CD505">
            <v>-251015.97</v>
          </cell>
          <cell r="CE505">
            <v>0</v>
          </cell>
          <cell r="CF505">
            <v>-251015.97</v>
          </cell>
          <cell r="CG505">
            <v>251015.97</v>
          </cell>
          <cell r="CH505">
            <v>0</v>
          </cell>
          <cell r="CI505">
            <v>251015.97</v>
          </cell>
        </row>
        <row r="506">
          <cell r="B506" t="str">
            <v>214310</v>
          </cell>
          <cell r="C506" t="str">
            <v>REBILL SUSP -OHEU RELEASES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711765.83799999999</v>
          </cell>
          <cell r="L506">
            <v>711765.83799999999</v>
          </cell>
          <cell r="M506">
            <v>0</v>
          </cell>
          <cell r="N506">
            <v>180171.3</v>
          </cell>
          <cell r="O506">
            <v>180171.3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891937.14</v>
          </cell>
          <cell r="AI506">
            <v>-891937.13800000004</v>
          </cell>
          <cell r="AJ506">
            <v>1.9999999785795808E-3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891937.14</v>
          </cell>
          <cell r="CB506">
            <v>0</v>
          </cell>
          <cell r="CC506">
            <v>891937.14</v>
          </cell>
          <cell r="CD506">
            <v>0</v>
          </cell>
          <cell r="CE506">
            <v>0</v>
          </cell>
          <cell r="CF506">
            <v>0</v>
          </cell>
          <cell r="CG506">
            <v>891937.14</v>
          </cell>
          <cell r="CH506">
            <v>-2.9103830456733704E-11</v>
          </cell>
          <cell r="CI506">
            <v>891937.14</v>
          </cell>
        </row>
        <row r="507">
          <cell r="B507" t="str">
            <v>214980</v>
          </cell>
          <cell r="C507" t="str">
            <v>Rebilling Suspense - Corp Alln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-13109.54</v>
          </cell>
          <cell r="K507">
            <v>-60709.692999999999</v>
          </cell>
          <cell r="L507">
            <v>-73819.233000000007</v>
          </cell>
          <cell r="M507">
            <v>-7963.47</v>
          </cell>
          <cell r="N507">
            <v>-15367.61</v>
          </cell>
          <cell r="O507">
            <v>-23331.08</v>
          </cell>
          <cell r="P507">
            <v>1210229.04</v>
          </cell>
          <cell r="Q507">
            <v>0</v>
          </cell>
          <cell r="R507">
            <v>1210229.04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-76077.31</v>
          </cell>
          <cell r="AI507">
            <v>76077.303</v>
          </cell>
          <cell r="AJ507">
            <v>-6.9999999977881089E-3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1113078.72</v>
          </cell>
          <cell r="CB507">
            <v>0</v>
          </cell>
          <cell r="CC507">
            <v>1113078.72</v>
          </cell>
          <cell r="CD507">
            <v>0</v>
          </cell>
          <cell r="CE507">
            <v>0</v>
          </cell>
          <cell r="CF507">
            <v>0</v>
          </cell>
          <cell r="CG507">
            <v>1113078.72</v>
          </cell>
          <cell r="CH507">
            <v>0</v>
          </cell>
          <cell r="CI507">
            <v>1113078.72</v>
          </cell>
        </row>
        <row r="508">
          <cell r="B508" t="str">
            <v>214990</v>
          </cell>
          <cell r="C508" t="str">
            <v>Retailer Billing -AR Clearing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1062193.19</v>
          </cell>
          <cell r="Q508">
            <v>0</v>
          </cell>
          <cell r="R508">
            <v>1062193.19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1062193.19</v>
          </cell>
          <cell r="CB508">
            <v>0</v>
          </cell>
          <cell r="CC508">
            <v>1062193.19</v>
          </cell>
          <cell r="CD508">
            <v>0</v>
          </cell>
          <cell r="CE508">
            <v>0</v>
          </cell>
          <cell r="CF508">
            <v>0</v>
          </cell>
          <cell r="CG508">
            <v>1062193.19</v>
          </cell>
          <cell r="CH508">
            <v>0</v>
          </cell>
          <cell r="CI508">
            <v>1062193.19</v>
          </cell>
        </row>
        <row r="509">
          <cell r="B509" t="str">
            <v>214992</v>
          </cell>
          <cell r="C509" t="str">
            <v>DCB-Contract/Spot Clearing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11024.93</v>
          </cell>
          <cell r="Q509">
            <v>0</v>
          </cell>
          <cell r="R509">
            <v>11024.93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11024.93</v>
          </cell>
          <cell r="CB509">
            <v>0</v>
          </cell>
          <cell r="CC509">
            <v>11024.93</v>
          </cell>
          <cell r="CD509">
            <v>0</v>
          </cell>
          <cell r="CE509">
            <v>0</v>
          </cell>
          <cell r="CF509">
            <v>0</v>
          </cell>
          <cell r="CG509">
            <v>11024.93</v>
          </cell>
          <cell r="CH509">
            <v>0</v>
          </cell>
          <cell r="CI509">
            <v>11024.93</v>
          </cell>
        </row>
        <row r="510">
          <cell r="B510" t="str">
            <v>219000</v>
          </cell>
          <cell r="C510" t="str">
            <v>Sales Proceeds Suspense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-8166.23</v>
          </cell>
          <cell r="K510">
            <v>-96780.77</v>
          </cell>
          <cell r="L510">
            <v>-104947</v>
          </cell>
          <cell r="M510">
            <v>0</v>
          </cell>
          <cell r="N510">
            <v>-24498.39</v>
          </cell>
          <cell r="O510">
            <v>-24498.39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-121279.16</v>
          </cell>
          <cell r="AI510">
            <v>121279.16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-129445.39</v>
          </cell>
          <cell r="CB510">
            <v>0</v>
          </cell>
          <cell r="CC510">
            <v>-129445.39</v>
          </cell>
          <cell r="CD510">
            <v>0</v>
          </cell>
          <cell r="CE510">
            <v>0</v>
          </cell>
          <cell r="CF510">
            <v>0</v>
          </cell>
          <cell r="CG510">
            <v>-129445.39</v>
          </cell>
          <cell r="CH510">
            <v>0</v>
          </cell>
          <cell r="CI510">
            <v>-129445.39</v>
          </cell>
        </row>
        <row r="511">
          <cell r="B511" t="str">
            <v>219050</v>
          </cell>
          <cell r="C511" t="str">
            <v>Int'M Sale Proc'D-Land Susp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-11363.52</v>
          </cell>
          <cell r="L511">
            <v>-11363.52</v>
          </cell>
          <cell r="M511">
            <v>0</v>
          </cell>
          <cell r="N511">
            <v>-2876.48</v>
          </cell>
          <cell r="O511">
            <v>-2876.48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-14240</v>
          </cell>
          <cell r="AI511">
            <v>14240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-14240</v>
          </cell>
          <cell r="CB511">
            <v>0</v>
          </cell>
          <cell r="CC511">
            <v>-14240</v>
          </cell>
          <cell r="CD511">
            <v>0</v>
          </cell>
          <cell r="CE511">
            <v>0</v>
          </cell>
          <cell r="CF511">
            <v>0</v>
          </cell>
          <cell r="CG511">
            <v>-14240</v>
          </cell>
          <cell r="CH511">
            <v>-4.5474735088646412E-13</v>
          </cell>
          <cell r="CI511">
            <v>-14240</v>
          </cell>
        </row>
        <row r="512">
          <cell r="B512" t="str">
            <v>220200</v>
          </cell>
          <cell r="C512" t="str">
            <v>Bill Susp - OPG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3637380.5580000002</v>
          </cell>
          <cell r="L512">
            <v>3637380.5580000002</v>
          </cell>
          <cell r="M512">
            <v>0</v>
          </cell>
          <cell r="N512">
            <v>920740.44</v>
          </cell>
          <cell r="O512">
            <v>920740.44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4558121</v>
          </cell>
          <cell r="AI512">
            <v>-4558120.9979999997</v>
          </cell>
          <cell r="AJ512">
            <v>2.0000003278255463E-3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4558121</v>
          </cell>
          <cell r="CB512">
            <v>9.3132257461547852E-10</v>
          </cell>
          <cell r="CC512">
            <v>4558121.0000000009</v>
          </cell>
          <cell r="CD512">
            <v>0</v>
          </cell>
          <cell r="CE512">
            <v>0</v>
          </cell>
          <cell r="CF512">
            <v>0</v>
          </cell>
          <cell r="CG512">
            <v>4558121</v>
          </cell>
          <cell r="CH512">
            <v>5.8207660913467407E-10</v>
          </cell>
          <cell r="CI512">
            <v>4558121.0000000009</v>
          </cell>
        </row>
        <row r="513">
          <cell r="B513" t="str">
            <v>220220</v>
          </cell>
          <cell r="C513" t="str">
            <v>A/R Interco Clrng Outside Grp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-5.0000000000000001E-3</v>
          </cell>
          <cell r="AI513">
            <v>0</v>
          </cell>
          <cell r="AJ513">
            <v>-5.0000000000000001E-3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-5.0000000000000001E-3</v>
          </cell>
          <cell r="CB513">
            <v>0</v>
          </cell>
          <cell r="CC513">
            <v>-5.0000000000000001E-3</v>
          </cell>
          <cell r="CD513">
            <v>0</v>
          </cell>
          <cell r="CE513">
            <v>0</v>
          </cell>
          <cell r="CF513">
            <v>0</v>
          </cell>
          <cell r="CG513">
            <v>-5.0000000000000001E-3</v>
          </cell>
          <cell r="CH513">
            <v>0</v>
          </cell>
          <cell r="CI513">
            <v>-5.0000000000000001E-3</v>
          </cell>
        </row>
        <row r="514">
          <cell r="C514" t="str">
            <v>Accounts receivable - trade</v>
          </cell>
          <cell r="D514">
            <v>136341345.14000002</v>
          </cell>
          <cell r="E514">
            <v>0</v>
          </cell>
          <cell r="F514">
            <v>136341345.14000002</v>
          </cell>
          <cell r="G514">
            <v>0</v>
          </cell>
          <cell r="H514">
            <v>0</v>
          </cell>
          <cell r="I514">
            <v>0</v>
          </cell>
          <cell r="J514">
            <v>112175447.66399999</v>
          </cell>
          <cell r="K514">
            <v>11751079.129000003</v>
          </cell>
          <cell r="L514">
            <v>123926526.793</v>
          </cell>
          <cell r="M514">
            <v>12339848.089999998</v>
          </cell>
          <cell r="N514">
            <v>2974583.95</v>
          </cell>
          <cell r="O514">
            <v>15314432.039999999</v>
          </cell>
          <cell r="P514">
            <v>497334173.44000012</v>
          </cell>
          <cell r="Q514">
            <v>0</v>
          </cell>
          <cell r="R514">
            <v>497334173.44000012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14728546.694999997</v>
          </cell>
          <cell r="AI514">
            <v>-14725663.079</v>
          </cell>
          <cell r="AJ514">
            <v>2883.6159999966621</v>
          </cell>
          <cell r="AK514">
            <v>901243.18</v>
          </cell>
          <cell r="AL514">
            <v>0</v>
          </cell>
          <cell r="AM514">
            <v>901243.18</v>
          </cell>
          <cell r="AN514">
            <v>6967.16</v>
          </cell>
          <cell r="AO514">
            <v>0</v>
          </cell>
          <cell r="AP514">
            <v>6967.16</v>
          </cell>
          <cell r="AQ514">
            <v>1E-3</v>
          </cell>
          <cell r="AR514">
            <v>0</v>
          </cell>
          <cell r="AS514">
            <v>1E-3</v>
          </cell>
          <cell r="AT514">
            <v>10751569.109999999</v>
          </cell>
          <cell r="AU514">
            <v>0</v>
          </cell>
          <cell r="AV514">
            <v>10751569.109999999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62630048.300000004</v>
          </cell>
          <cell r="BJ514">
            <v>0</v>
          </cell>
          <cell r="BK514">
            <v>62630048.300000004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847209188.77999997</v>
          </cell>
          <cell r="CB514">
            <v>3.7252902984619141E-9</v>
          </cell>
          <cell r="CC514">
            <v>847209188.77999997</v>
          </cell>
          <cell r="CD514">
            <v>-135359329.01000002</v>
          </cell>
          <cell r="CE514">
            <v>0</v>
          </cell>
          <cell r="CF514">
            <v>-135359329.01000002</v>
          </cell>
          <cell r="CG514">
            <v>711849859.76999998</v>
          </cell>
          <cell r="CH514">
            <v>1.280568540096283E-9</v>
          </cell>
          <cell r="CI514">
            <v>711849859.76999998</v>
          </cell>
        </row>
        <row r="515">
          <cell r="C515" t="str">
            <v>Accounts receivable - Intercompany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</row>
        <row r="516">
          <cell r="B516" t="str">
            <v>224030</v>
          </cell>
          <cell r="C516" t="str">
            <v>Inv Dir Chg - Comb Turb Oil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1E-3</v>
          </cell>
          <cell r="L516">
            <v>1E-3</v>
          </cell>
          <cell r="M516">
            <v>0</v>
          </cell>
          <cell r="N516">
            <v>0.01</v>
          </cell>
          <cell r="O516">
            <v>0.01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0.01</v>
          </cell>
          <cell r="AI516">
            <v>-1.1000000000000001E-2</v>
          </cell>
          <cell r="AJ516">
            <v>-1.0000000000000009E-3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1521161.97</v>
          </cell>
          <cell r="AU516">
            <v>0</v>
          </cell>
          <cell r="AV516">
            <v>1521161.97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1521161.98</v>
          </cell>
          <cell r="CB516">
            <v>-1.7347234759768071E-18</v>
          </cell>
          <cell r="CC516">
            <v>1521161.98</v>
          </cell>
          <cell r="CD516">
            <v>0</v>
          </cell>
          <cell r="CE516">
            <v>0</v>
          </cell>
          <cell r="CF516">
            <v>0</v>
          </cell>
          <cell r="CG516">
            <v>1521161.98</v>
          </cell>
          <cell r="CH516">
            <v>-1.7347234759768071E-18</v>
          </cell>
          <cell r="CI516">
            <v>1521161.98</v>
          </cell>
        </row>
        <row r="517">
          <cell r="C517" t="str">
            <v>Fuel for electric generation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1E-3</v>
          </cell>
          <cell r="L517">
            <v>1E-3</v>
          </cell>
          <cell r="M517">
            <v>0</v>
          </cell>
          <cell r="N517">
            <v>0.01</v>
          </cell>
          <cell r="O517">
            <v>0.01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0.01</v>
          </cell>
          <cell r="AI517">
            <v>-1.1000000000000001E-2</v>
          </cell>
          <cell r="AJ517">
            <v>-1.0000000000000009E-3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1521161.97</v>
          </cell>
          <cell r="AU517">
            <v>0</v>
          </cell>
          <cell r="AV517">
            <v>1521161.97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1521161.98</v>
          </cell>
          <cell r="CB517">
            <v>-1.7347234759768071E-18</v>
          </cell>
          <cell r="CC517">
            <v>1521161.98</v>
          </cell>
          <cell r="CD517">
            <v>0</v>
          </cell>
          <cell r="CE517">
            <v>0</v>
          </cell>
          <cell r="CF517">
            <v>0</v>
          </cell>
          <cell r="CG517">
            <v>1521161.98</v>
          </cell>
          <cell r="CH517">
            <v>-1.7347234759768071E-18</v>
          </cell>
          <cell r="CI517">
            <v>1521161.98</v>
          </cell>
        </row>
        <row r="518">
          <cell r="B518" t="str">
            <v>228000</v>
          </cell>
          <cell r="C518" t="str">
            <v>Inventory-Det In Invent System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2893320</v>
          </cell>
          <cell r="K518">
            <v>2697794.8650000002</v>
          </cell>
          <cell r="L518">
            <v>5591114.8650000002</v>
          </cell>
          <cell r="M518">
            <v>-433805.21</v>
          </cell>
          <cell r="N518">
            <v>16572168.449999999</v>
          </cell>
          <cell r="O518">
            <v>16138363.239999998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19269963.32</v>
          </cell>
          <cell r="AI518">
            <v>-19269963.315000001</v>
          </cell>
          <cell r="AJ518">
            <v>4.9999989569187164E-3</v>
          </cell>
          <cell r="AK518">
            <v>347687.57</v>
          </cell>
          <cell r="AL518">
            <v>0</v>
          </cell>
          <cell r="AM518">
            <v>347687.57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1571523.82</v>
          </cell>
          <cell r="AU518">
            <v>0</v>
          </cell>
          <cell r="AV518">
            <v>1571523.82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3822293.12</v>
          </cell>
          <cell r="BJ518">
            <v>0</v>
          </cell>
          <cell r="BK518">
            <v>3822293.12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27470982.620000001</v>
          </cell>
          <cell r="CB518">
            <v>-3.7252902984619141E-9</v>
          </cell>
          <cell r="CC518">
            <v>27470982.619999997</v>
          </cell>
          <cell r="CD518">
            <v>0</v>
          </cell>
          <cell r="CE518">
            <v>0</v>
          </cell>
          <cell r="CF518">
            <v>0</v>
          </cell>
          <cell r="CG518">
            <v>27470982.619999997</v>
          </cell>
          <cell r="CH518">
            <v>-1.862645149230957E-9</v>
          </cell>
          <cell r="CI518">
            <v>27470982.619999997</v>
          </cell>
        </row>
        <row r="519">
          <cell r="B519" t="str">
            <v>228001</v>
          </cell>
          <cell r="C519" t="str">
            <v>Inventory - direct charged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20476.8</v>
          </cell>
          <cell r="K519">
            <v>416627.49400000001</v>
          </cell>
          <cell r="L519">
            <v>437104.29399999999</v>
          </cell>
          <cell r="M519">
            <v>0</v>
          </cell>
          <cell r="N519">
            <v>2559283.1800000002</v>
          </cell>
          <cell r="O519">
            <v>2559283.1800000002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2975910.67</v>
          </cell>
          <cell r="AI519">
            <v>-2975910.6740000001</v>
          </cell>
          <cell r="AJ519">
            <v>-4.0000001899898052E-3</v>
          </cell>
          <cell r="AK519">
            <v>-162.94</v>
          </cell>
          <cell r="AL519">
            <v>0</v>
          </cell>
          <cell r="AM519">
            <v>-162.94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2996224.53</v>
          </cell>
          <cell r="CB519">
            <v>0</v>
          </cell>
          <cell r="CC519">
            <v>2996224.53</v>
          </cell>
          <cell r="CD519">
            <v>0</v>
          </cell>
          <cell r="CE519">
            <v>0</v>
          </cell>
          <cell r="CF519">
            <v>0</v>
          </cell>
          <cell r="CG519">
            <v>2996224.53</v>
          </cell>
          <cell r="CH519">
            <v>0</v>
          </cell>
          <cell r="CI519">
            <v>2996224.53</v>
          </cell>
        </row>
        <row r="520">
          <cell r="B520" t="str">
            <v>228002</v>
          </cell>
          <cell r="C520" t="str">
            <v>Inventory Scrap A/C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-273.02100000000002</v>
          </cell>
          <cell r="L520">
            <v>-273.02100000000002</v>
          </cell>
          <cell r="M520">
            <v>0</v>
          </cell>
          <cell r="N520">
            <v>-1677.13</v>
          </cell>
          <cell r="O520">
            <v>-1677.13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-1950.15</v>
          </cell>
          <cell r="AI520">
            <v>1950.1510000000001</v>
          </cell>
          <cell r="AJ520">
            <v>9.9999999997635314E-4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-1950.15</v>
          </cell>
          <cell r="CB520">
            <v>0</v>
          </cell>
          <cell r="CC520">
            <v>-1950.15</v>
          </cell>
          <cell r="CD520">
            <v>0</v>
          </cell>
          <cell r="CE520">
            <v>0</v>
          </cell>
          <cell r="CF520">
            <v>0</v>
          </cell>
          <cell r="CG520">
            <v>-1950.15</v>
          </cell>
          <cell r="CH520">
            <v>0</v>
          </cell>
          <cell r="CI520">
            <v>-1950.15</v>
          </cell>
        </row>
        <row r="521">
          <cell r="B521" t="str">
            <v>228008</v>
          </cell>
          <cell r="C521" t="str">
            <v>Prov for Material Correction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28738.05</v>
          </cell>
          <cell r="K521">
            <v>13025.817999999999</v>
          </cell>
          <cell r="L521">
            <v>41763.868000000002</v>
          </cell>
          <cell r="M521">
            <v>0</v>
          </cell>
          <cell r="N521">
            <v>80015.740000000005</v>
          </cell>
          <cell r="O521">
            <v>80015.740000000005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93041.55</v>
          </cell>
          <cell r="AI521">
            <v>-93041.558000000005</v>
          </cell>
          <cell r="AJ521">
            <v>-8.0000000016298145E-3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121779.6</v>
          </cell>
          <cell r="CB521">
            <v>0</v>
          </cell>
          <cell r="CC521">
            <v>121779.6</v>
          </cell>
          <cell r="CD521">
            <v>0</v>
          </cell>
          <cell r="CE521">
            <v>0</v>
          </cell>
          <cell r="CF521">
            <v>0</v>
          </cell>
          <cell r="CG521">
            <v>121779.6</v>
          </cell>
          <cell r="CH521">
            <v>0</v>
          </cell>
          <cell r="CI521">
            <v>121779.6</v>
          </cell>
        </row>
        <row r="522">
          <cell r="B522" t="str">
            <v>228010</v>
          </cell>
          <cell r="C522" t="str">
            <v>Networks Strategic Inventory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23197465.789999999</v>
          </cell>
          <cell r="K522">
            <v>0.14000000000000001</v>
          </cell>
          <cell r="L522">
            <v>23197465.93</v>
          </cell>
          <cell r="M522">
            <v>0</v>
          </cell>
          <cell r="N522">
            <v>0.86</v>
          </cell>
          <cell r="O522">
            <v>0.86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1</v>
          </cell>
          <cell r="AI522">
            <v>-1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23197466.789999999</v>
          </cell>
          <cell r="CB522">
            <v>0</v>
          </cell>
          <cell r="CC522">
            <v>23197466.789999999</v>
          </cell>
          <cell r="CD522">
            <v>0</v>
          </cell>
          <cell r="CE522">
            <v>0</v>
          </cell>
          <cell r="CF522">
            <v>0</v>
          </cell>
          <cell r="CG522">
            <v>23197466.789999999</v>
          </cell>
          <cell r="CH522">
            <v>0</v>
          </cell>
          <cell r="CI522">
            <v>23197466.789999999</v>
          </cell>
        </row>
        <row r="523">
          <cell r="B523" t="str">
            <v>228100</v>
          </cell>
          <cell r="C523" t="str">
            <v>INV DIR CHG - NEW METERS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39027.288</v>
          </cell>
          <cell r="L523">
            <v>39027.288</v>
          </cell>
          <cell r="M523">
            <v>0</v>
          </cell>
          <cell r="N523">
            <v>239739.05</v>
          </cell>
          <cell r="O523">
            <v>239739.05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278766.34000000003</v>
          </cell>
          <cell r="AI523">
            <v>-278766.33799999999</v>
          </cell>
          <cell r="AJ523">
            <v>2.0000000367872417E-3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278766.34000000003</v>
          </cell>
          <cell r="CB523">
            <v>0</v>
          </cell>
          <cell r="CC523">
            <v>278766.34000000003</v>
          </cell>
          <cell r="CD523">
            <v>0</v>
          </cell>
          <cell r="CE523">
            <v>0</v>
          </cell>
          <cell r="CF523">
            <v>0</v>
          </cell>
          <cell r="CG523">
            <v>278766.34000000003</v>
          </cell>
          <cell r="CH523">
            <v>2.9103830456733704E-11</v>
          </cell>
          <cell r="CI523">
            <v>278766.34000000008</v>
          </cell>
        </row>
        <row r="524">
          <cell r="B524" t="str">
            <v>228620</v>
          </cell>
          <cell r="C524" t="str">
            <v>INV DIR CHG-SPARE PARTS TELECO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6480.75</v>
          </cell>
          <cell r="AL524">
            <v>0</v>
          </cell>
          <cell r="AM524">
            <v>6480.75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6480.75</v>
          </cell>
          <cell r="CB524">
            <v>0</v>
          </cell>
          <cell r="CC524">
            <v>6480.75</v>
          </cell>
          <cell r="CD524">
            <v>0</v>
          </cell>
          <cell r="CE524">
            <v>0</v>
          </cell>
          <cell r="CF524">
            <v>0</v>
          </cell>
          <cell r="CG524">
            <v>6480.75</v>
          </cell>
          <cell r="CH524">
            <v>0</v>
          </cell>
          <cell r="CI524">
            <v>6480.75</v>
          </cell>
        </row>
        <row r="525">
          <cell r="B525" t="str">
            <v>228630</v>
          </cell>
          <cell r="C525" t="str">
            <v>INV CONVN-SP PARTS CNTRL&amp;METER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-88</v>
          </cell>
          <cell r="K525">
            <v>56</v>
          </cell>
          <cell r="L525">
            <v>-32</v>
          </cell>
          <cell r="M525">
            <v>-312</v>
          </cell>
          <cell r="N525">
            <v>344</v>
          </cell>
          <cell r="O525">
            <v>32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400</v>
          </cell>
          <cell r="AI525">
            <v>-400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</row>
        <row r="526">
          <cell r="B526" t="str">
            <v>228998</v>
          </cell>
          <cell r="C526" t="str">
            <v>CMS Provision for Obsolescence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44348.04</v>
          </cell>
          <cell r="K526">
            <v>299.06700000000001</v>
          </cell>
          <cell r="L526">
            <v>44647.107000000004</v>
          </cell>
          <cell r="M526">
            <v>0</v>
          </cell>
          <cell r="N526">
            <v>1837.12</v>
          </cell>
          <cell r="O526">
            <v>1837.12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2136.19</v>
          </cell>
          <cell r="AI526">
            <v>-2136.1869999999999</v>
          </cell>
          <cell r="AJ526">
            <v>3.0000000001564331E-3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46484.23</v>
          </cell>
          <cell r="CB526">
            <v>0</v>
          </cell>
          <cell r="CC526">
            <v>46484.23</v>
          </cell>
          <cell r="CD526">
            <v>0</v>
          </cell>
          <cell r="CE526">
            <v>0</v>
          </cell>
          <cell r="CF526">
            <v>0</v>
          </cell>
          <cell r="CG526">
            <v>46484.23</v>
          </cell>
          <cell r="CH526">
            <v>2.2737367544323206E-13</v>
          </cell>
          <cell r="CI526">
            <v>46484.23</v>
          </cell>
        </row>
        <row r="527">
          <cell r="B527" t="str">
            <v>228999</v>
          </cell>
          <cell r="C527" t="str">
            <v>Inventory Obsolescence Contra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-3760326.43</v>
          </cell>
          <cell r="K527">
            <v>0</v>
          </cell>
          <cell r="L527">
            <v>-3760326.43</v>
          </cell>
          <cell r="M527">
            <v>-2400000.3199999998</v>
          </cell>
          <cell r="N527">
            <v>0</v>
          </cell>
          <cell r="O527">
            <v>-2400000.3199999998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-6160326.75</v>
          </cell>
          <cell r="CB527">
            <v>0</v>
          </cell>
          <cell r="CC527">
            <v>-6160326.75</v>
          </cell>
          <cell r="CD527">
            <v>0</v>
          </cell>
          <cell r="CE527">
            <v>0</v>
          </cell>
          <cell r="CF527">
            <v>0</v>
          </cell>
          <cell r="CG527">
            <v>-6160326.75</v>
          </cell>
          <cell r="CH527">
            <v>0</v>
          </cell>
          <cell r="CI527">
            <v>-6160326.75</v>
          </cell>
        </row>
        <row r="528">
          <cell r="B528" t="str">
            <v>229100</v>
          </cell>
          <cell r="C528" t="str">
            <v>Telecom Fibre Resale Inventory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29757.24</v>
          </cell>
          <cell r="AL528">
            <v>0</v>
          </cell>
          <cell r="AM528">
            <v>29757.24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29757.24</v>
          </cell>
          <cell r="CB528">
            <v>0</v>
          </cell>
          <cell r="CC528">
            <v>29757.24</v>
          </cell>
          <cell r="CD528">
            <v>0</v>
          </cell>
          <cell r="CE528">
            <v>0</v>
          </cell>
          <cell r="CF528">
            <v>0</v>
          </cell>
          <cell r="CG528">
            <v>29757.24</v>
          </cell>
          <cell r="CH528">
            <v>0</v>
          </cell>
          <cell r="CI528">
            <v>29757.24</v>
          </cell>
        </row>
        <row r="529">
          <cell r="C529" t="str">
            <v>Materials and supplies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22423934.25</v>
          </cell>
          <cell r="K529">
            <v>3166557.6510000001</v>
          </cell>
          <cell r="L529">
            <v>25590491.901000001</v>
          </cell>
          <cell r="M529">
            <v>-2834117.53</v>
          </cell>
          <cell r="N529">
            <v>19451711.27</v>
          </cell>
          <cell r="O529">
            <v>16617593.74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22618268.920000006</v>
          </cell>
          <cell r="AI529">
            <v>-22618268.920999996</v>
          </cell>
          <cell r="AJ529">
            <v>-9.9999085068702698E-4</v>
          </cell>
          <cell r="AK529">
            <v>383762.62</v>
          </cell>
          <cell r="AL529">
            <v>0</v>
          </cell>
          <cell r="AM529">
            <v>383762.62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1571523.82</v>
          </cell>
          <cell r="AU529">
            <v>0</v>
          </cell>
          <cell r="AV529">
            <v>1571523.82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3822293.12</v>
          </cell>
          <cell r="BJ529">
            <v>0</v>
          </cell>
          <cell r="BK529">
            <v>3822293.12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47985665.200000003</v>
          </cell>
          <cell r="CB529">
            <v>-1.3624230632558465E-9</v>
          </cell>
          <cell r="CC529">
            <v>47985665.200000003</v>
          </cell>
          <cell r="CD529">
            <v>0</v>
          </cell>
          <cell r="CE529">
            <v>0</v>
          </cell>
          <cell r="CF529">
            <v>0</v>
          </cell>
          <cell r="CG529">
            <v>47985665.200000003</v>
          </cell>
          <cell r="CH529">
            <v>3.5845459933625534E-9</v>
          </cell>
          <cell r="CI529">
            <v>47985665.200000003</v>
          </cell>
        </row>
        <row r="530">
          <cell r="C530" t="str">
            <v>Total Current Assets</v>
          </cell>
          <cell r="D530">
            <v>573184689.32999992</v>
          </cell>
          <cell r="E530">
            <v>0</v>
          </cell>
          <cell r="F530">
            <v>573184689.32999992</v>
          </cell>
          <cell r="G530">
            <v>-0.23</v>
          </cell>
          <cell r="H530">
            <v>0.22900000000000001</v>
          </cell>
          <cell r="I530">
            <v>-1.0000000000000009E-3</v>
          </cell>
          <cell r="J530">
            <v>460932451.75399995</v>
          </cell>
          <cell r="K530">
            <v>-283642633.28200001</v>
          </cell>
          <cell r="L530">
            <v>177289818.47199994</v>
          </cell>
          <cell r="M530">
            <v>-1558751451.52</v>
          </cell>
          <cell r="N530">
            <v>-90085340.274999991</v>
          </cell>
          <cell r="O530">
            <v>-1648836791.7950001</v>
          </cell>
          <cell r="P530">
            <v>2114332243.79</v>
          </cell>
          <cell r="Q530">
            <v>14325830.779999999</v>
          </cell>
          <cell r="R530">
            <v>2128658074.5699999</v>
          </cell>
          <cell r="S530">
            <v>-574.54</v>
          </cell>
          <cell r="T530">
            <v>574.53600000000006</v>
          </cell>
          <cell r="U530">
            <v>-3.9999999999054126E-3</v>
          </cell>
          <cell r="V530">
            <v>0.1</v>
          </cell>
          <cell r="W530">
            <v>-0.10200000000000001</v>
          </cell>
          <cell r="X530">
            <v>-2.0000000000000018E-3</v>
          </cell>
          <cell r="Y530">
            <v>-7828308.3700000001</v>
          </cell>
          <cell r="Z530">
            <v>-244700.36</v>
          </cell>
          <cell r="AA530">
            <v>-8073008.7300000004</v>
          </cell>
          <cell r="AB530">
            <v>-40506.160000000003</v>
          </cell>
          <cell r="AC530">
            <v>0</v>
          </cell>
          <cell r="AD530">
            <v>-40506.160000000003</v>
          </cell>
          <cell r="AE530">
            <v>0</v>
          </cell>
          <cell r="AF530">
            <v>2E-3</v>
          </cell>
          <cell r="AG530">
            <v>2E-3</v>
          </cell>
          <cell r="AH530">
            <v>-359643384.71499997</v>
          </cell>
          <cell r="AI530">
            <v>359646268.46799999</v>
          </cell>
          <cell r="AJ530">
            <v>2883.7530000209808</v>
          </cell>
          <cell r="AK530">
            <v>-77193670.659999982</v>
          </cell>
          <cell r="AL530">
            <v>0</v>
          </cell>
          <cell r="AM530">
            <v>-77193670.659999982</v>
          </cell>
          <cell r="AN530">
            <v>-2367265.9700000002</v>
          </cell>
          <cell r="AO530">
            <v>0</v>
          </cell>
          <cell r="AP530">
            <v>-2367265.9700000002</v>
          </cell>
          <cell r="AQ530">
            <v>5.8710000000000004</v>
          </cell>
          <cell r="AR530">
            <v>0</v>
          </cell>
          <cell r="AS530">
            <v>5.8710000000000004</v>
          </cell>
          <cell r="AT530">
            <v>35540006.18</v>
          </cell>
          <cell r="AU530">
            <v>0</v>
          </cell>
          <cell r="AV530">
            <v>35540006.18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65104296.199999996</v>
          </cell>
          <cell r="BJ530">
            <v>0</v>
          </cell>
          <cell r="BK530">
            <v>65104296.199999996</v>
          </cell>
          <cell r="BL530">
            <v>0</v>
          </cell>
          <cell r="BM530">
            <v>0</v>
          </cell>
          <cell r="BN530">
            <v>0</v>
          </cell>
          <cell r="BO530">
            <v>38098.699999999997</v>
          </cell>
          <cell r="BP530">
            <v>0</v>
          </cell>
          <cell r="BQ530">
            <v>38098.699999999997</v>
          </cell>
          <cell r="BR530">
            <v>0.4</v>
          </cell>
          <cell r="BS530">
            <v>0</v>
          </cell>
          <cell r="BT530">
            <v>0.4</v>
          </cell>
          <cell r="BU530">
            <v>-52499.62</v>
          </cell>
          <cell r="BV530">
            <v>0</v>
          </cell>
          <cell r="BW530">
            <v>-52499.62</v>
          </cell>
          <cell r="BX530">
            <v>271.88</v>
          </cell>
          <cell r="BY530">
            <v>0</v>
          </cell>
          <cell r="BZ530">
            <v>271.88</v>
          </cell>
          <cell r="CA530">
            <v>1243254402.4199998</v>
          </cell>
          <cell r="CB530">
            <v>-4.0000978410243988E-3</v>
          </cell>
          <cell r="CC530">
            <v>1243254402.4159997</v>
          </cell>
          <cell r="CD530">
            <v>-135485096.95999998</v>
          </cell>
          <cell r="CE530">
            <v>0</v>
          </cell>
          <cell r="CF530">
            <v>-135485096.95999998</v>
          </cell>
          <cell r="CG530">
            <v>1107769305.4599998</v>
          </cell>
          <cell r="CH530">
            <v>-3.9999706745147828E-3</v>
          </cell>
          <cell r="CI530">
            <v>1107769305.4559999</v>
          </cell>
        </row>
        <row r="532">
          <cell r="C532" t="str">
            <v>Other assets</v>
          </cell>
        </row>
        <row r="533">
          <cell r="B533" t="str">
            <v>255000</v>
          </cell>
          <cell r="C533" t="str">
            <v>Deferred OPEB Costs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67133143.700000003</v>
          </cell>
          <cell r="K533">
            <v>112660870.84</v>
          </cell>
          <cell r="L533">
            <v>179794014.54000002</v>
          </cell>
          <cell r="M533">
            <v>88990446.299999997</v>
          </cell>
          <cell r="N533">
            <v>146926389.16</v>
          </cell>
          <cell r="O533">
            <v>235916835.45999998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259587260</v>
          </cell>
          <cell r="AI533">
            <v>-259587260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3289150</v>
          </cell>
          <cell r="AU533">
            <v>0</v>
          </cell>
          <cell r="AV533">
            <v>3289150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419000000</v>
          </cell>
          <cell r="CB533">
            <v>0</v>
          </cell>
          <cell r="CC533">
            <v>419000000</v>
          </cell>
          <cell r="CD533">
            <v>0</v>
          </cell>
          <cell r="CE533">
            <v>0</v>
          </cell>
          <cell r="CF533">
            <v>0</v>
          </cell>
          <cell r="CG533">
            <v>419000000</v>
          </cell>
          <cell r="CH533">
            <v>0</v>
          </cell>
          <cell r="CI533">
            <v>419000000</v>
          </cell>
        </row>
        <row r="534">
          <cell r="B534" t="str">
            <v>255010</v>
          </cell>
          <cell r="C534" t="str">
            <v>Accumulated OPEB Amortization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-45314872.329999998</v>
          </cell>
          <cell r="K534">
            <v>-76046088.033999994</v>
          </cell>
          <cell r="L534">
            <v>-121360960.36399999</v>
          </cell>
          <cell r="M534">
            <v>-60068551.689999998</v>
          </cell>
          <cell r="N534">
            <v>-99175312.969999999</v>
          </cell>
          <cell r="O534">
            <v>-159243864.66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-175221401</v>
          </cell>
          <cell r="AI534">
            <v>175221401.00400001</v>
          </cell>
          <cell r="AJ534">
            <v>4.0000081062316895E-3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-2220176.12</v>
          </cell>
          <cell r="AU534">
            <v>0</v>
          </cell>
          <cell r="AV534">
            <v>-2220176.12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0.28000000000000003</v>
          </cell>
          <cell r="BP534">
            <v>0</v>
          </cell>
          <cell r="BQ534">
            <v>0.28000000000000003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-282825000.86000001</v>
          </cell>
          <cell r="CB534">
            <v>0</v>
          </cell>
          <cell r="CC534">
            <v>-282825000.86000001</v>
          </cell>
          <cell r="CD534">
            <v>0</v>
          </cell>
          <cell r="CE534">
            <v>0</v>
          </cell>
          <cell r="CF534">
            <v>0</v>
          </cell>
          <cell r="CG534">
            <v>-282825000.86000001</v>
          </cell>
          <cell r="CH534">
            <v>1.4901161193847656E-8</v>
          </cell>
          <cell r="CI534">
            <v>-282825000.86000001</v>
          </cell>
        </row>
        <row r="535">
          <cell r="B535" t="str">
            <v>275001</v>
          </cell>
          <cell r="C535" t="str">
            <v>Reg Asset-DX Deferred Pension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60103985.899999999</v>
          </cell>
          <cell r="N535">
            <v>0</v>
          </cell>
          <cell r="O535">
            <v>60103985.899999999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60103985.899999999</v>
          </cell>
          <cell r="CB535">
            <v>0</v>
          </cell>
          <cell r="CC535">
            <v>60103985.899999999</v>
          </cell>
          <cell r="CD535">
            <v>0</v>
          </cell>
          <cell r="CE535">
            <v>0</v>
          </cell>
          <cell r="CF535">
            <v>0</v>
          </cell>
          <cell r="CG535">
            <v>60103985.899999999</v>
          </cell>
          <cell r="CH535">
            <v>0</v>
          </cell>
          <cell r="CI535">
            <v>60103985.899999999</v>
          </cell>
        </row>
        <row r="536">
          <cell r="B536" t="str">
            <v>275011</v>
          </cell>
          <cell r="C536" t="str">
            <v>Reg Asset-MR Cap-DX  (non-a)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1375764.47</v>
          </cell>
          <cell r="BJ536">
            <v>0</v>
          </cell>
          <cell r="BK536">
            <v>1375764.47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1375764.47</v>
          </cell>
          <cell r="CB536">
            <v>0</v>
          </cell>
          <cell r="CC536">
            <v>1375764.47</v>
          </cell>
          <cell r="CD536">
            <v>0</v>
          </cell>
          <cell r="CE536">
            <v>0</v>
          </cell>
          <cell r="CF536">
            <v>0</v>
          </cell>
          <cell r="CG536">
            <v>1375764.47</v>
          </cell>
          <cell r="CH536">
            <v>0</v>
          </cell>
          <cell r="CI536">
            <v>1375764.47</v>
          </cell>
        </row>
        <row r="537">
          <cell r="B537" t="str">
            <v>275020</v>
          </cell>
          <cell r="C537" t="str">
            <v>Reg Asset - OEB Costs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4469035.5</v>
          </cell>
          <cell r="K537">
            <v>0</v>
          </cell>
          <cell r="L537">
            <v>4469035.5</v>
          </cell>
          <cell r="M537">
            <v>2930951</v>
          </cell>
          <cell r="N537">
            <v>0</v>
          </cell>
          <cell r="O537">
            <v>2930951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7399986.5</v>
          </cell>
          <cell r="CB537">
            <v>0</v>
          </cell>
          <cell r="CC537">
            <v>7399986.5</v>
          </cell>
          <cell r="CD537">
            <v>0</v>
          </cell>
          <cell r="CE537">
            <v>0</v>
          </cell>
          <cell r="CF537">
            <v>0</v>
          </cell>
          <cell r="CG537">
            <v>7399986.5</v>
          </cell>
          <cell r="CH537">
            <v>0</v>
          </cell>
          <cell r="CI537">
            <v>7399986.5</v>
          </cell>
        </row>
        <row r="538">
          <cell r="B538" t="str">
            <v>275021</v>
          </cell>
          <cell r="C538" t="str">
            <v>Mkt Rdy Deferral-DX (non-appr)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119272.86</v>
          </cell>
          <cell r="BJ538">
            <v>0</v>
          </cell>
          <cell r="BK538">
            <v>119272.86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119272.86</v>
          </cell>
          <cell r="CB538">
            <v>0</v>
          </cell>
          <cell r="CC538">
            <v>119272.86</v>
          </cell>
          <cell r="CD538">
            <v>0</v>
          </cell>
          <cell r="CE538">
            <v>0</v>
          </cell>
          <cell r="CF538">
            <v>0</v>
          </cell>
          <cell r="CG538">
            <v>119272.86</v>
          </cell>
          <cell r="CH538">
            <v>0</v>
          </cell>
          <cell r="CI538">
            <v>119272.86</v>
          </cell>
        </row>
        <row r="539">
          <cell r="B539" t="str">
            <v>275022</v>
          </cell>
          <cell r="C539" t="str">
            <v>Mkt Rdy Deferral-TX (non-appr)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13197993.119999999</v>
          </cell>
          <cell r="K539">
            <v>0</v>
          </cell>
          <cell r="L539">
            <v>13197993.119999999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13197993.119999999</v>
          </cell>
          <cell r="CB539">
            <v>0</v>
          </cell>
          <cell r="CC539">
            <v>13197993.119999999</v>
          </cell>
          <cell r="CD539">
            <v>0</v>
          </cell>
          <cell r="CE539">
            <v>0</v>
          </cell>
          <cell r="CF539">
            <v>0</v>
          </cell>
          <cell r="CG539">
            <v>13197993.119999999</v>
          </cell>
          <cell r="CH539">
            <v>0</v>
          </cell>
          <cell r="CI539">
            <v>13197993.119999999</v>
          </cell>
        </row>
        <row r="540">
          <cell r="B540" t="str">
            <v>275023</v>
          </cell>
          <cell r="C540" t="str">
            <v>Regulatory Asset -  Dx PCB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27695009.629999999</v>
          </cell>
          <cell r="N540">
            <v>0</v>
          </cell>
          <cell r="O540">
            <v>27695009.629999999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27695009.629999999</v>
          </cell>
          <cell r="CB540">
            <v>0</v>
          </cell>
          <cell r="CC540">
            <v>27695009.629999999</v>
          </cell>
          <cell r="CD540">
            <v>0</v>
          </cell>
          <cell r="CE540">
            <v>0</v>
          </cell>
          <cell r="CF540">
            <v>0</v>
          </cell>
          <cell r="CG540">
            <v>27695009.629999999</v>
          </cell>
          <cell r="CH540">
            <v>0</v>
          </cell>
          <cell r="CI540">
            <v>27695009.629999999</v>
          </cell>
        </row>
        <row r="541">
          <cell r="B541" t="str">
            <v>275024</v>
          </cell>
          <cell r="C541" t="str">
            <v>Regulatory Asset -  Dx LAR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19665119.592999998</v>
          </cell>
          <cell r="N541">
            <v>0</v>
          </cell>
          <cell r="O541">
            <v>19665119.592999998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19665119.592999998</v>
          </cell>
          <cell r="CB541">
            <v>0</v>
          </cell>
          <cell r="CC541">
            <v>19665119.592999998</v>
          </cell>
          <cell r="CD541">
            <v>0</v>
          </cell>
          <cell r="CE541">
            <v>0</v>
          </cell>
          <cell r="CF541">
            <v>0</v>
          </cell>
          <cell r="CG541">
            <v>19665119.592999998</v>
          </cell>
          <cell r="CH541">
            <v>0</v>
          </cell>
          <cell r="CI541">
            <v>19665119.592999998</v>
          </cell>
        </row>
        <row r="542">
          <cell r="B542" t="str">
            <v>275025</v>
          </cell>
          <cell r="C542" t="str">
            <v>Regulatory Asset -  Tx PCB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6038708.8640000001</v>
          </cell>
          <cell r="K542">
            <v>0</v>
          </cell>
          <cell r="L542">
            <v>6038708.8640000001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6038708.8640000001</v>
          </cell>
          <cell r="CB542">
            <v>0</v>
          </cell>
          <cell r="CC542">
            <v>6038708.8640000001</v>
          </cell>
          <cell r="CD542">
            <v>0</v>
          </cell>
          <cell r="CE542">
            <v>0</v>
          </cell>
          <cell r="CF542">
            <v>0</v>
          </cell>
          <cell r="CG542">
            <v>6038708.8640000001</v>
          </cell>
          <cell r="CH542">
            <v>0</v>
          </cell>
          <cell r="CI542">
            <v>6038708.8640000001</v>
          </cell>
        </row>
        <row r="543">
          <cell r="B543" t="str">
            <v>275026</v>
          </cell>
          <cell r="C543" t="str">
            <v>Regulatory Asset -  Tx LAR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21729251.296</v>
          </cell>
          <cell r="K543">
            <v>0</v>
          </cell>
          <cell r="L543">
            <v>21729251.296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21729251.296</v>
          </cell>
          <cell r="CB543">
            <v>0</v>
          </cell>
          <cell r="CC543">
            <v>21729251.296</v>
          </cell>
          <cell r="CD543">
            <v>0</v>
          </cell>
          <cell r="CE543">
            <v>0</v>
          </cell>
          <cell r="CF543">
            <v>0</v>
          </cell>
          <cell r="CG543">
            <v>21729251.296</v>
          </cell>
          <cell r="CH543">
            <v>0</v>
          </cell>
          <cell r="CI543">
            <v>21729251.296</v>
          </cell>
        </row>
        <row r="544">
          <cell r="B544" t="str">
            <v>275027</v>
          </cell>
          <cell r="C544" t="str">
            <v>Regulatory Asset -Remotes LAR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8263301.9000000004</v>
          </cell>
          <cell r="AU544">
            <v>0</v>
          </cell>
          <cell r="AV544">
            <v>8263301.9000000004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8263301.9000000004</v>
          </cell>
          <cell r="CB544">
            <v>0</v>
          </cell>
          <cell r="CC544">
            <v>8263301.9000000004</v>
          </cell>
          <cell r="CD544">
            <v>0</v>
          </cell>
          <cell r="CE544">
            <v>0</v>
          </cell>
          <cell r="CF544">
            <v>0</v>
          </cell>
          <cell r="CG544">
            <v>8263301.9000000004</v>
          </cell>
          <cell r="CH544">
            <v>0</v>
          </cell>
          <cell r="CI544">
            <v>8263301.9000000004</v>
          </cell>
        </row>
        <row r="545">
          <cell r="B545" t="str">
            <v>275028</v>
          </cell>
          <cell r="C545" t="str">
            <v>Regul Asset -Dx PCB Sec Defer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-1.3000000000000001E-2</v>
          </cell>
          <cell r="N545">
            <v>0</v>
          </cell>
          <cell r="O545">
            <v>-1.3000000000000001E-2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-1.3000000000000001E-2</v>
          </cell>
          <cell r="CB545">
            <v>0</v>
          </cell>
          <cell r="CC545">
            <v>-1.3000000000000001E-2</v>
          </cell>
          <cell r="CD545">
            <v>0</v>
          </cell>
          <cell r="CE545">
            <v>0</v>
          </cell>
          <cell r="CF545">
            <v>0</v>
          </cell>
          <cell r="CG545">
            <v>-1.3000000000000001E-2</v>
          </cell>
          <cell r="CH545">
            <v>0</v>
          </cell>
          <cell r="CI545">
            <v>-1.3000000000000001E-2</v>
          </cell>
        </row>
        <row r="546">
          <cell r="B546" t="str">
            <v>275029</v>
          </cell>
          <cell r="C546" t="str">
            <v>Regul Asset -Dx LAR Sec Defer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1E-3</v>
          </cell>
          <cell r="N546">
            <v>0</v>
          </cell>
          <cell r="O546">
            <v>1E-3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1E-3</v>
          </cell>
          <cell r="CB546">
            <v>0</v>
          </cell>
          <cell r="CC546">
            <v>1E-3</v>
          </cell>
          <cell r="CD546">
            <v>0</v>
          </cell>
          <cell r="CE546">
            <v>0</v>
          </cell>
          <cell r="CF546">
            <v>0</v>
          </cell>
          <cell r="CG546">
            <v>1E-3</v>
          </cell>
          <cell r="CH546">
            <v>0</v>
          </cell>
          <cell r="CI546">
            <v>1E-3</v>
          </cell>
        </row>
        <row r="547">
          <cell r="B547" t="str">
            <v>275030</v>
          </cell>
          <cell r="C547" t="str">
            <v>RSVA-Power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-2967392.99</v>
          </cell>
          <cell r="BJ547">
            <v>0</v>
          </cell>
          <cell r="BK547">
            <v>-2967392.99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-2967392.99</v>
          </cell>
          <cell r="CB547">
            <v>0</v>
          </cell>
          <cell r="CC547">
            <v>-2967392.99</v>
          </cell>
          <cell r="CD547">
            <v>0</v>
          </cell>
          <cell r="CE547">
            <v>0</v>
          </cell>
          <cell r="CF547">
            <v>0</v>
          </cell>
          <cell r="CG547">
            <v>-2967392.99</v>
          </cell>
          <cell r="CH547">
            <v>0</v>
          </cell>
          <cell r="CI547">
            <v>-2967392.99</v>
          </cell>
        </row>
        <row r="548">
          <cell r="B548" t="str">
            <v>275031</v>
          </cell>
          <cell r="C548" t="str">
            <v>RSVA-Wholesale Market Services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10930756.939999999</v>
          </cell>
          <cell r="N548">
            <v>0</v>
          </cell>
          <cell r="O548">
            <v>10930756.939999999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6755882.25</v>
          </cell>
          <cell r="BJ548">
            <v>0</v>
          </cell>
          <cell r="BK548">
            <v>6755882.25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17686639.189999998</v>
          </cell>
          <cell r="CB548">
            <v>0</v>
          </cell>
          <cell r="CC548">
            <v>17686639.189999998</v>
          </cell>
          <cell r="CD548">
            <v>0</v>
          </cell>
          <cell r="CE548">
            <v>0</v>
          </cell>
          <cell r="CF548">
            <v>0</v>
          </cell>
          <cell r="CG548">
            <v>17686639.189999998</v>
          </cell>
          <cell r="CH548">
            <v>0</v>
          </cell>
          <cell r="CI548">
            <v>17686639.189999998</v>
          </cell>
        </row>
        <row r="549">
          <cell r="B549" t="str">
            <v>275032</v>
          </cell>
          <cell r="C549" t="str">
            <v>RSVA-WMS-Non-Recurring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1843328.96</v>
          </cell>
          <cell r="N549">
            <v>0</v>
          </cell>
          <cell r="O549">
            <v>1843328.96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2036543.05</v>
          </cell>
          <cell r="BJ549">
            <v>0</v>
          </cell>
          <cell r="BK549">
            <v>2036543.05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3879872.01</v>
          </cell>
          <cell r="CB549">
            <v>0</v>
          </cell>
          <cell r="CC549">
            <v>3879872.01</v>
          </cell>
          <cell r="CD549">
            <v>0</v>
          </cell>
          <cell r="CE549">
            <v>0</v>
          </cell>
          <cell r="CF549">
            <v>0</v>
          </cell>
          <cell r="CG549">
            <v>3879872.01</v>
          </cell>
          <cell r="CH549">
            <v>0</v>
          </cell>
          <cell r="CI549">
            <v>3879872.01</v>
          </cell>
        </row>
        <row r="550">
          <cell r="B550" t="str">
            <v>275033</v>
          </cell>
          <cell r="C550" t="str">
            <v>RSVA-Retail Transm. NWK Rate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-17754414.670000002</v>
          </cell>
          <cell r="N550">
            <v>0</v>
          </cell>
          <cell r="O550">
            <v>-17754414.670000002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1796082.71</v>
          </cell>
          <cell r="BJ550">
            <v>0</v>
          </cell>
          <cell r="BK550">
            <v>1796082.71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-15958331.960000001</v>
          </cell>
          <cell r="CB550">
            <v>0</v>
          </cell>
          <cell r="CC550">
            <v>-15958331.960000001</v>
          </cell>
          <cell r="CD550">
            <v>0</v>
          </cell>
          <cell r="CE550">
            <v>0</v>
          </cell>
          <cell r="CF550">
            <v>0</v>
          </cell>
          <cell r="CG550">
            <v>-15958331.960000001</v>
          </cell>
          <cell r="CH550">
            <v>0</v>
          </cell>
          <cell r="CI550">
            <v>-15958331.960000001</v>
          </cell>
        </row>
        <row r="551">
          <cell r="B551" t="str">
            <v>275034</v>
          </cell>
          <cell r="C551" t="str">
            <v>RSVA-Retl Trans Connect'n Rate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-22295472.440000001</v>
          </cell>
          <cell r="N551">
            <v>0</v>
          </cell>
          <cell r="O551">
            <v>-22295472.440000001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2005054.19</v>
          </cell>
          <cell r="BJ551">
            <v>0</v>
          </cell>
          <cell r="BK551">
            <v>2005054.19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-20290418.25</v>
          </cell>
          <cell r="CB551">
            <v>0</v>
          </cell>
          <cell r="CC551">
            <v>-20290418.25</v>
          </cell>
          <cell r="CD551">
            <v>0</v>
          </cell>
          <cell r="CE551">
            <v>0</v>
          </cell>
          <cell r="CF551">
            <v>0</v>
          </cell>
          <cell r="CG551">
            <v>-20290418.25</v>
          </cell>
          <cell r="CH551">
            <v>0</v>
          </cell>
          <cell r="CI551">
            <v>-20290418.25</v>
          </cell>
        </row>
        <row r="552">
          <cell r="B552" t="str">
            <v>275035</v>
          </cell>
          <cell r="C552" t="str">
            <v>Reg Ass-Acqd MEU Rt Mitigation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550000.02</v>
          </cell>
          <cell r="N552">
            <v>0</v>
          </cell>
          <cell r="O552">
            <v>550000.02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550000.02</v>
          </cell>
          <cell r="CB552">
            <v>0</v>
          </cell>
          <cell r="CC552">
            <v>550000.02</v>
          </cell>
          <cell r="CD552">
            <v>0</v>
          </cell>
          <cell r="CE552">
            <v>0</v>
          </cell>
          <cell r="CF552">
            <v>0</v>
          </cell>
          <cell r="CG552">
            <v>550000.02</v>
          </cell>
          <cell r="CH552">
            <v>0</v>
          </cell>
          <cell r="CI552">
            <v>550000.02</v>
          </cell>
        </row>
        <row r="553">
          <cell r="B553" t="str">
            <v>275037</v>
          </cell>
          <cell r="C553" t="str">
            <v>Reg Ass-Acq MEU Rt Mit Int Imp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8868.25</v>
          </cell>
          <cell r="N553">
            <v>0</v>
          </cell>
          <cell r="O553">
            <v>8868.25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8868.25</v>
          </cell>
          <cell r="CB553">
            <v>0</v>
          </cell>
          <cell r="CC553">
            <v>8868.25</v>
          </cell>
          <cell r="CD553">
            <v>0</v>
          </cell>
          <cell r="CE553">
            <v>0</v>
          </cell>
          <cell r="CF553">
            <v>0</v>
          </cell>
          <cell r="CG553">
            <v>8868.25</v>
          </cell>
          <cell r="CH553">
            <v>0</v>
          </cell>
          <cell r="CI553">
            <v>8868.25</v>
          </cell>
        </row>
        <row r="554">
          <cell r="B554" t="str">
            <v>275038</v>
          </cell>
          <cell r="C554" t="str">
            <v>Reg Asset - TX Bypass Rebate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7894810.71</v>
          </cell>
          <cell r="K554">
            <v>0</v>
          </cell>
          <cell r="L554">
            <v>7894810.71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7894810.71</v>
          </cell>
          <cell r="CB554">
            <v>0</v>
          </cell>
          <cell r="CC554">
            <v>7894810.71</v>
          </cell>
          <cell r="CD554">
            <v>0</v>
          </cell>
          <cell r="CE554">
            <v>0</v>
          </cell>
          <cell r="CF554">
            <v>0</v>
          </cell>
          <cell r="CG554">
            <v>7894810.71</v>
          </cell>
          <cell r="CH554">
            <v>0</v>
          </cell>
          <cell r="CI554">
            <v>7894810.71</v>
          </cell>
        </row>
        <row r="555">
          <cell r="B555" t="str">
            <v>275040</v>
          </cell>
          <cell r="C555" t="str">
            <v>RCVA RETAIL REVENUE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-2386499.4</v>
          </cell>
          <cell r="N555">
            <v>0</v>
          </cell>
          <cell r="O555">
            <v>-2386499.4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204386.28</v>
          </cell>
          <cell r="BJ555">
            <v>0</v>
          </cell>
          <cell r="BK555">
            <v>204386.28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-2182113.12</v>
          </cell>
          <cell r="CB555">
            <v>0</v>
          </cell>
          <cell r="CC555">
            <v>-2182113.12</v>
          </cell>
          <cell r="CD555">
            <v>0</v>
          </cell>
          <cell r="CE555">
            <v>0</v>
          </cell>
          <cell r="CF555">
            <v>0</v>
          </cell>
          <cell r="CG555">
            <v>-2182113.12</v>
          </cell>
          <cell r="CH555">
            <v>0</v>
          </cell>
          <cell r="CI555">
            <v>-2182113.12</v>
          </cell>
        </row>
        <row r="556">
          <cell r="B556" t="str">
            <v>275041</v>
          </cell>
          <cell r="C556" t="str">
            <v>RCVA Retail Cost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1768312.73</v>
          </cell>
          <cell r="N556">
            <v>0</v>
          </cell>
          <cell r="O556">
            <v>1768312.73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1768312.73</v>
          </cell>
          <cell r="CB556">
            <v>0</v>
          </cell>
          <cell r="CC556">
            <v>1768312.73</v>
          </cell>
          <cell r="CD556">
            <v>0</v>
          </cell>
          <cell r="CE556">
            <v>0</v>
          </cell>
          <cell r="CF556">
            <v>0</v>
          </cell>
          <cell r="CG556">
            <v>1768312.73</v>
          </cell>
          <cell r="CH556">
            <v>0</v>
          </cell>
          <cell r="CI556">
            <v>1768312.73</v>
          </cell>
        </row>
        <row r="557">
          <cell r="B557" t="str">
            <v>275043</v>
          </cell>
          <cell r="C557" t="str">
            <v>Reg Asset-PILs Var - Brampton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-7779665.8200000003</v>
          </cell>
          <cell r="BJ557">
            <v>0</v>
          </cell>
          <cell r="BK557">
            <v>-7779665.8200000003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-7779665.8200000003</v>
          </cell>
          <cell r="CB557">
            <v>0</v>
          </cell>
          <cell r="CC557">
            <v>-7779665.8200000003</v>
          </cell>
          <cell r="CD557">
            <v>0</v>
          </cell>
          <cell r="CE557">
            <v>0</v>
          </cell>
          <cell r="CF557">
            <v>0</v>
          </cell>
          <cell r="CG557">
            <v>-7779665.8200000003</v>
          </cell>
          <cell r="CH557">
            <v>0</v>
          </cell>
          <cell r="CI557">
            <v>-7779665.8200000003</v>
          </cell>
        </row>
        <row r="558">
          <cell r="B558" t="str">
            <v>275044</v>
          </cell>
          <cell r="C558" t="str">
            <v>Reg Asset-PILs Var-Bram contra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7779665.8200000003</v>
          </cell>
          <cell r="BJ558">
            <v>0</v>
          </cell>
          <cell r="BK558">
            <v>7779665.8200000003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7779665.8200000003</v>
          </cell>
          <cell r="CB558">
            <v>0</v>
          </cell>
          <cell r="CC558">
            <v>7779665.8200000003</v>
          </cell>
          <cell r="CD558">
            <v>0</v>
          </cell>
          <cell r="CE558">
            <v>0</v>
          </cell>
          <cell r="CF558">
            <v>0</v>
          </cell>
          <cell r="CG558">
            <v>7779665.8200000003</v>
          </cell>
          <cell r="CH558">
            <v>0</v>
          </cell>
          <cell r="CI558">
            <v>7779665.8200000003</v>
          </cell>
        </row>
        <row r="559">
          <cell r="B559" t="str">
            <v>275045</v>
          </cell>
          <cell r="C559" t="str">
            <v>RCVA - STR REVENUE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-69891.5</v>
          </cell>
          <cell r="N559">
            <v>0</v>
          </cell>
          <cell r="O559">
            <v>-69891.5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51177.67</v>
          </cell>
          <cell r="BJ559">
            <v>0</v>
          </cell>
          <cell r="BK559">
            <v>51177.67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-18713.830000000002</v>
          </cell>
          <cell r="CB559">
            <v>0</v>
          </cell>
          <cell r="CC559">
            <v>-18713.830000000002</v>
          </cell>
          <cell r="CD559">
            <v>0</v>
          </cell>
          <cell r="CE559">
            <v>0</v>
          </cell>
          <cell r="CF559">
            <v>0</v>
          </cell>
          <cell r="CG559">
            <v>-18713.830000000002</v>
          </cell>
          <cell r="CH559">
            <v>0</v>
          </cell>
          <cell r="CI559">
            <v>-18713.830000000002</v>
          </cell>
        </row>
        <row r="560">
          <cell r="B560" t="str">
            <v>275046</v>
          </cell>
          <cell r="C560" t="str">
            <v>RCVA-STR Cost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351633</v>
          </cell>
          <cell r="N560">
            <v>0</v>
          </cell>
          <cell r="O560">
            <v>351633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351633</v>
          </cell>
          <cell r="CB560">
            <v>0</v>
          </cell>
          <cell r="CC560">
            <v>351633</v>
          </cell>
          <cell r="CD560">
            <v>0</v>
          </cell>
          <cell r="CE560">
            <v>0</v>
          </cell>
          <cell r="CF560">
            <v>0</v>
          </cell>
          <cell r="CG560">
            <v>351633</v>
          </cell>
          <cell r="CH560">
            <v>0</v>
          </cell>
          <cell r="CI560">
            <v>351633</v>
          </cell>
        </row>
        <row r="561">
          <cell r="B561" t="str">
            <v>275047</v>
          </cell>
          <cell r="C561" t="str">
            <v>Reg Asset - C&amp;DM-OM&amp;a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1938176.67</v>
          </cell>
          <cell r="N561">
            <v>0</v>
          </cell>
          <cell r="O561">
            <v>1938176.67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-1768014.49</v>
          </cell>
          <cell r="BJ561">
            <v>0</v>
          </cell>
          <cell r="BK561">
            <v>-1768014.49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170162.18</v>
          </cell>
          <cell r="CB561">
            <v>0</v>
          </cell>
          <cell r="CC561">
            <v>170162.18</v>
          </cell>
          <cell r="CD561">
            <v>0</v>
          </cell>
          <cell r="CE561">
            <v>0</v>
          </cell>
          <cell r="CF561">
            <v>0</v>
          </cell>
          <cell r="CG561">
            <v>170162.18</v>
          </cell>
          <cell r="CH561">
            <v>0</v>
          </cell>
          <cell r="CI561">
            <v>170162.18</v>
          </cell>
        </row>
        <row r="562">
          <cell r="B562" t="str">
            <v>275048</v>
          </cell>
          <cell r="C562" t="str">
            <v>Reg Asset-C&amp;DM Int Improvement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24880.998</v>
          </cell>
          <cell r="N562">
            <v>0</v>
          </cell>
          <cell r="O562">
            <v>24880.998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24880.998</v>
          </cell>
          <cell r="CB562">
            <v>0</v>
          </cell>
          <cell r="CC562">
            <v>24880.998</v>
          </cell>
          <cell r="CD562">
            <v>0</v>
          </cell>
          <cell r="CE562">
            <v>0</v>
          </cell>
          <cell r="CF562">
            <v>0</v>
          </cell>
          <cell r="CG562">
            <v>24880.998</v>
          </cell>
          <cell r="CH562">
            <v>0</v>
          </cell>
          <cell r="CI562">
            <v>24880.998</v>
          </cell>
        </row>
        <row r="563">
          <cell r="B563" t="str">
            <v>275053</v>
          </cell>
          <cell r="C563" t="str">
            <v>MARR Oct 2001 Int Improv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4.0000000000000001E-3</v>
          </cell>
          <cell r="N563">
            <v>0</v>
          </cell>
          <cell r="O563">
            <v>4.0000000000000001E-3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4.0000000000000001E-3</v>
          </cell>
          <cell r="CB563">
            <v>0</v>
          </cell>
          <cell r="CC563">
            <v>4.0000000000000001E-3</v>
          </cell>
          <cell r="CD563">
            <v>0</v>
          </cell>
          <cell r="CE563">
            <v>0</v>
          </cell>
          <cell r="CF563">
            <v>0</v>
          </cell>
          <cell r="CG563">
            <v>4.0000000000000001E-3</v>
          </cell>
          <cell r="CH563">
            <v>0</v>
          </cell>
          <cell r="CI563">
            <v>4.0000000000000001E-3</v>
          </cell>
        </row>
        <row r="564">
          <cell r="B564" t="str">
            <v>275054</v>
          </cell>
          <cell r="C564" t="str">
            <v>PILs Oct 2001 Interest Improv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-5.0000000000000001E-3</v>
          </cell>
          <cell r="N564">
            <v>0</v>
          </cell>
          <cell r="O564">
            <v>-5.0000000000000001E-3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-5.0000000000000001E-3</v>
          </cell>
          <cell r="CB564">
            <v>0</v>
          </cell>
          <cell r="CC564">
            <v>-5.0000000000000001E-3</v>
          </cell>
          <cell r="CD564">
            <v>0</v>
          </cell>
          <cell r="CE564">
            <v>0</v>
          </cell>
          <cell r="CF564">
            <v>0</v>
          </cell>
          <cell r="CG564">
            <v>-5.0000000000000001E-3</v>
          </cell>
          <cell r="CH564">
            <v>0</v>
          </cell>
          <cell r="CI564">
            <v>-5.0000000000000001E-3</v>
          </cell>
        </row>
        <row r="565">
          <cell r="B565" t="str">
            <v>275057</v>
          </cell>
          <cell r="C565" t="str">
            <v>Reg Asset-LV-Sh Lns-LDCs &amp;Dir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33216277.640000001</v>
          </cell>
          <cell r="N565">
            <v>0</v>
          </cell>
          <cell r="O565">
            <v>33216277.640000001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33216277.640000001</v>
          </cell>
          <cell r="CB565">
            <v>0</v>
          </cell>
          <cell r="CC565">
            <v>33216277.640000001</v>
          </cell>
          <cell r="CD565">
            <v>0</v>
          </cell>
          <cell r="CE565">
            <v>0</v>
          </cell>
          <cell r="CF565">
            <v>0</v>
          </cell>
          <cell r="CG565">
            <v>33216277.640000001</v>
          </cell>
          <cell r="CH565">
            <v>0</v>
          </cell>
          <cell r="CI565">
            <v>33216277.640000001</v>
          </cell>
        </row>
        <row r="566">
          <cell r="B566" t="str">
            <v>275058</v>
          </cell>
          <cell r="C566" t="str">
            <v>Reg Ass-LV Chg-LV Spec-LCDDir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350007</v>
          </cell>
          <cell r="N566">
            <v>0</v>
          </cell>
          <cell r="O566">
            <v>350007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350007</v>
          </cell>
          <cell r="CB566">
            <v>0</v>
          </cell>
          <cell r="CC566">
            <v>350007</v>
          </cell>
          <cell r="CD566">
            <v>0</v>
          </cell>
          <cell r="CE566">
            <v>0</v>
          </cell>
          <cell r="CF566">
            <v>0</v>
          </cell>
          <cell r="CG566">
            <v>350007</v>
          </cell>
          <cell r="CH566">
            <v>0</v>
          </cell>
          <cell r="CI566">
            <v>350007</v>
          </cell>
        </row>
        <row r="567">
          <cell r="B567" t="str">
            <v>275059</v>
          </cell>
          <cell r="C567" t="str">
            <v>Reg Asset-LV Chg-DS-LDC  Dir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3626289</v>
          </cell>
          <cell r="N567">
            <v>0</v>
          </cell>
          <cell r="O567">
            <v>3626289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3626289</v>
          </cell>
          <cell r="CB567">
            <v>0</v>
          </cell>
          <cell r="CC567">
            <v>3626289</v>
          </cell>
          <cell r="CD567">
            <v>0</v>
          </cell>
          <cell r="CE567">
            <v>0</v>
          </cell>
          <cell r="CF567">
            <v>0</v>
          </cell>
          <cell r="CG567">
            <v>3626289</v>
          </cell>
          <cell r="CH567">
            <v>0</v>
          </cell>
          <cell r="CI567">
            <v>3626289</v>
          </cell>
        </row>
        <row r="568">
          <cell r="B568" t="str">
            <v>275060</v>
          </cell>
          <cell r="C568" t="str">
            <v>Reg Asset-HV Dist Stn-HV Del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2975007</v>
          </cell>
          <cell r="N568">
            <v>0</v>
          </cell>
          <cell r="O568">
            <v>2975007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2975007</v>
          </cell>
          <cell r="CB568">
            <v>0</v>
          </cell>
          <cell r="CC568">
            <v>2975007</v>
          </cell>
          <cell r="CD568">
            <v>0</v>
          </cell>
          <cell r="CE568">
            <v>0</v>
          </cell>
          <cell r="CF568">
            <v>0</v>
          </cell>
          <cell r="CG568">
            <v>2975007</v>
          </cell>
          <cell r="CH568">
            <v>0</v>
          </cell>
          <cell r="CI568">
            <v>2975007</v>
          </cell>
        </row>
        <row r="569">
          <cell r="B569" t="str">
            <v>275061</v>
          </cell>
          <cell r="C569" t="str">
            <v>Reg Asset-HVDS LV  Delivery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2799993</v>
          </cell>
          <cell r="N569">
            <v>0</v>
          </cell>
          <cell r="O569">
            <v>2799993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2799993</v>
          </cell>
          <cell r="CB569">
            <v>0</v>
          </cell>
          <cell r="CC569">
            <v>2799993</v>
          </cell>
          <cell r="CD569">
            <v>0</v>
          </cell>
          <cell r="CE569">
            <v>0</v>
          </cell>
          <cell r="CF569">
            <v>0</v>
          </cell>
          <cell r="CG569">
            <v>2799993</v>
          </cell>
          <cell r="CH569">
            <v>0</v>
          </cell>
          <cell r="CI569">
            <v>2799993</v>
          </cell>
        </row>
        <row r="570">
          <cell r="B570" t="str">
            <v>275062</v>
          </cell>
          <cell r="C570" t="str">
            <v>Reg Asset-Shrd LV Distr  Stn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350007</v>
          </cell>
          <cell r="N570">
            <v>0</v>
          </cell>
          <cell r="O570">
            <v>350007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350007</v>
          </cell>
          <cell r="CB570">
            <v>0</v>
          </cell>
          <cell r="CC570">
            <v>350007</v>
          </cell>
          <cell r="CD570">
            <v>0</v>
          </cell>
          <cell r="CE570">
            <v>0</v>
          </cell>
          <cell r="CF570">
            <v>0</v>
          </cell>
          <cell r="CG570">
            <v>350007</v>
          </cell>
          <cell r="CH570">
            <v>0</v>
          </cell>
          <cell r="CI570">
            <v>350007</v>
          </cell>
        </row>
        <row r="571">
          <cell r="B571" t="str">
            <v>275063</v>
          </cell>
          <cell r="C571" t="str">
            <v>Reg Asset-Spec LVDS g/f  rates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350007</v>
          </cell>
          <cell r="N571">
            <v>0</v>
          </cell>
          <cell r="O571">
            <v>350007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350007</v>
          </cell>
          <cell r="CB571">
            <v>0</v>
          </cell>
          <cell r="CC571">
            <v>350007</v>
          </cell>
          <cell r="CD571">
            <v>0</v>
          </cell>
          <cell r="CE571">
            <v>0</v>
          </cell>
          <cell r="CF571">
            <v>0</v>
          </cell>
          <cell r="CG571">
            <v>350007</v>
          </cell>
          <cell r="CH571">
            <v>0</v>
          </cell>
          <cell r="CI571">
            <v>350007</v>
          </cell>
        </row>
        <row r="572">
          <cell r="B572" t="str">
            <v>275065</v>
          </cell>
          <cell r="C572" t="str">
            <v>Reg A-Def RateImpact-Brampton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452171.85</v>
          </cell>
          <cell r="BJ572">
            <v>0</v>
          </cell>
          <cell r="BK572">
            <v>452171.85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452171.85</v>
          </cell>
          <cell r="CB572">
            <v>0</v>
          </cell>
          <cell r="CC572">
            <v>452171.85</v>
          </cell>
          <cell r="CD572">
            <v>0</v>
          </cell>
          <cell r="CE572">
            <v>0</v>
          </cell>
          <cell r="CF572">
            <v>0</v>
          </cell>
          <cell r="CG572">
            <v>452171.85</v>
          </cell>
          <cell r="CH572">
            <v>0</v>
          </cell>
          <cell r="CI572">
            <v>452171.85</v>
          </cell>
        </row>
        <row r="573">
          <cell r="B573" t="str">
            <v>275067</v>
          </cell>
          <cell r="C573" t="str">
            <v>MARR Mar 2002 Interest Improv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-4.0000000000000001E-3</v>
          </cell>
          <cell r="N573">
            <v>0</v>
          </cell>
          <cell r="O573">
            <v>-4.0000000000000001E-3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-4.0000000000000001E-3</v>
          </cell>
          <cell r="CB573">
            <v>0</v>
          </cell>
          <cell r="CC573">
            <v>-4.0000000000000001E-3</v>
          </cell>
          <cell r="CD573">
            <v>0</v>
          </cell>
          <cell r="CE573">
            <v>0</v>
          </cell>
          <cell r="CF573">
            <v>0</v>
          </cell>
          <cell r="CG573">
            <v>-4.0000000000000001E-3</v>
          </cell>
          <cell r="CH573">
            <v>0</v>
          </cell>
          <cell r="CI573">
            <v>-4.0000000000000001E-3</v>
          </cell>
        </row>
        <row r="574">
          <cell r="B574" t="str">
            <v>275068</v>
          </cell>
          <cell r="C574" t="str">
            <v>PILs Mar 2002 Interest Improv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3.0000000000000001E-3</v>
          </cell>
          <cell r="N574">
            <v>0</v>
          </cell>
          <cell r="O574">
            <v>3.0000000000000001E-3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3.0000000000000001E-3</v>
          </cell>
          <cell r="CB574">
            <v>0</v>
          </cell>
          <cell r="CC574">
            <v>3.0000000000000001E-3</v>
          </cell>
          <cell r="CD574">
            <v>0</v>
          </cell>
          <cell r="CE574">
            <v>0</v>
          </cell>
          <cell r="CF574">
            <v>0</v>
          </cell>
          <cell r="CG574">
            <v>3.0000000000000001E-3</v>
          </cell>
          <cell r="CH574">
            <v>0</v>
          </cell>
          <cell r="CI574">
            <v>3.0000000000000001E-3</v>
          </cell>
        </row>
        <row r="575">
          <cell r="B575" t="str">
            <v>275069</v>
          </cell>
          <cell r="C575" t="str">
            <v>Reg Asset - OEB Costs-int impr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269338.94</v>
          </cell>
          <cell r="K575">
            <v>0</v>
          </cell>
          <cell r="L575">
            <v>269338.94</v>
          </cell>
          <cell r="M575">
            <v>99139.66</v>
          </cell>
          <cell r="N575">
            <v>0</v>
          </cell>
          <cell r="O575">
            <v>99139.66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368478.6</v>
          </cell>
          <cell r="CB575">
            <v>0</v>
          </cell>
          <cell r="CC575">
            <v>368478.6</v>
          </cell>
          <cell r="CD575">
            <v>0</v>
          </cell>
          <cell r="CE575">
            <v>0</v>
          </cell>
          <cell r="CF575">
            <v>0</v>
          </cell>
          <cell r="CG575">
            <v>368478.6</v>
          </cell>
          <cell r="CH575">
            <v>0</v>
          </cell>
          <cell r="CI575">
            <v>368478.6</v>
          </cell>
        </row>
        <row r="576">
          <cell r="B576" t="str">
            <v>275073</v>
          </cell>
          <cell r="C576" t="str">
            <v>Acc Amort MR Cap-Dx (non-app)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-2E-3</v>
          </cell>
          <cell r="N576">
            <v>0</v>
          </cell>
          <cell r="O576">
            <v>-2E-3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-2E-3</v>
          </cell>
          <cell r="CB576">
            <v>0</v>
          </cell>
          <cell r="CC576">
            <v>-2E-3</v>
          </cell>
          <cell r="CD576">
            <v>0</v>
          </cell>
          <cell r="CE576">
            <v>0</v>
          </cell>
          <cell r="CF576">
            <v>0</v>
          </cell>
          <cell r="CG576">
            <v>-2E-3</v>
          </cell>
          <cell r="CH576">
            <v>0</v>
          </cell>
          <cell r="CI576">
            <v>-2E-3</v>
          </cell>
        </row>
        <row r="577">
          <cell r="B577" t="str">
            <v>275076</v>
          </cell>
          <cell r="C577" t="str">
            <v>Amort MR Def Cost-DX (unappr)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2E-3</v>
          </cell>
          <cell r="N577">
            <v>0</v>
          </cell>
          <cell r="O577">
            <v>2E-3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2E-3</v>
          </cell>
          <cell r="CB577">
            <v>0</v>
          </cell>
          <cell r="CC577">
            <v>2E-3</v>
          </cell>
          <cell r="CD577">
            <v>0</v>
          </cell>
          <cell r="CE577">
            <v>0</v>
          </cell>
          <cell r="CF577">
            <v>0</v>
          </cell>
          <cell r="CG577">
            <v>2E-3</v>
          </cell>
          <cell r="CH577">
            <v>0</v>
          </cell>
          <cell r="CI577">
            <v>2E-3</v>
          </cell>
        </row>
        <row r="578">
          <cell r="B578" t="str">
            <v>275079</v>
          </cell>
          <cell r="C578" t="str">
            <v>Int Imprv MR Def Cost-DX(app)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2E-3</v>
          </cell>
          <cell r="N578">
            <v>0</v>
          </cell>
          <cell r="O578">
            <v>2E-3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2E-3</v>
          </cell>
          <cell r="CB578">
            <v>0</v>
          </cell>
          <cell r="CC578">
            <v>2E-3</v>
          </cell>
          <cell r="CD578">
            <v>0</v>
          </cell>
          <cell r="CE578">
            <v>0</v>
          </cell>
          <cell r="CF578">
            <v>0</v>
          </cell>
          <cell r="CG578">
            <v>2E-3</v>
          </cell>
          <cell r="CH578">
            <v>0</v>
          </cell>
          <cell r="CI578">
            <v>2E-3</v>
          </cell>
        </row>
        <row r="579">
          <cell r="B579" t="str">
            <v>275080</v>
          </cell>
          <cell r="C579" t="str">
            <v>Int Imprv MR Cap Cost-DX(app)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2E-3</v>
          </cell>
          <cell r="N579">
            <v>0</v>
          </cell>
          <cell r="O579">
            <v>2E-3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2E-3</v>
          </cell>
          <cell r="CB579">
            <v>0</v>
          </cell>
          <cell r="CC579">
            <v>2E-3</v>
          </cell>
          <cell r="CD579">
            <v>0</v>
          </cell>
          <cell r="CE579">
            <v>0</v>
          </cell>
          <cell r="CF579">
            <v>0</v>
          </cell>
          <cell r="CG579">
            <v>2E-3</v>
          </cell>
          <cell r="CH579">
            <v>0</v>
          </cell>
          <cell r="CI579">
            <v>2E-3</v>
          </cell>
        </row>
        <row r="580">
          <cell r="B580" t="str">
            <v>275081</v>
          </cell>
          <cell r="C580" t="str">
            <v>Int Imp MR Cap Cost-DX(non-a)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4.0000000000000001E-3</v>
          </cell>
          <cell r="N580">
            <v>0</v>
          </cell>
          <cell r="O580">
            <v>4.0000000000000001E-3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4.0000000000000001E-3</v>
          </cell>
          <cell r="CB580">
            <v>0</v>
          </cell>
          <cell r="CC580">
            <v>4.0000000000000001E-3</v>
          </cell>
          <cell r="CD580">
            <v>0</v>
          </cell>
          <cell r="CE580">
            <v>0</v>
          </cell>
          <cell r="CF580">
            <v>0</v>
          </cell>
          <cell r="CG580">
            <v>4.0000000000000001E-3</v>
          </cell>
          <cell r="CH580">
            <v>0</v>
          </cell>
          <cell r="CI580">
            <v>4.0000000000000001E-3</v>
          </cell>
        </row>
        <row r="581">
          <cell r="B581" t="str">
            <v>275084</v>
          </cell>
          <cell r="C581" t="str">
            <v>Int Imp MR Def Cost-TX(non-a)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3467085</v>
          </cell>
          <cell r="K581">
            <v>0</v>
          </cell>
          <cell r="L581">
            <v>3467085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3467085</v>
          </cell>
          <cell r="CB581">
            <v>0</v>
          </cell>
          <cell r="CC581">
            <v>3467085</v>
          </cell>
          <cell r="CD581">
            <v>0</v>
          </cell>
          <cell r="CE581">
            <v>0</v>
          </cell>
          <cell r="CF581">
            <v>0</v>
          </cell>
          <cell r="CG581">
            <v>3467085</v>
          </cell>
          <cell r="CH581">
            <v>0</v>
          </cell>
          <cell r="CI581">
            <v>3467085</v>
          </cell>
        </row>
        <row r="582">
          <cell r="B582" t="str">
            <v>275085</v>
          </cell>
          <cell r="C582" t="str">
            <v>RSVA-Provincial Benefits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-11036671.199999999</v>
          </cell>
          <cell r="N582">
            <v>0</v>
          </cell>
          <cell r="O582">
            <v>-11036671.199999999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-11036671.199999999</v>
          </cell>
          <cell r="CB582">
            <v>0</v>
          </cell>
          <cell r="CC582">
            <v>-11036671.199999999</v>
          </cell>
          <cell r="CD582">
            <v>0</v>
          </cell>
          <cell r="CE582">
            <v>0</v>
          </cell>
          <cell r="CF582">
            <v>0</v>
          </cell>
          <cell r="CG582">
            <v>-11036671.199999999</v>
          </cell>
          <cell r="CH582">
            <v>0</v>
          </cell>
          <cell r="CI582">
            <v>-11036671.199999999</v>
          </cell>
        </row>
        <row r="583">
          <cell r="B583" t="str">
            <v>275086</v>
          </cell>
          <cell r="C583" t="str">
            <v>RSVA-RSTR NTWKS Aggregation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1399678.98</v>
          </cell>
          <cell r="N583">
            <v>0</v>
          </cell>
          <cell r="O583">
            <v>1399678.98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1399678.98</v>
          </cell>
          <cell r="CB583">
            <v>0</v>
          </cell>
          <cell r="CC583">
            <v>1399678.98</v>
          </cell>
          <cell r="CD583">
            <v>0</v>
          </cell>
          <cell r="CE583">
            <v>0</v>
          </cell>
          <cell r="CF583">
            <v>0</v>
          </cell>
          <cell r="CG583">
            <v>1399678.98</v>
          </cell>
          <cell r="CH583">
            <v>0</v>
          </cell>
          <cell r="CI583">
            <v>1399678.98</v>
          </cell>
        </row>
        <row r="584">
          <cell r="B584" t="str">
            <v>275087</v>
          </cell>
          <cell r="C584" t="str">
            <v>RSVA-RSTR Connection Aggregg'n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1230343.73</v>
          </cell>
          <cell r="N584">
            <v>0</v>
          </cell>
          <cell r="O584">
            <v>1230343.73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1230343.73</v>
          </cell>
          <cell r="CB584">
            <v>0</v>
          </cell>
          <cell r="CC584">
            <v>1230343.73</v>
          </cell>
          <cell r="CD584">
            <v>0</v>
          </cell>
          <cell r="CE584">
            <v>0</v>
          </cell>
          <cell r="CF584">
            <v>0</v>
          </cell>
          <cell r="CG584">
            <v>1230343.73</v>
          </cell>
          <cell r="CH584">
            <v>0</v>
          </cell>
          <cell r="CI584">
            <v>1230343.73</v>
          </cell>
        </row>
        <row r="585">
          <cell r="B585" t="str">
            <v>275091</v>
          </cell>
          <cell r="C585" t="str">
            <v>MEU COP Season 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-3.0000000000000001E-3</v>
          </cell>
          <cell r="N585">
            <v>0</v>
          </cell>
          <cell r="O585">
            <v>-3.0000000000000001E-3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-3.0000000000000001E-3</v>
          </cell>
          <cell r="CB585">
            <v>0</v>
          </cell>
          <cell r="CC585">
            <v>-3.0000000000000001E-3</v>
          </cell>
          <cell r="CD585">
            <v>0</v>
          </cell>
          <cell r="CE585">
            <v>0</v>
          </cell>
          <cell r="CF585">
            <v>0</v>
          </cell>
          <cell r="CG585">
            <v>-3.0000000000000001E-3</v>
          </cell>
          <cell r="CH585">
            <v>0</v>
          </cell>
          <cell r="CI585">
            <v>-3.0000000000000001E-3</v>
          </cell>
        </row>
        <row r="586">
          <cell r="B586" t="str">
            <v>275092</v>
          </cell>
          <cell r="C586" t="str">
            <v>Bill 4 Implementation Cost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0.25</v>
          </cell>
          <cell r="N586">
            <v>0</v>
          </cell>
          <cell r="O586">
            <v>0.25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0.25</v>
          </cell>
          <cell r="CB586">
            <v>0</v>
          </cell>
          <cell r="CC586">
            <v>0.25</v>
          </cell>
          <cell r="CD586">
            <v>0</v>
          </cell>
          <cell r="CE586">
            <v>0</v>
          </cell>
          <cell r="CF586">
            <v>0</v>
          </cell>
          <cell r="CG586">
            <v>0.25</v>
          </cell>
          <cell r="CH586">
            <v>0</v>
          </cell>
          <cell r="CI586">
            <v>0.25</v>
          </cell>
        </row>
        <row r="587">
          <cell r="B587" t="str">
            <v>275093</v>
          </cell>
          <cell r="C587" t="str">
            <v>RRRP Interest Improv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16560.29</v>
          </cell>
          <cell r="N587">
            <v>0</v>
          </cell>
          <cell r="O587">
            <v>16560.29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16560.29</v>
          </cell>
          <cell r="CB587">
            <v>0</v>
          </cell>
          <cell r="CC587">
            <v>16560.29</v>
          </cell>
          <cell r="CD587">
            <v>0</v>
          </cell>
          <cell r="CE587">
            <v>0</v>
          </cell>
          <cell r="CF587">
            <v>0</v>
          </cell>
          <cell r="CG587">
            <v>16560.29</v>
          </cell>
          <cell r="CH587">
            <v>0</v>
          </cell>
          <cell r="CI587">
            <v>16560.29</v>
          </cell>
        </row>
        <row r="588">
          <cell r="B588" t="str">
            <v>275094</v>
          </cell>
          <cell r="C588" t="str">
            <v>Bill 4 Implen Cost-Int Improve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0.48499999999999999</v>
          </cell>
          <cell r="N588">
            <v>0</v>
          </cell>
          <cell r="O588">
            <v>0.48499999999999999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0.48499999999999999</v>
          </cell>
          <cell r="CB588">
            <v>0</v>
          </cell>
          <cell r="CC588">
            <v>0.48499999999999999</v>
          </cell>
          <cell r="CD588">
            <v>0</v>
          </cell>
          <cell r="CE588">
            <v>0</v>
          </cell>
          <cell r="CF588">
            <v>0</v>
          </cell>
          <cell r="CG588">
            <v>0.48499999999999999</v>
          </cell>
          <cell r="CH588">
            <v>0</v>
          </cell>
          <cell r="CI588">
            <v>0.48499999999999999</v>
          </cell>
        </row>
        <row r="589">
          <cell r="B589" t="str">
            <v>275095</v>
          </cell>
          <cell r="C589" t="str">
            <v>Regulatory Asset-RRRP Variance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-1008276.21</v>
          </cell>
          <cell r="N589">
            <v>0</v>
          </cell>
          <cell r="O589">
            <v>-1008276.21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-1008276.21</v>
          </cell>
          <cell r="CB589">
            <v>0</v>
          </cell>
          <cell r="CC589">
            <v>-1008276.21</v>
          </cell>
          <cell r="CD589">
            <v>0</v>
          </cell>
          <cell r="CE589">
            <v>0</v>
          </cell>
          <cell r="CF589">
            <v>0</v>
          </cell>
          <cell r="CG589">
            <v>-1008276.21</v>
          </cell>
          <cell r="CH589">
            <v>0</v>
          </cell>
          <cell r="CI589">
            <v>-1008276.21</v>
          </cell>
        </row>
        <row r="590">
          <cell r="B590" t="str">
            <v>275096</v>
          </cell>
          <cell r="C590" t="str">
            <v>Reg Asset-Rebate Proc Cost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1314318.55</v>
          </cell>
          <cell r="BJ590">
            <v>0</v>
          </cell>
          <cell r="BK590">
            <v>1314318.55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1314318.55</v>
          </cell>
          <cell r="CB590">
            <v>0</v>
          </cell>
          <cell r="CC590">
            <v>1314318.55</v>
          </cell>
          <cell r="CD590">
            <v>0</v>
          </cell>
          <cell r="CE590">
            <v>0</v>
          </cell>
          <cell r="CF590">
            <v>0</v>
          </cell>
          <cell r="CG590">
            <v>1314318.55</v>
          </cell>
          <cell r="CH590">
            <v>0</v>
          </cell>
          <cell r="CI590">
            <v>1314318.55</v>
          </cell>
        </row>
        <row r="591">
          <cell r="B591" t="str">
            <v>275097</v>
          </cell>
          <cell r="C591" t="str">
            <v>Rebate Prog Cost Int Improv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-4.0000000000000001E-3</v>
          </cell>
          <cell r="N591">
            <v>0</v>
          </cell>
          <cell r="O591">
            <v>-4.0000000000000001E-3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-4.0000000000000001E-3</v>
          </cell>
          <cell r="CB591">
            <v>0</v>
          </cell>
          <cell r="CC591">
            <v>-4.0000000000000001E-3</v>
          </cell>
          <cell r="CD591">
            <v>0</v>
          </cell>
          <cell r="CE591">
            <v>0</v>
          </cell>
          <cell r="CF591">
            <v>0</v>
          </cell>
          <cell r="CG591">
            <v>-4.0000000000000001E-3</v>
          </cell>
          <cell r="CH591">
            <v>0</v>
          </cell>
          <cell r="CI591">
            <v>-4.0000000000000001E-3</v>
          </cell>
        </row>
        <row r="592">
          <cell r="B592" t="str">
            <v>275101</v>
          </cell>
          <cell r="C592" t="str">
            <v>Reg Asset-DX Def Pens Int Impr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3464687.55</v>
          </cell>
          <cell r="N592">
            <v>0</v>
          </cell>
          <cell r="O592">
            <v>3464687.55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3464687.55</v>
          </cell>
          <cell r="CB592">
            <v>0</v>
          </cell>
          <cell r="CC592">
            <v>3464687.55</v>
          </cell>
          <cell r="CD592">
            <v>0</v>
          </cell>
          <cell r="CE592">
            <v>0</v>
          </cell>
          <cell r="CF592">
            <v>0</v>
          </cell>
          <cell r="CG592">
            <v>3464687.55</v>
          </cell>
          <cell r="CH592">
            <v>0</v>
          </cell>
          <cell r="CI592">
            <v>3464687.55</v>
          </cell>
        </row>
        <row r="593">
          <cell r="B593" t="str">
            <v>275130</v>
          </cell>
          <cell r="C593" t="str">
            <v>RSVApower-Int Improv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5.0000000000000001E-3</v>
          </cell>
          <cell r="N593">
            <v>0</v>
          </cell>
          <cell r="O593">
            <v>5.0000000000000001E-3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5.0000000000000001E-3</v>
          </cell>
          <cell r="CB593">
            <v>0</v>
          </cell>
          <cell r="CC593">
            <v>5.0000000000000001E-3</v>
          </cell>
          <cell r="CD593">
            <v>0</v>
          </cell>
          <cell r="CE593">
            <v>0</v>
          </cell>
          <cell r="CF593">
            <v>0</v>
          </cell>
          <cell r="CG593">
            <v>5.0000000000000001E-3</v>
          </cell>
          <cell r="CH593">
            <v>0</v>
          </cell>
          <cell r="CI593">
            <v>5.0000000000000001E-3</v>
          </cell>
        </row>
        <row r="594">
          <cell r="B594" t="str">
            <v>275131</v>
          </cell>
          <cell r="C594" t="str">
            <v>RSVAwms-int Improv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-20017.822</v>
          </cell>
          <cell r="N594">
            <v>0</v>
          </cell>
          <cell r="O594">
            <v>-20017.822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-20017.822</v>
          </cell>
          <cell r="CB594">
            <v>0</v>
          </cell>
          <cell r="CC594">
            <v>-20017.822</v>
          </cell>
          <cell r="CD594">
            <v>0</v>
          </cell>
          <cell r="CE594">
            <v>0</v>
          </cell>
          <cell r="CF594">
            <v>0</v>
          </cell>
          <cell r="CG594">
            <v>-20017.822</v>
          </cell>
          <cell r="CH594">
            <v>0</v>
          </cell>
          <cell r="CI594">
            <v>-20017.822</v>
          </cell>
        </row>
        <row r="595">
          <cell r="B595" t="str">
            <v>275132</v>
          </cell>
          <cell r="C595" t="str">
            <v>RSVAone-time - Int Improv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118739.03</v>
          </cell>
          <cell r="N595">
            <v>0</v>
          </cell>
          <cell r="O595">
            <v>118739.03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118739.03</v>
          </cell>
          <cell r="CB595">
            <v>0</v>
          </cell>
          <cell r="CC595">
            <v>118739.03</v>
          </cell>
          <cell r="CD595">
            <v>0</v>
          </cell>
          <cell r="CE595">
            <v>0</v>
          </cell>
          <cell r="CF595">
            <v>0</v>
          </cell>
          <cell r="CG595">
            <v>118739.03</v>
          </cell>
          <cell r="CH595">
            <v>0</v>
          </cell>
          <cell r="CI595">
            <v>118739.03</v>
          </cell>
        </row>
        <row r="596">
          <cell r="B596" t="str">
            <v>275133</v>
          </cell>
          <cell r="C596" t="str">
            <v>RSVAnw-Int Improv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-1346975.358</v>
          </cell>
          <cell r="N596">
            <v>0</v>
          </cell>
          <cell r="O596">
            <v>-1346975.358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-1346975.358</v>
          </cell>
          <cell r="CB596">
            <v>0</v>
          </cell>
          <cell r="CC596">
            <v>-1346975.358</v>
          </cell>
          <cell r="CD596">
            <v>0</v>
          </cell>
          <cell r="CE596">
            <v>0</v>
          </cell>
          <cell r="CF596">
            <v>0</v>
          </cell>
          <cell r="CG596">
            <v>-1346975.358</v>
          </cell>
          <cell r="CH596">
            <v>0</v>
          </cell>
          <cell r="CI596">
            <v>-1346975.358</v>
          </cell>
        </row>
        <row r="597">
          <cell r="B597" t="str">
            <v>275134</v>
          </cell>
          <cell r="C597" t="str">
            <v>RSVAcn-Int Improv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-1710051.463</v>
          </cell>
          <cell r="N597">
            <v>0</v>
          </cell>
          <cell r="O597">
            <v>-1710051.463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-1710051.463</v>
          </cell>
          <cell r="CB597">
            <v>0</v>
          </cell>
          <cell r="CC597">
            <v>-1710051.463</v>
          </cell>
          <cell r="CD597">
            <v>0</v>
          </cell>
          <cell r="CE597">
            <v>0</v>
          </cell>
          <cell r="CF597">
            <v>0</v>
          </cell>
          <cell r="CG597">
            <v>-1710051.463</v>
          </cell>
          <cell r="CH597">
            <v>0</v>
          </cell>
          <cell r="CI597">
            <v>-1710051.463</v>
          </cell>
        </row>
        <row r="598">
          <cell r="B598" t="str">
            <v>275138</v>
          </cell>
          <cell r="C598" t="str">
            <v>Reg Asset - TX Bypass (contra)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-7894810.71</v>
          </cell>
          <cell r="K598">
            <v>0</v>
          </cell>
          <cell r="L598">
            <v>-7894810.71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-7894810.71</v>
          </cell>
          <cell r="CB598">
            <v>0</v>
          </cell>
          <cell r="CC598">
            <v>-7894810.71</v>
          </cell>
          <cell r="CD598">
            <v>0</v>
          </cell>
          <cell r="CE598">
            <v>0</v>
          </cell>
          <cell r="CF598">
            <v>0</v>
          </cell>
          <cell r="CG598">
            <v>-7894810.71</v>
          </cell>
          <cell r="CH598">
            <v>0</v>
          </cell>
          <cell r="CI598">
            <v>-7894810.71</v>
          </cell>
        </row>
        <row r="599">
          <cell r="B599" t="str">
            <v>275140</v>
          </cell>
          <cell r="C599" t="str">
            <v>RCVAretailer - Int Improv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-72940.434999999998</v>
          </cell>
          <cell r="N599">
            <v>0</v>
          </cell>
          <cell r="O599">
            <v>-72940.434999999998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-72940.434999999998</v>
          </cell>
          <cell r="CB599">
            <v>0</v>
          </cell>
          <cell r="CC599">
            <v>-72940.434999999998</v>
          </cell>
          <cell r="CD599">
            <v>0</v>
          </cell>
          <cell r="CE599">
            <v>0</v>
          </cell>
          <cell r="CF599">
            <v>0</v>
          </cell>
          <cell r="CG599">
            <v>-72940.434999999998</v>
          </cell>
          <cell r="CH599">
            <v>0</v>
          </cell>
          <cell r="CI599">
            <v>-72940.434999999998</v>
          </cell>
        </row>
        <row r="600">
          <cell r="B600" t="str">
            <v>275145</v>
          </cell>
          <cell r="C600" t="str">
            <v>RCVA-STR - Int Imput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17059.944</v>
          </cell>
          <cell r="N600">
            <v>0</v>
          </cell>
          <cell r="O600">
            <v>17059.944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17059.944</v>
          </cell>
          <cell r="CB600">
            <v>0</v>
          </cell>
          <cell r="CC600">
            <v>17059.944</v>
          </cell>
          <cell r="CD600">
            <v>0</v>
          </cell>
          <cell r="CE600">
            <v>0</v>
          </cell>
          <cell r="CF600">
            <v>0</v>
          </cell>
          <cell r="CG600">
            <v>17059.944</v>
          </cell>
          <cell r="CH600">
            <v>0</v>
          </cell>
          <cell r="CI600">
            <v>17059.944</v>
          </cell>
        </row>
        <row r="601">
          <cell r="B601" t="str">
            <v>275146</v>
          </cell>
          <cell r="C601" t="str">
            <v>LV Shrd Line Chrg Int Improv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2140211.9589999998</v>
          </cell>
          <cell r="N601">
            <v>0</v>
          </cell>
          <cell r="O601">
            <v>2140211.9589999998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2140211.9589999998</v>
          </cell>
          <cell r="CB601">
            <v>0</v>
          </cell>
          <cell r="CC601">
            <v>2140211.9589999998</v>
          </cell>
          <cell r="CD601">
            <v>0</v>
          </cell>
          <cell r="CE601">
            <v>0</v>
          </cell>
          <cell r="CF601">
            <v>0</v>
          </cell>
          <cell r="CG601">
            <v>2140211.9589999998</v>
          </cell>
          <cell r="CH601">
            <v>0</v>
          </cell>
          <cell r="CI601">
            <v>2140211.9589999998</v>
          </cell>
        </row>
        <row r="602">
          <cell r="B602" t="str">
            <v>275147</v>
          </cell>
          <cell r="C602" t="str">
            <v>LV Specific Line Interest Impr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22480.863000000001</v>
          </cell>
          <cell r="N602">
            <v>0</v>
          </cell>
          <cell r="O602">
            <v>22480.863000000001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22480.863000000001</v>
          </cell>
          <cell r="CB602">
            <v>0</v>
          </cell>
          <cell r="CC602">
            <v>22480.863000000001</v>
          </cell>
          <cell r="CD602">
            <v>0</v>
          </cell>
          <cell r="CE602">
            <v>0</v>
          </cell>
          <cell r="CF602">
            <v>0</v>
          </cell>
          <cell r="CG602">
            <v>22480.863000000001</v>
          </cell>
          <cell r="CH602">
            <v>0</v>
          </cell>
          <cell r="CI602">
            <v>22480.863000000001</v>
          </cell>
        </row>
        <row r="603">
          <cell r="B603" t="str">
            <v>275148</v>
          </cell>
          <cell r="C603" t="str">
            <v>LV Specific Dist Line Int Impr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241524.37700000001</v>
          </cell>
          <cell r="N603">
            <v>0</v>
          </cell>
          <cell r="O603">
            <v>241524.37700000001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241524.37700000001</v>
          </cell>
          <cell r="CB603">
            <v>0</v>
          </cell>
          <cell r="CC603">
            <v>241524.37700000001</v>
          </cell>
          <cell r="CD603">
            <v>0</v>
          </cell>
          <cell r="CE603">
            <v>0</v>
          </cell>
          <cell r="CF603">
            <v>0</v>
          </cell>
          <cell r="CG603">
            <v>241524.37700000001</v>
          </cell>
          <cell r="CH603">
            <v>0</v>
          </cell>
          <cell r="CI603">
            <v>241524.37700000001</v>
          </cell>
        </row>
        <row r="604">
          <cell r="B604" t="str">
            <v>275149</v>
          </cell>
          <cell r="C604" t="str">
            <v>LV HVDS High Interest Improv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191083.94399999999</v>
          </cell>
          <cell r="N604">
            <v>0</v>
          </cell>
          <cell r="O604">
            <v>191083.94399999999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191083.94399999999</v>
          </cell>
          <cell r="CB604">
            <v>0</v>
          </cell>
          <cell r="CC604">
            <v>191083.94399999999</v>
          </cell>
          <cell r="CD604">
            <v>0</v>
          </cell>
          <cell r="CE604">
            <v>0</v>
          </cell>
          <cell r="CF604">
            <v>0</v>
          </cell>
          <cell r="CG604">
            <v>191083.94399999999</v>
          </cell>
          <cell r="CH604">
            <v>0</v>
          </cell>
          <cell r="CI604">
            <v>191083.94399999999</v>
          </cell>
        </row>
        <row r="605">
          <cell r="B605" t="str">
            <v>275150</v>
          </cell>
          <cell r="C605" t="str">
            <v>LV HVDS Low Interest Improv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179842.84100000001</v>
          </cell>
          <cell r="N605">
            <v>0</v>
          </cell>
          <cell r="O605">
            <v>179842.84100000001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179842.84100000001</v>
          </cell>
          <cell r="CB605">
            <v>0</v>
          </cell>
          <cell r="CC605">
            <v>179842.84100000001</v>
          </cell>
          <cell r="CD605">
            <v>0</v>
          </cell>
          <cell r="CE605">
            <v>0</v>
          </cell>
          <cell r="CF605">
            <v>0</v>
          </cell>
          <cell r="CG605">
            <v>179842.84100000001</v>
          </cell>
          <cell r="CH605">
            <v>0</v>
          </cell>
          <cell r="CI605">
            <v>179842.84100000001</v>
          </cell>
        </row>
        <row r="606">
          <cell r="B606" t="str">
            <v>275151</v>
          </cell>
          <cell r="C606" t="str">
            <v>LV Shared DS Interest Improv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22480.859</v>
          </cell>
          <cell r="N606">
            <v>0</v>
          </cell>
          <cell r="O606">
            <v>22480.859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22480.859</v>
          </cell>
          <cell r="CB606">
            <v>0</v>
          </cell>
          <cell r="CC606">
            <v>22480.859</v>
          </cell>
          <cell r="CD606">
            <v>0</v>
          </cell>
          <cell r="CE606">
            <v>0</v>
          </cell>
          <cell r="CF606">
            <v>0</v>
          </cell>
          <cell r="CG606">
            <v>22480.859</v>
          </cell>
          <cell r="CH606">
            <v>0</v>
          </cell>
          <cell r="CI606">
            <v>22480.859</v>
          </cell>
        </row>
        <row r="607">
          <cell r="B607" t="str">
            <v>275152</v>
          </cell>
          <cell r="C607" t="str">
            <v>LV Specific DS Interest Improv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22480.863000000001</v>
          </cell>
          <cell r="N607">
            <v>0</v>
          </cell>
          <cell r="O607">
            <v>22480.863000000001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22480.863000000001</v>
          </cell>
          <cell r="CB607">
            <v>0</v>
          </cell>
          <cell r="CC607">
            <v>22480.863000000001</v>
          </cell>
          <cell r="CD607">
            <v>0</v>
          </cell>
          <cell r="CE607">
            <v>0</v>
          </cell>
          <cell r="CF607">
            <v>0</v>
          </cell>
          <cell r="CG607">
            <v>22480.863000000001</v>
          </cell>
          <cell r="CH607">
            <v>0</v>
          </cell>
          <cell r="CI607">
            <v>22480.863000000001</v>
          </cell>
        </row>
        <row r="608">
          <cell r="B608" t="str">
            <v>275169</v>
          </cell>
          <cell r="C608" t="str">
            <v>RegAsst-OEBCst Prin/Int 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-4738374.45</v>
          </cell>
          <cell r="K608">
            <v>0</v>
          </cell>
          <cell r="L608">
            <v>-4738374.45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-4738374.45</v>
          </cell>
          <cell r="CB608">
            <v>0</v>
          </cell>
          <cell r="CC608">
            <v>-4738374.45</v>
          </cell>
          <cell r="CD608">
            <v>0</v>
          </cell>
          <cell r="CE608">
            <v>0</v>
          </cell>
          <cell r="CF608">
            <v>0</v>
          </cell>
          <cell r="CG608">
            <v>-4738374.45</v>
          </cell>
          <cell r="CH608">
            <v>0</v>
          </cell>
          <cell r="CI608">
            <v>-4738374.45</v>
          </cell>
        </row>
        <row r="609">
          <cell r="B609" t="str">
            <v>275185</v>
          </cell>
          <cell r="C609" t="str">
            <v>RSVA-Prov Benefits-Int Improv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-99664.33</v>
          </cell>
          <cell r="N609">
            <v>0</v>
          </cell>
          <cell r="O609">
            <v>-99664.33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-99664.33</v>
          </cell>
          <cell r="CB609">
            <v>0</v>
          </cell>
          <cell r="CC609">
            <v>-99664.33</v>
          </cell>
          <cell r="CD609">
            <v>0</v>
          </cell>
          <cell r="CE609">
            <v>0</v>
          </cell>
          <cell r="CF609">
            <v>0</v>
          </cell>
          <cell r="CG609">
            <v>-99664.33</v>
          </cell>
          <cell r="CH609">
            <v>0</v>
          </cell>
          <cell r="CI609">
            <v>-99664.33</v>
          </cell>
        </row>
        <row r="610">
          <cell r="B610" t="str">
            <v>275186</v>
          </cell>
          <cell r="C610" t="str">
            <v>RSVA-RSTR(N) Aggreg'n Int Impr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-14260.15</v>
          </cell>
          <cell r="N610">
            <v>0</v>
          </cell>
          <cell r="O610">
            <v>-14260.15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-14260.15</v>
          </cell>
          <cell r="CB610">
            <v>0</v>
          </cell>
          <cell r="CC610">
            <v>-14260.15</v>
          </cell>
          <cell r="CD610">
            <v>0</v>
          </cell>
          <cell r="CE610">
            <v>0</v>
          </cell>
          <cell r="CF610">
            <v>0</v>
          </cell>
          <cell r="CG610">
            <v>-14260.15</v>
          </cell>
          <cell r="CH610">
            <v>0</v>
          </cell>
          <cell r="CI610">
            <v>-14260.15</v>
          </cell>
        </row>
        <row r="611">
          <cell r="B611" t="str">
            <v>275187</v>
          </cell>
          <cell r="C611" t="str">
            <v>RSVA-RSTR(C) Aggreg Int Impr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-13162.14</v>
          </cell>
          <cell r="N611">
            <v>0</v>
          </cell>
          <cell r="O611">
            <v>-13162.14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-13162.14</v>
          </cell>
          <cell r="CB611">
            <v>0</v>
          </cell>
          <cell r="CC611">
            <v>-13162.14</v>
          </cell>
          <cell r="CD611">
            <v>0</v>
          </cell>
          <cell r="CE611">
            <v>0</v>
          </cell>
          <cell r="CF611">
            <v>0</v>
          </cell>
          <cell r="CG611">
            <v>-13162.14</v>
          </cell>
          <cell r="CH611">
            <v>0</v>
          </cell>
          <cell r="CI611">
            <v>-13162.14</v>
          </cell>
        </row>
        <row r="612">
          <cell r="B612" t="str">
            <v>275191</v>
          </cell>
          <cell r="C612" t="str">
            <v>MEU COP Season Int-Contra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-1E-3</v>
          </cell>
          <cell r="N612">
            <v>0</v>
          </cell>
          <cell r="O612">
            <v>-1E-3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-1E-3</v>
          </cell>
          <cell r="CB612">
            <v>0</v>
          </cell>
          <cell r="CC612">
            <v>-1E-3</v>
          </cell>
          <cell r="CD612">
            <v>0</v>
          </cell>
          <cell r="CE612">
            <v>0</v>
          </cell>
          <cell r="CF612">
            <v>0</v>
          </cell>
          <cell r="CG612">
            <v>-1E-3</v>
          </cell>
          <cell r="CH612">
            <v>0</v>
          </cell>
          <cell r="CI612">
            <v>-1E-3</v>
          </cell>
        </row>
        <row r="613">
          <cell r="B613" t="str">
            <v>275193</v>
          </cell>
          <cell r="C613" t="str">
            <v>RRRP Interest - 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3.0000000000000001E-3</v>
          </cell>
          <cell r="N613">
            <v>0</v>
          </cell>
          <cell r="O613">
            <v>3.0000000000000001E-3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3.0000000000000001E-3</v>
          </cell>
          <cell r="CB613">
            <v>0</v>
          </cell>
          <cell r="CC613">
            <v>3.0000000000000001E-3</v>
          </cell>
          <cell r="CD613">
            <v>0</v>
          </cell>
          <cell r="CE613">
            <v>0</v>
          </cell>
          <cell r="CF613">
            <v>0</v>
          </cell>
          <cell r="CG613">
            <v>3.0000000000000001E-3</v>
          </cell>
          <cell r="CH613">
            <v>0</v>
          </cell>
          <cell r="CI613">
            <v>3.0000000000000001E-3</v>
          </cell>
        </row>
        <row r="614">
          <cell r="B614" t="str">
            <v>275194</v>
          </cell>
          <cell r="C614" t="str">
            <v>Bill 4 Implem Cost-Int Impr Co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-0.48900000000000005</v>
          </cell>
          <cell r="N614">
            <v>0</v>
          </cell>
          <cell r="O614">
            <v>-0.48900000000000005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-0.48900000000000005</v>
          </cell>
          <cell r="CB614">
            <v>0</v>
          </cell>
          <cell r="CC614">
            <v>-0.48900000000000005</v>
          </cell>
          <cell r="CD614">
            <v>0</v>
          </cell>
          <cell r="CE614">
            <v>0</v>
          </cell>
          <cell r="CF614">
            <v>0</v>
          </cell>
          <cell r="CG614">
            <v>-0.48900000000000005</v>
          </cell>
          <cell r="CH614">
            <v>0</v>
          </cell>
          <cell r="CI614">
            <v>-0.48900000000000005</v>
          </cell>
        </row>
        <row r="615">
          <cell r="B615" t="str">
            <v>275197</v>
          </cell>
          <cell r="C615" t="str">
            <v>Rebate Prog Cost Int-Contra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-2E-3</v>
          </cell>
          <cell r="N615">
            <v>0</v>
          </cell>
          <cell r="O615">
            <v>-2E-3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-2E-3</v>
          </cell>
          <cell r="CB615">
            <v>0</v>
          </cell>
          <cell r="CC615">
            <v>-2E-3</v>
          </cell>
          <cell r="CD615">
            <v>0</v>
          </cell>
          <cell r="CE615">
            <v>0</v>
          </cell>
          <cell r="CF615">
            <v>0</v>
          </cell>
          <cell r="CG615">
            <v>-2E-3</v>
          </cell>
          <cell r="CH615">
            <v>0</v>
          </cell>
          <cell r="CI615">
            <v>-2E-3</v>
          </cell>
        </row>
        <row r="616">
          <cell r="B616" t="str">
            <v>275198</v>
          </cell>
          <cell r="C616" t="str">
            <v>Int Imp - 2nd Rebate Proc Cost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-2E-3</v>
          </cell>
          <cell r="N616">
            <v>0</v>
          </cell>
          <cell r="O616">
            <v>-2E-3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-2E-3</v>
          </cell>
          <cell r="CB616">
            <v>0</v>
          </cell>
          <cell r="CC616">
            <v>-2E-3</v>
          </cell>
          <cell r="CD616">
            <v>0</v>
          </cell>
          <cell r="CE616">
            <v>0</v>
          </cell>
          <cell r="CF616">
            <v>0</v>
          </cell>
          <cell r="CG616">
            <v>-2E-3</v>
          </cell>
          <cell r="CH616">
            <v>0</v>
          </cell>
          <cell r="CI616">
            <v>-2E-3</v>
          </cell>
        </row>
        <row r="617">
          <cell r="B617" t="str">
            <v>275205</v>
          </cell>
          <cell r="C617" t="str">
            <v>Reg. Asset-C&amp;DM-OM&amp;A Contra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-1963057.67</v>
          </cell>
          <cell r="N617">
            <v>0</v>
          </cell>
          <cell r="O617">
            <v>-1963057.67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1768384.08</v>
          </cell>
          <cell r="BJ617">
            <v>0</v>
          </cell>
          <cell r="BK617">
            <v>1768384.08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-194673.59</v>
          </cell>
          <cell r="CB617">
            <v>0</v>
          </cell>
          <cell r="CC617">
            <v>-194673.59</v>
          </cell>
          <cell r="CD617">
            <v>0</v>
          </cell>
          <cell r="CE617">
            <v>0</v>
          </cell>
          <cell r="CF617">
            <v>0</v>
          </cell>
          <cell r="CG617">
            <v>-194673.59</v>
          </cell>
          <cell r="CH617">
            <v>0</v>
          </cell>
          <cell r="CI617">
            <v>-194673.59</v>
          </cell>
        </row>
        <row r="618">
          <cell r="B618" t="str">
            <v>275230</v>
          </cell>
          <cell r="C618" t="str">
            <v>RS VApwr-Int Improv Contra-Dec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-5.0000000000000001E-3</v>
          </cell>
          <cell r="N618">
            <v>0</v>
          </cell>
          <cell r="O618">
            <v>-5.0000000000000001E-3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-5.0000000000000001E-3</v>
          </cell>
          <cell r="CB618">
            <v>0</v>
          </cell>
          <cell r="CC618">
            <v>-5.0000000000000001E-3</v>
          </cell>
          <cell r="CD618">
            <v>0</v>
          </cell>
          <cell r="CE618">
            <v>0</v>
          </cell>
          <cell r="CF618">
            <v>0</v>
          </cell>
          <cell r="CG618">
            <v>-5.0000000000000001E-3</v>
          </cell>
          <cell r="CH618">
            <v>0</v>
          </cell>
          <cell r="CI618">
            <v>-5.0000000000000001E-3</v>
          </cell>
        </row>
        <row r="619">
          <cell r="B619" t="str">
            <v>275231</v>
          </cell>
          <cell r="C619" t="str">
            <v>RS VAwms-int Improv Contra-dec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-1E-3</v>
          </cell>
          <cell r="N619">
            <v>0</v>
          </cell>
          <cell r="O619">
            <v>-1E-3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-1E-3</v>
          </cell>
          <cell r="CB619">
            <v>0</v>
          </cell>
          <cell r="CC619">
            <v>-1E-3</v>
          </cell>
          <cell r="CD619">
            <v>0</v>
          </cell>
          <cell r="CE619">
            <v>0</v>
          </cell>
          <cell r="CF619">
            <v>0</v>
          </cell>
          <cell r="CG619">
            <v>-1E-3</v>
          </cell>
          <cell r="CH619">
            <v>0</v>
          </cell>
          <cell r="CI619">
            <v>-1E-3</v>
          </cell>
        </row>
        <row r="620">
          <cell r="B620" t="str">
            <v>275233</v>
          </cell>
          <cell r="C620" t="str">
            <v>RS VAnw-Int Improv Contra-Dec1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-3.0000000000000001E-3</v>
          </cell>
          <cell r="N620">
            <v>0</v>
          </cell>
          <cell r="O620">
            <v>-3.0000000000000001E-3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-3.0000000000000001E-3</v>
          </cell>
          <cell r="CB620">
            <v>0</v>
          </cell>
          <cell r="CC620">
            <v>-3.0000000000000001E-3</v>
          </cell>
          <cell r="CD620">
            <v>0</v>
          </cell>
          <cell r="CE620">
            <v>0</v>
          </cell>
          <cell r="CF620">
            <v>0</v>
          </cell>
          <cell r="CG620">
            <v>-3.0000000000000001E-3</v>
          </cell>
          <cell r="CH620">
            <v>0</v>
          </cell>
          <cell r="CI620">
            <v>-3.0000000000000001E-3</v>
          </cell>
        </row>
        <row r="621">
          <cell r="B621" t="str">
            <v>275234</v>
          </cell>
          <cell r="C621" t="str">
            <v>RS VAan-Int Improv Contra-Dec1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-1E-3</v>
          </cell>
          <cell r="N621">
            <v>0</v>
          </cell>
          <cell r="O621">
            <v>-1E-3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-1E-3</v>
          </cell>
          <cell r="CB621">
            <v>0</v>
          </cell>
          <cell r="CC621">
            <v>-1E-3</v>
          </cell>
          <cell r="CD621">
            <v>0</v>
          </cell>
          <cell r="CE621">
            <v>0</v>
          </cell>
          <cell r="CF621">
            <v>0</v>
          </cell>
          <cell r="CG621">
            <v>-1E-3</v>
          </cell>
          <cell r="CH621">
            <v>0</v>
          </cell>
          <cell r="CI621">
            <v>-1E-3</v>
          </cell>
        </row>
        <row r="622">
          <cell r="B622" t="str">
            <v>275240</v>
          </cell>
          <cell r="C622" t="str">
            <v>RCVAretailer - Int Improv Cont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-4.0000000000000001E-3</v>
          </cell>
          <cell r="N622">
            <v>0</v>
          </cell>
          <cell r="O622">
            <v>-4.0000000000000001E-3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-4.0000000000000001E-3</v>
          </cell>
          <cell r="CB622">
            <v>0</v>
          </cell>
          <cell r="CC622">
            <v>-4.0000000000000001E-3</v>
          </cell>
          <cell r="CD622">
            <v>0</v>
          </cell>
          <cell r="CE622">
            <v>0</v>
          </cell>
          <cell r="CF622">
            <v>0</v>
          </cell>
          <cell r="CG622">
            <v>-4.0000000000000001E-3</v>
          </cell>
          <cell r="CH622">
            <v>0</v>
          </cell>
          <cell r="CI622">
            <v>-4.0000000000000001E-3</v>
          </cell>
        </row>
        <row r="623">
          <cell r="B623" t="str">
            <v>275242</v>
          </cell>
          <cell r="C623" t="str">
            <v>Var Energy Cost Int-Contra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-3.0000000000000001E-3</v>
          </cell>
          <cell r="N623">
            <v>0</v>
          </cell>
          <cell r="O623">
            <v>-3.0000000000000001E-3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-3.0000000000000001E-3</v>
          </cell>
          <cell r="CB623">
            <v>0</v>
          </cell>
          <cell r="CC623">
            <v>-3.0000000000000001E-3</v>
          </cell>
          <cell r="CD623">
            <v>0</v>
          </cell>
          <cell r="CE623">
            <v>0</v>
          </cell>
          <cell r="CF623">
            <v>0</v>
          </cell>
          <cell r="CG623">
            <v>-3.0000000000000001E-3</v>
          </cell>
          <cell r="CH623">
            <v>0</v>
          </cell>
          <cell r="CI623">
            <v>-3.0000000000000001E-3</v>
          </cell>
        </row>
        <row r="624">
          <cell r="B624" t="str">
            <v>275245</v>
          </cell>
          <cell r="C624" t="str">
            <v>RCVA-STR - Int Imput Contra -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4.0000000000000001E-3</v>
          </cell>
          <cell r="N624">
            <v>0</v>
          </cell>
          <cell r="O624">
            <v>4.0000000000000001E-3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4.0000000000000001E-3</v>
          </cell>
          <cell r="CB624">
            <v>0</v>
          </cell>
          <cell r="CC624">
            <v>4.0000000000000001E-3</v>
          </cell>
          <cell r="CD624">
            <v>0</v>
          </cell>
          <cell r="CE624">
            <v>0</v>
          </cell>
          <cell r="CF624">
            <v>0</v>
          </cell>
          <cell r="CG624">
            <v>4.0000000000000001E-3</v>
          </cell>
          <cell r="CH624">
            <v>0</v>
          </cell>
          <cell r="CI624">
            <v>4.0000000000000001E-3</v>
          </cell>
        </row>
        <row r="625">
          <cell r="B625" t="str">
            <v>275246</v>
          </cell>
          <cell r="C625" t="str">
            <v>LV Shrd Ln Chg Int Impr-Contra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4.0000000000000001E-3</v>
          </cell>
          <cell r="N625">
            <v>0</v>
          </cell>
          <cell r="O625">
            <v>4.0000000000000001E-3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4.0000000000000001E-3</v>
          </cell>
          <cell r="CB625">
            <v>0</v>
          </cell>
          <cell r="CC625">
            <v>4.0000000000000001E-3</v>
          </cell>
          <cell r="CD625">
            <v>0</v>
          </cell>
          <cell r="CE625">
            <v>0</v>
          </cell>
          <cell r="CF625">
            <v>0</v>
          </cell>
          <cell r="CG625">
            <v>4.0000000000000001E-3</v>
          </cell>
          <cell r="CH625">
            <v>0</v>
          </cell>
          <cell r="CI625">
            <v>4.0000000000000001E-3</v>
          </cell>
        </row>
        <row r="626">
          <cell r="B626" t="str">
            <v>275247</v>
          </cell>
          <cell r="C626" t="str">
            <v>LV Spec Ln Int Improv-Contra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3.0000000000000001E-3</v>
          </cell>
          <cell r="N626">
            <v>0</v>
          </cell>
          <cell r="O626">
            <v>3.0000000000000001E-3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3.0000000000000001E-3</v>
          </cell>
          <cell r="CB626">
            <v>0</v>
          </cell>
          <cell r="CC626">
            <v>3.0000000000000001E-3</v>
          </cell>
          <cell r="CD626">
            <v>0</v>
          </cell>
          <cell r="CE626">
            <v>0</v>
          </cell>
          <cell r="CF626">
            <v>0</v>
          </cell>
          <cell r="CG626">
            <v>3.0000000000000001E-3</v>
          </cell>
          <cell r="CH626">
            <v>0</v>
          </cell>
          <cell r="CI626">
            <v>3.0000000000000001E-3</v>
          </cell>
        </row>
        <row r="627">
          <cell r="B627" t="str">
            <v>275249</v>
          </cell>
          <cell r="C627" t="str">
            <v>LV HVDS High Int Impr-Contra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3.0000000000000001E-3</v>
          </cell>
          <cell r="N627">
            <v>0</v>
          </cell>
          <cell r="O627">
            <v>3.0000000000000001E-3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3.0000000000000001E-3</v>
          </cell>
          <cell r="CB627">
            <v>0</v>
          </cell>
          <cell r="CC627">
            <v>3.0000000000000001E-3</v>
          </cell>
          <cell r="CD627">
            <v>0</v>
          </cell>
          <cell r="CE627">
            <v>0</v>
          </cell>
          <cell r="CF627">
            <v>0</v>
          </cell>
          <cell r="CG627">
            <v>3.0000000000000001E-3</v>
          </cell>
          <cell r="CH627">
            <v>0</v>
          </cell>
          <cell r="CI627">
            <v>3.0000000000000001E-3</v>
          </cell>
        </row>
        <row r="628">
          <cell r="B628" t="str">
            <v>275250</v>
          </cell>
          <cell r="C628" t="str">
            <v>LV HVDS Low Int Impr-Contra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-3.0000000000000001E-3</v>
          </cell>
          <cell r="N628">
            <v>0</v>
          </cell>
          <cell r="O628">
            <v>-3.0000000000000001E-3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-3.0000000000000001E-3</v>
          </cell>
          <cell r="CB628">
            <v>0</v>
          </cell>
          <cell r="CC628">
            <v>-3.0000000000000001E-3</v>
          </cell>
          <cell r="CD628">
            <v>0</v>
          </cell>
          <cell r="CE628">
            <v>0</v>
          </cell>
          <cell r="CF628">
            <v>0</v>
          </cell>
          <cell r="CG628">
            <v>-3.0000000000000001E-3</v>
          </cell>
          <cell r="CH628">
            <v>0</v>
          </cell>
          <cell r="CI628">
            <v>-3.0000000000000001E-3</v>
          </cell>
        </row>
        <row r="629">
          <cell r="B629" t="str">
            <v>275251</v>
          </cell>
          <cell r="C629" t="str">
            <v>LV Shrd DS Int Impr-Contra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-3.0000000000000001E-3</v>
          </cell>
          <cell r="N629">
            <v>0</v>
          </cell>
          <cell r="O629">
            <v>-3.0000000000000001E-3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-3.0000000000000001E-3</v>
          </cell>
          <cell r="CB629">
            <v>0</v>
          </cell>
          <cell r="CC629">
            <v>-3.0000000000000001E-3</v>
          </cell>
          <cell r="CD629">
            <v>0</v>
          </cell>
          <cell r="CE629">
            <v>0</v>
          </cell>
          <cell r="CF629">
            <v>0</v>
          </cell>
          <cell r="CG629">
            <v>-3.0000000000000001E-3</v>
          </cell>
          <cell r="CH629">
            <v>0</v>
          </cell>
          <cell r="CI629">
            <v>-3.0000000000000001E-3</v>
          </cell>
        </row>
        <row r="630">
          <cell r="B630" t="str">
            <v>275252</v>
          </cell>
          <cell r="C630" t="str">
            <v>LV Spec DS Int Improv-Contra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3.0000000000000001E-3</v>
          </cell>
          <cell r="N630">
            <v>0</v>
          </cell>
          <cell r="O630">
            <v>3.0000000000000001E-3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3.0000000000000001E-3</v>
          </cell>
          <cell r="CB630">
            <v>0</v>
          </cell>
          <cell r="CC630">
            <v>3.0000000000000001E-3</v>
          </cell>
          <cell r="CD630">
            <v>0</v>
          </cell>
          <cell r="CE630">
            <v>0</v>
          </cell>
          <cell r="CF630">
            <v>0</v>
          </cell>
          <cell r="CG630">
            <v>3.0000000000000001E-3</v>
          </cell>
          <cell r="CH630">
            <v>0</v>
          </cell>
          <cell r="CI630">
            <v>3.0000000000000001E-3</v>
          </cell>
        </row>
        <row r="631">
          <cell r="B631" t="str">
            <v>275253</v>
          </cell>
          <cell r="C631" t="str">
            <v>MARR Oct 2001 Interest-Contra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2E-3</v>
          </cell>
          <cell r="N631">
            <v>0</v>
          </cell>
          <cell r="O631">
            <v>2E-3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2E-3</v>
          </cell>
          <cell r="CB631">
            <v>0</v>
          </cell>
          <cell r="CC631">
            <v>2E-3</v>
          </cell>
          <cell r="CD631">
            <v>0</v>
          </cell>
          <cell r="CE631">
            <v>0</v>
          </cell>
          <cell r="CF631">
            <v>0</v>
          </cell>
          <cell r="CG631">
            <v>2E-3</v>
          </cell>
          <cell r="CH631">
            <v>0</v>
          </cell>
          <cell r="CI631">
            <v>2E-3</v>
          </cell>
        </row>
        <row r="632">
          <cell r="B632" t="str">
            <v>275254</v>
          </cell>
          <cell r="C632" t="str">
            <v>PILs Oct 2002 Interest-Contra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3.0000000000000001E-3</v>
          </cell>
          <cell r="N632">
            <v>0</v>
          </cell>
          <cell r="O632">
            <v>3.0000000000000001E-3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3.0000000000000001E-3</v>
          </cell>
          <cell r="CB632">
            <v>0</v>
          </cell>
          <cell r="CC632">
            <v>3.0000000000000001E-3</v>
          </cell>
          <cell r="CD632">
            <v>0</v>
          </cell>
          <cell r="CE632">
            <v>0</v>
          </cell>
          <cell r="CF632">
            <v>0</v>
          </cell>
          <cell r="CG632">
            <v>3.0000000000000001E-3</v>
          </cell>
          <cell r="CH632">
            <v>0</v>
          </cell>
          <cell r="CI632">
            <v>3.0000000000000001E-3</v>
          </cell>
        </row>
        <row r="633">
          <cell r="B633" t="str">
            <v>275267</v>
          </cell>
          <cell r="C633" t="str">
            <v>MARR Mar 2002 Interest-Contra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-2E-3</v>
          </cell>
          <cell r="N633">
            <v>0</v>
          </cell>
          <cell r="O633">
            <v>-2E-3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-2E-3</v>
          </cell>
          <cell r="CB633">
            <v>0</v>
          </cell>
          <cell r="CC633">
            <v>-2E-3</v>
          </cell>
          <cell r="CD633">
            <v>0</v>
          </cell>
          <cell r="CE633">
            <v>0</v>
          </cell>
          <cell r="CF633">
            <v>0</v>
          </cell>
          <cell r="CG633">
            <v>-2E-3</v>
          </cell>
          <cell r="CH633">
            <v>0</v>
          </cell>
          <cell r="CI633">
            <v>-2E-3</v>
          </cell>
        </row>
        <row r="634">
          <cell r="B634" t="str">
            <v>275268</v>
          </cell>
          <cell r="C634" t="str">
            <v>PILs Mar 2002 Interest-Contra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4.0000000000000001E-3</v>
          </cell>
          <cell r="N634">
            <v>0</v>
          </cell>
          <cell r="O634">
            <v>4.0000000000000001E-3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4.0000000000000001E-3</v>
          </cell>
          <cell r="CB634">
            <v>0</v>
          </cell>
          <cell r="CC634">
            <v>4.0000000000000001E-3</v>
          </cell>
          <cell r="CD634">
            <v>0</v>
          </cell>
          <cell r="CE634">
            <v>0</v>
          </cell>
          <cell r="CF634">
            <v>0</v>
          </cell>
          <cell r="CG634">
            <v>4.0000000000000001E-3</v>
          </cell>
          <cell r="CH634">
            <v>0</v>
          </cell>
          <cell r="CI634">
            <v>4.0000000000000001E-3</v>
          </cell>
        </row>
        <row r="635">
          <cell r="B635" t="str">
            <v>275299</v>
          </cell>
          <cell r="C635" t="str">
            <v>TX Mkt Ready Reg Asset Contr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-16665078.109999999</v>
          </cell>
          <cell r="K635">
            <v>0</v>
          </cell>
          <cell r="L635">
            <v>-16665078.109999999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-16665078.109999999</v>
          </cell>
          <cell r="CB635">
            <v>0</v>
          </cell>
          <cell r="CC635">
            <v>-16665078.109999999</v>
          </cell>
          <cell r="CD635">
            <v>0</v>
          </cell>
          <cell r="CE635">
            <v>0</v>
          </cell>
          <cell r="CF635">
            <v>0</v>
          </cell>
          <cell r="CG635">
            <v>-16665078.109999999</v>
          </cell>
          <cell r="CH635">
            <v>0</v>
          </cell>
          <cell r="CI635">
            <v>-16665078.109999999</v>
          </cell>
        </row>
        <row r="636">
          <cell r="B636" t="str">
            <v>275348</v>
          </cell>
          <cell r="C636" t="str">
            <v>Reg Asset-DSM Int Impr Contra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2E-3</v>
          </cell>
          <cell r="N636">
            <v>0</v>
          </cell>
          <cell r="O636">
            <v>2E-3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2E-3</v>
          </cell>
          <cell r="CB636">
            <v>0</v>
          </cell>
          <cell r="CC636">
            <v>2E-3</v>
          </cell>
          <cell r="CD636">
            <v>0</v>
          </cell>
          <cell r="CE636">
            <v>0</v>
          </cell>
          <cell r="CF636">
            <v>0</v>
          </cell>
          <cell r="CG636">
            <v>2E-3</v>
          </cell>
          <cell r="CH636">
            <v>0</v>
          </cell>
          <cell r="CI636">
            <v>2E-3</v>
          </cell>
        </row>
        <row r="637">
          <cell r="B637" t="str">
            <v>275400</v>
          </cell>
          <cell r="C637" t="str">
            <v>Regulatory Asset Recovery Acct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150833303.25</v>
          </cell>
          <cell r="N637">
            <v>0</v>
          </cell>
          <cell r="O637">
            <v>150833303.25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150833303.25</v>
          </cell>
          <cell r="CB637">
            <v>0</v>
          </cell>
          <cell r="CC637">
            <v>150833303.25</v>
          </cell>
          <cell r="CD637">
            <v>0</v>
          </cell>
          <cell r="CE637">
            <v>0</v>
          </cell>
          <cell r="CF637">
            <v>0</v>
          </cell>
          <cell r="CG637">
            <v>150833303.25</v>
          </cell>
          <cell r="CH637">
            <v>0</v>
          </cell>
          <cell r="CI637">
            <v>150833303.25</v>
          </cell>
        </row>
        <row r="638">
          <cell r="B638" t="str">
            <v>275401</v>
          </cell>
          <cell r="C638" t="str">
            <v>Reg Asset Recovery-Rate Rider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-59771587.329999998</v>
          </cell>
          <cell r="N638">
            <v>0</v>
          </cell>
          <cell r="O638">
            <v>-59771587.329999998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-59771587.329999998</v>
          </cell>
          <cell r="CB638">
            <v>0</v>
          </cell>
          <cell r="CC638">
            <v>-59771587.329999998</v>
          </cell>
          <cell r="CD638">
            <v>0</v>
          </cell>
          <cell r="CE638">
            <v>0</v>
          </cell>
          <cell r="CF638">
            <v>0</v>
          </cell>
          <cell r="CG638">
            <v>-59771587.329999998</v>
          </cell>
          <cell r="CH638">
            <v>0</v>
          </cell>
          <cell r="CI638">
            <v>-59771587.329999998</v>
          </cell>
        </row>
        <row r="639">
          <cell r="B639" t="str">
            <v>275402</v>
          </cell>
          <cell r="C639" t="str">
            <v>Reg Asset-RARA-Int Improvement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5614321.2400000002</v>
          </cell>
          <cell r="N639">
            <v>0</v>
          </cell>
          <cell r="O639">
            <v>5614321.2400000002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5614321.2400000002</v>
          </cell>
          <cell r="CB639">
            <v>0</v>
          </cell>
          <cell r="CC639">
            <v>5614321.2400000002</v>
          </cell>
          <cell r="CD639">
            <v>0</v>
          </cell>
          <cell r="CE639">
            <v>0</v>
          </cell>
          <cell r="CF639">
            <v>0</v>
          </cell>
          <cell r="CG639">
            <v>5614321.2400000002</v>
          </cell>
          <cell r="CH639">
            <v>0</v>
          </cell>
          <cell r="CI639">
            <v>5614321.2400000002</v>
          </cell>
        </row>
        <row r="640">
          <cell r="B640" t="str">
            <v>452071</v>
          </cell>
          <cell r="C640" t="str">
            <v>Def Rev - Phase I Increm Recov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17503850.989999998</v>
          </cell>
          <cell r="N640">
            <v>0</v>
          </cell>
          <cell r="O640">
            <v>17503850.989999998</v>
          </cell>
          <cell r="P640">
            <v>-17503850.66</v>
          </cell>
          <cell r="Q640">
            <v>0</v>
          </cell>
          <cell r="R640">
            <v>-17503850.66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-5675539.6100000003</v>
          </cell>
          <cell r="BJ640">
            <v>0</v>
          </cell>
          <cell r="BK640">
            <v>-5675539.6100000003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-5675539.2800000021</v>
          </cell>
          <cell r="CB640">
            <v>0</v>
          </cell>
          <cell r="CC640">
            <v>-5675539.2800000021</v>
          </cell>
          <cell r="CD640">
            <v>0</v>
          </cell>
          <cell r="CE640">
            <v>0</v>
          </cell>
          <cell r="CF640">
            <v>0</v>
          </cell>
          <cell r="CG640">
            <v>-5675539.2800000003</v>
          </cell>
          <cell r="CH640">
            <v>0</v>
          </cell>
          <cell r="CI640">
            <v>-5675539.2800000003</v>
          </cell>
        </row>
        <row r="641">
          <cell r="B641" t="str">
            <v>452072</v>
          </cell>
          <cell r="C641" t="str">
            <v>Def Rev - Phase I MR&amp;LV Recov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41542361.469999999</v>
          </cell>
          <cell r="N641">
            <v>0</v>
          </cell>
          <cell r="O641">
            <v>41542361.469999999</v>
          </cell>
          <cell r="P641">
            <v>-41542361.68</v>
          </cell>
          <cell r="Q641">
            <v>0</v>
          </cell>
          <cell r="R641">
            <v>-41542361.68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-0.21000000089406967</v>
          </cell>
          <cell r="CB641">
            <v>0</v>
          </cell>
          <cell r="CC641">
            <v>-0.21000000089406967</v>
          </cell>
          <cell r="CD641">
            <v>0</v>
          </cell>
          <cell r="CE641">
            <v>0</v>
          </cell>
          <cell r="CF641">
            <v>0</v>
          </cell>
          <cell r="CG641">
            <v>-0.21</v>
          </cell>
          <cell r="CH641">
            <v>0</v>
          </cell>
          <cell r="CI641">
            <v>-0.21</v>
          </cell>
        </row>
        <row r="642">
          <cell r="B642" t="str">
            <v>452073</v>
          </cell>
          <cell r="C642" t="str">
            <v>Def Rev - Phase I Incr Int Imp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1E-3</v>
          </cell>
          <cell r="N642">
            <v>0</v>
          </cell>
          <cell r="O642">
            <v>1E-3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1E-3</v>
          </cell>
          <cell r="CB642">
            <v>0</v>
          </cell>
          <cell r="CC642">
            <v>1E-3</v>
          </cell>
          <cell r="CD642">
            <v>0</v>
          </cell>
          <cell r="CE642">
            <v>0</v>
          </cell>
          <cell r="CF642">
            <v>0</v>
          </cell>
          <cell r="CG642">
            <v>1E-3</v>
          </cell>
          <cell r="CH642">
            <v>0</v>
          </cell>
          <cell r="CI642">
            <v>1E-3</v>
          </cell>
        </row>
        <row r="643">
          <cell r="B643" t="str">
            <v>452074</v>
          </cell>
          <cell r="C643" t="str">
            <v>Def Rev - Phase I MR&amp;LV IntImp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1E-3</v>
          </cell>
          <cell r="N643">
            <v>0</v>
          </cell>
          <cell r="O643">
            <v>1E-3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1E-3</v>
          </cell>
          <cell r="CB643">
            <v>0</v>
          </cell>
          <cell r="CC643">
            <v>1E-3</v>
          </cell>
          <cell r="CD643">
            <v>0</v>
          </cell>
          <cell r="CE643">
            <v>0</v>
          </cell>
          <cell r="CF643">
            <v>0</v>
          </cell>
          <cell r="CG643">
            <v>1E-3</v>
          </cell>
          <cell r="CH643">
            <v>0</v>
          </cell>
          <cell r="CI643">
            <v>1E-3</v>
          </cell>
        </row>
        <row r="644">
          <cell r="C644" t="str">
            <v>Regulatory assets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49586231.530000001</v>
          </cell>
          <cell r="K644">
            <v>36614782.806000009</v>
          </cell>
          <cell r="L644">
            <v>86201014.33600001</v>
          </cell>
          <cell r="M644">
            <v>305497715.90400004</v>
          </cell>
          <cell r="N644">
            <v>47751076.189999998</v>
          </cell>
          <cell r="O644">
            <v>353248792.09400004</v>
          </cell>
          <cell r="P644">
            <v>-59046212.340000004</v>
          </cell>
          <cell r="Q644">
            <v>0</v>
          </cell>
          <cell r="R644">
            <v>-59046212.340000004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84365859</v>
          </cell>
          <cell r="AI644">
            <v>-84365858.995999992</v>
          </cell>
          <cell r="AJ644">
            <v>4.0000081062316895E-3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9332275.7800000012</v>
          </cell>
          <cell r="AU644">
            <v>0</v>
          </cell>
          <cell r="AV644">
            <v>9332275.7800000012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7468090.8699999982</v>
          </cell>
          <cell r="BJ644">
            <v>0</v>
          </cell>
          <cell r="BK644">
            <v>7468090.8699999982</v>
          </cell>
          <cell r="BL644">
            <v>0</v>
          </cell>
          <cell r="BM644">
            <v>0</v>
          </cell>
          <cell r="BN644">
            <v>0</v>
          </cell>
          <cell r="BO644">
            <v>0.28000000000000003</v>
          </cell>
          <cell r="BP644">
            <v>0</v>
          </cell>
          <cell r="BQ644">
            <v>0.28000000000000003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397203961.02399993</v>
          </cell>
          <cell r="CB644">
            <v>2.9802322387695313E-8</v>
          </cell>
          <cell r="CC644">
            <v>397203961.02399993</v>
          </cell>
          <cell r="CD644">
            <v>0</v>
          </cell>
          <cell r="CE644">
            <v>0</v>
          </cell>
          <cell r="CF644">
            <v>0</v>
          </cell>
          <cell r="CG644">
            <v>397203961.02400011</v>
          </cell>
          <cell r="CH644">
            <v>1.4901161193847656E-8</v>
          </cell>
          <cell r="CI644">
            <v>397203961.02400011</v>
          </cell>
        </row>
        <row r="645">
          <cell r="B645" t="str">
            <v>255020</v>
          </cell>
          <cell r="C645" t="str">
            <v>Deferred Pension  Assets</v>
          </cell>
          <cell r="D645">
            <v>467329079.48000002</v>
          </cell>
          <cell r="E645">
            <v>0</v>
          </cell>
          <cell r="F645">
            <v>467329079.48000002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467329079.48000002</v>
          </cell>
          <cell r="CB645">
            <v>0</v>
          </cell>
          <cell r="CC645">
            <v>467329079.48000002</v>
          </cell>
          <cell r="CD645">
            <v>0</v>
          </cell>
          <cell r="CE645">
            <v>0</v>
          </cell>
          <cell r="CF645">
            <v>0</v>
          </cell>
          <cell r="CG645">
            <v>467329079.48000002</v>
          </cell>
          <cell r="CH645">
            <v>0</v>
          </cell>
          <cell r="CI645">
            <v>467329079.48000002</v>
          </cell>
        </row>
        <row r="646">
          <cell r="B646" t="str">
            <v>920010</v>
          </cell>
          <cell r="C646" t="str">
            <v>Pension Related Item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</row>
        <row r="647">
          <cell r="B647" t="str">
            <v>920040</v>
          </cell>
          <cell r="C647" t="str">
            <v>Lump Sum to Beneficiary-Txbl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</row>
        <row r="648">
          <cell r="B648" t="str">
            <v>920070</v>
          </cell>
          <cell r="C648" t="str">
            <v>Lump Sum Pymt to Ben-Non Txbl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</row>
        <row r="649">
          <cell r="B649" t="str">
            <v>920610</v>
          </cell>
          <cell r="C649" t="str">
            <v>Contributions In Year Employee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B650" t="str">
            <v>920730</v>
          </cell>
          <cell r="C650" t="str">
            <v>Pens'n Refund(T4A, Pln to Pln)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</row>
        <row r="651">
          <cell r="B651" t="str">
            <v>920760</v>
          </cell>
          <cell r="C651" t="str">
            <v>Pension Refund - Cash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</row>
        <row r="652">
          <cell r="B652" t="str">
            <v>923000</v>
          </cell>
          <cell r="C652" t="str">
            <v>Netpay Adjust After Tax Deduct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</row>
        <row r="653">
          <cell r="B653" t="str">
            <v>923011</v>
          </cell>
          <cell r="C653" t="str">
            <v>PF-Empl Contrib- MOPPS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</row>
        <row r="654">
          <cell r="B654" t="str">
            <v>923013</v>
          </cell>
          <cell r="C654" t="str">
            <v>PF-Empl Contrib- fr Reg Veh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</row>
        <row r="655">
          <cell r="B655" t="str">
            <v>923014</v>
          </cell>
          <cell r="C655" t="str">
            <v>PF-Empl Contr-fr non-Reg Veh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923022</v>
          </cell>
          <cell r="C656" t="str">
            <v>PF- Transfers Out - MOPPS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</row>
        <row r="657">
          <cell r="B657" t="str">
            <v>923023</v>
          </cell>
          <cell r="C657" t="str">
            <v>PF-Transfers Out  - SPRA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</row>
        <row r="658">
          <cell r="B658" t="str">
            <v>926010</v>
          </cell>
          <cell r="C658" t="str">
            <v>T4A Tax EE W/Holding  Regular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</row>
        <row r="659">
          <cell r="B659" t="str">
            <v>926020</v>
          </cell>
          <cell r="C659" t="str">
            <v>T4A Tax EE W/Hold Non  Reg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926030</v>
          </cell>
          <cell r="C660" t="str">
            <v>HEPCOE Cred Union from  Source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926040</v>
          </cell>
          <cell r="C661" t="str">
            <v>Semi Private  Coverage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</row>
        <row r="662">
          <cell r="C662" t="str">
            <v>Deferred pension assets</v>
          </cell>
          <cell r="D662">
            <v>467329079.48000002</v>
          </cell>
          <cell r="E662">
            <v>0</v>
          </cell>
          <cell r="F662">
            <v>467329079.48000002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467329079.48000002</v>
          </cell>
          <cell r="CB662">
            <v>0</v>
          </cell>
          <cell r="CC662">
            <v>467329079.48000002</v>
          </cell>
          <cell r="CD662">
            <v>0</v>
          </cell>
          <cell r="CE662">
            <v>0</v>
          </cell>
          <cell r="CF662">
            <v>0</v>
          </cell>
          <cell r="CG662">
            <v>467329079.48000002</v>
          </cell>
          <cell r="CH662">
            <v>0</v>
          </cell>
          <cell r="CI662">
            <v>467329079.48000002</v>
          </cell>
        </row>
        <row r="663">
          <cell r="B663" t="str">
            <v>247900</v>
          </cell>
          <cell r="C663" t="str">
            <v>Deferred Debit - Prospectus</v>
          </cell>
          <cell r="D663">
            <v>5813</v>
          </cell>
          <cell r="E663">
            <v>0</v>
          </cell>
          <cell r="F663">
            <v>5813</v>
          </cell>
          <cell r="G663">
            <v>0</v>
          </cell>
          <cell r="H663">
            <v>0</v>
          </cell>
          <cell r="I663">
            <v>0</v>
          </cell>
          <cell r="J663">
            <v>4163217.58</v>
          </cell>
          <cell r="K663">
            <v>0</v>
          </cell>
          <cell r="L663">
            <v>4163217.58</v>
          </cell>
          <cell r="M663">
            <v>2123081.6800000002</v>
          </cell>
          <cell r="N663">
            <v>0</v>
          </cell>
          <cell r="O663">
            <v>2123081.6800000002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675830</v>
          </cell>
          <cell r="BJ663">
            <v>0</v>
          </cell>
          <cell r="BK663">
            <v>675830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6967942.2599999998</v>
          </cell>
          <cell r="CB663">
            <v>0</v>
          </cell>
          <cell r="CC663">
            <v>6967942.2599999998</v>
          </cell>
          <cell r="CD663">
            <v>0</v>
          </cell>
          <cell r="CE663">
            <v>0</v>
          </cell>
          <cell r="CF663">
            <v>0</v>
          </cell>
          <cell r="CG663">
            <v>6967942.2599999998</v>
          </cell>
          <cell r="CH663">
            <v>0</v>
          </cell>
          <cell r="CI663">
            <v>6967942.2599999998</v>
          </cell>
        </row>
        <row r="664">
          <cell r="B664" t="str">
            <v>247910</v>
          </cell>
          <cell r="C664" t="str">
            <v>Def. Debit - Underwriting Fee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10053201.220000001</v>
          </cell>
          <cell r="K664">
            <v>0</v>
          </cell>
          <cell r="L664">
            <v>10053201.220000001</v>
          </cell>
          <cell r="M664">
            <v>6217853.2599999998</v>
          </cell>
          <cell r="N664">
            <v>0</v>
          </cell>
          <cell r="O664">
            <v>6217853.2599999998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114211.91</v>
          </cell>
          <cell r="AU664">
            <v>0</v>
          </cell>
          <cell r="AV664">
            <v>114211.91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16385266.390000001</v>
          </cell>
          <cell r="CB664">
            <v>0</v>
          </cell>
          <cell r="CC664">
            <v>16385266.390000001</v>
          </cell>
          <cell r="CD664">
            <v>0</v>
          </cell>
          <cell r="CE664">
            <v>0</v>
          </cell>
          <cell r="CF664">
            <v>0</v>
          </cell>
          <cell r="CG664">
            <v>16385266.390000001</v>
          </cell>
          <cell r="CH664">
            <v>0</v>
          </cell>
          <cell r="CI664">
            <v>16385266.390000001</v>
          </cell>
        </row>
        <row r="665">
          <cell r="C665" t="str">
            <v>Deferred debt costs</v>
          </cell>
          <cell r="D665">
            <v>5813</v>
          </cell>
          <cell r="E665">
            <v>0</v>
          </cell>
          <cell r="F665">
            <v>5813</v>
          </cell>
          <cell r="G665">
            <v>0</v>
          </cell>
          <cell r="H665">
            <v>0</v>
          </cell>
          <cell r="I665">
            <v>0</v>
          </cell>
          <cell r="J665">
            <v>14216418.800000001</v>
          </cell>
          <cell r="K665">
            <v>0</v>
          </cell>
          <cell r="L665">
            <v>14216418.800000001</v>
          </cell>
          <cell r="M665">
            <v>8340934.9399999995</v>
          </cell>
          <cell r="N665">
            <v>0</v>
          </cell>
          <cell r="O665">
            <v>8340934.9399999995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114211.91</v>
          </cell>
          <cell r="AU665">
            <v>0</v>
          </cell>
          <cell r="AV665">
            <v>114211.91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675830</v>
          </cell>
          <cell r="BJ665">
            <v>0</v>
          </cell>
          <cell r="BK665">
            <v>675830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23353208.650000002</v>
          </cell>
          <cell r="CB665">
            <v>0</v>
          </cell>
          <cell r="CC665">
            <v>23353208.650000002</v>
          </cell>
          <cell r="CD665">
            <v>0</v>
          </cell>
          <cell r="CE665">
            <v>0</v>
          </cell>
          <cell r="CF665">
            <v>0</v>
          </cell>
          <cell r="CG665">
            <v>23353208.649999999</v>
          </cell>
          <cell r="CH665">
            <v>0</v>
          </cell>
          <cell r="CI665">
            <v>23353208.649999999</v>
          </cell>
        </row>
        <row r="666">
          <cell r="B666" t="str">
            <v>266053</v>
          </cell>
          <cell r="C666" t="str">
            <v>Investment in Assoc Co-SCBN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1146745.8799999999</v>
          </cell>
          <cell r="AL666">
            <v>0</v>
          </cell>
          <cell r="AM666">
            <v>1146745.8799999999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1146745.8799999999</v>
          </cell>
          <cell r="CB666">
            <v>0</v>
          </cell>
          <cell r="CC666">
            <v>1146745.8799999999</v>
          </cell>
          <cell r="CD666">
            <v>0</v>
          </cell>
          <cell r="CE666">
            <v>0</v>
          </cell>
          <cell r="CF666">
            <v>0</v>
          </cell>
          <cell r="CG666">
            <v>1146745.8799999999</v>
          </cell>
          <cell r="CH666">
            <v>0</v>
          </cell>
          <cell r="CI666">
            <v>1146745.8799999999</v>
          </cell>
        </row>
        <row r="667">
          <cell r="B667" t="str">
            <v>266059</v>
          </cell>
          <cell r="C667" t="str">
            <v>Invest  Lake Erie  Partnership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-0.24</v>
          </cell>
          <cell r="BS667">
            <v>0</v>
          </cell>
          <cell r="BT667">
            <v>-0.24</v>
          </cell>
          <cell r="BU667">
            <v>0.24</v>
          </cell>
          <cell r="BV667">
            <v>0</v>
          </cell>
          <cell r="BW667">
            <v>0.24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</row>
        <row r="668">
          <cell r="B668" t="str">
            <v>268017</v>
          </cell>
          <cell r="C668" t="str">
            <v>MEU Contingent Gain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11347852.869999999</v>
          </cell>
          <cell r="AI668">
            <v>0</v>
          </cell>
          <cell r="AJ668">
            <v>11347852.869999999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11347852.869999999</v>
          </cell>
          <cell r="CB668">
            <v>0</v>
          </cell>
          <cell r="CC668">
            <v>11347852.869999999</v>
          </cell>
          <cell r="CD668">
            <v>0</v>
          </cell>
          <cell r="CE668">
            <v>0</v>
          </cell>
          <cell r="CF668">
            <v>0</v>
          </cell>
          <cell r="CG668">
            <v>11347852.869999999</v>
          </cell>
          <cell r="CH668">
            <v>0</v>
          </cell>
          <cell r="CI668">
            <v>11347852.869999999</v>
          </cell>
        </row>
        <row r="669">
          <cell r="B669" t="str">
            <v>268018</v>
          </cell>
          <cell r="C669" t="str">
            <v>MEU Rel Holdback/Work Cap Pymt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-11347852.869999999</v>
          </cell>
          <cell r="AI669">
            <v>0</v>
          </cell>
          <cell r="AJ669">
            <v>-11347852.869999999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-11347852.869999999</v>
          </cell>
          <cell r="CB669">
            <v>0</v>
          </cell>
          <cell r="CC669">
            <v>-11347852.869999999</v>
          </cell>
          <cell r="CD669">
            <v>0</v>
          </cell>
          <cell r="CE669">
            <v>0</v>
          </cell>
          <cell r="CF669">
            <v>0</v>
          </cell>
          <cell r="CG669">
            <v>-11347852.869999999</v>
          </cell>
          <cell r="CH669">
            <v>0</v>
          </cell>
          <cell r="CI669">
            <v>-11347852.869999999</v>
          </cell>
        </row>
        <row r="670">
          <cell r="C670" t="str">
            <v>Investments - External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1146745.8799999999</v>
          </cell>
          <cell r="AL670">
            <v>0</v>
          </cell>
          <cell r="AM670">
            <v>1146745.8799999999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-0.24</v>
          </cell>
          <cell r="BS670">
            <v>0</v>
          </cell>
          <cell r="BT670">
            <v>-0.24</v>
          </cell>
          <cell r="BU670">
            <v>0.24</v>
          </cell>
          <cell r="BV670">
            <v>0</v>
          </cell>
          <cell r="BW670">
            <v>0.24</v>
          </cell>
          <cell r="BX670">
            <v>0</v>
          </cell>
          <cell r="BY670">
            <v>0</v>
          </cell>
          <cell r="BZ670">
            <v>0</v>
          </cell>
          <cell r="CA670">
            <v>1146745.8799999999</v>
          </cell>
          <cell r="CB670">
            <v>0</v>
          </cell>
          <cell r="CC670">
            <v>1146745.8799999999</v>
          </cell>
          <cell r="CD670">
            <v>0</v>
          </cell>
          <cell r="CE670">
            <v>0</v>
          </cell>
          <cell r="CF670">
            <v>0</v>
          </cell>
          <cell r="CG670">
            <v>1146745.8799999999</v>
          </cell>
          <cell r="CH670">
            <v>0</v>
          </cell>
          <cell r="CI670">
            <v>1146745.8799999999</v>
          </cell>
        </row>
        <row r="671">
          <cell r="B671" t="str">
            <v>266051</v>
          </cell>
          <cell r="C671" t="str">
            <v>Invstmnt in Subsidiaries-OHE</v>
          </cell>
          <cell r="D671">
            <v>1</v>
          </cell>
          <cell r="E671">
            <v>0</v>
          </cell>
          <cell r="F671">
            <v>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1</v>
          </cell>
          <cell r="CB671">
            <v>0</v>
          </cell>
          <cell r="CC671">
            <v>1</v>
          </cell>
          <cell r="CD671">
            <v>-1</v>
          </cell>
          <cell r="CE671">
            <v>0</v>
          </cell>
          <cell r="CF671">
            <v>-1</v>
          </cell>
          <cell r="CG671">
            <v>0</v>
          </cell>
          <cell r="CH671">
            <v>0</v>
          </cell>
          <cell r="CI671">
            <v>0</v>
          </cell>
        </row>
        <row r="672">
          <cell r="B672" t="str">
            <v>266052</v>
          </cell>
          <cell r="C672" t="str">
            <v>Investment in Sub HO Network</v>
          </cell>
          <cell r="D672">
            <v>3314000010</v>
          </cell>
          <cell r="E672">
            <v>0</v>
          </cell>
          <cell r="F672">
            <v>3314000010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0.20800000000000002</v>
          </cell>
          <cell r="L672">
            <v>0.20800000000000002</v>
          </cell>
          <cell r="M672">
            <v>0</v>
          </cell>
          <cell r="N672">
            <v>0.27</v>
          </cell>
          <cell r="O672">
            <v>0.27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0.48</v>
          </cell>
          <cell r="AF672">
            <v>-0.47800000000000004</v>
          </cell>
          <cell r="AG672">
            <v>1.9999999999999463E-3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3314000010.48</v>
          </cell>
          <cell r="CB672">
            <v>0</v>
          </cell>
          <cell r="CC672">
            <v>3314000010.48</v>
          </cell>
          <cell r="CD672">
            <v>-3314000010.48</v>
          </cell>
          <cell r="CE672">
            <v>0</v>
          </cell>
          <cell r="CF672">
            <v>-3314000010.48</v>
          </cell>
          <cell r="CG672">
            <v>0</v>
          </cell>
          <cell r="CH672">
            <v>0</v>
          </cell>
          <cell r="CI672">
            <v>0</v>
          </cell>
        </row>
        <row r="673">
          <cell r="B673" t="str">
            <v>266054</v>
          </cell>
          <cell r="C673" t="str">
            <v>Invest Sub-Hyd OneTelecom Lin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10</v>
          </cell>
          <cell r="AL673">
            <v>0</v>
          </cell>
          <cell r="AM673">
            <v>10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10</v>
          </cell>
          <cell r="CB673">
            <v>0</v>
          </cell>
          <cell r="CC673">
            <v>10</v>
          </cell>
          <cell r="CD673">
            <v>-10</v>
          </cell>
          <cell r="CE673">
            <v>0</v>
          </cell>
          <cell r="CF673">
            <v>-10</v>
          </cell>
          <cell r="CG673">
            <v>0</v>
          </cell>
          <cell r="CH673">
            <v>0</v>
          </cell>
          <cell r="CI673">
            <v>0</v>
          </cell>
        </row>
        <row r="674">
          <cell r="B674" t="str">
            <v>266055</v>
          </cell>
          <cell r="C674" t="str">
            <v>Investment in Subsidiary - NS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-0.20800000000000002</v>
          </cell>
          <cell r="L674">
            <v>-0.20800000000000002</v>
          </cell>
          <cell r="M674">
            <v>0</v>
          </cell>
          <cell r="N674">
            <v>-0.27</v>
          </cell>
          <cell r="O674">
            <v>-0.27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-0.48</v>
          </cell>
          <cell r="AI674">
            <v>0.47800000000000004</v>
          </cell>
          <cell r="AJ674">
            <v>-1.9999999999999463E-3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-0.48</v>
          </cell>
          <cell r="CB674">
            <v>0</v>
          </cell>
          <cell r="CC674">
            <v>-0.48</v>
          </cell>
          <cell r="CD674">
            <v>0.48</v>
          </cell>
          <cell r="CE674">
            <v>0</v>
          </cell>
          <cell r="CF674">
            <v>0.48</v>
          </cell>
          <cell r="CG674">
            <v>0</v>
          </cell>
          <cell r="CH674">
            <v>0</v>
          </cell>
          <cell r="CI674">
            <v>0</v>
          </cell>
        </row>
        <row r="675">
          <cell r="B675" t="str">
            <v>266056</v>
          </cell>
          <cell r="C675" t="str">
            <v>Invest in Sub-H1 Delivery Ser</v>
          </cell>
          <cell r="D675">
            <v>1000000</v>
          </cell>
          <cell r="E675">
            <v>0</v>
          </cell>
          <cell r="F675">
            <v>1000000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1000000</v>
          </cell>
          <cell r="CB675">
            <v>0</v>
          </cell>
          <cell r="CC675">
            <v>1000000</v>
          </cell>
          <cell r="CD675">
            <v>-1000000</v>
          </cell>
          <cell r="CE675">
            <v>0</v>
          </cell>
          <cell r="CF675">
            <v>-1000000</v>
          </cell>
          <cell r="CG675">
            <v>0</v>
          </cell>
          <cell r="CH675">
            <v>0</v>
          </cell>
          <cell r="CI675">
            <v>0</v>
          </cell>
        </row>
        <row r="676">
          <cell r="B676" t="str">
            <v>266057</v>
          </cell>
          <cell r="C676" t="str">
            <v>Invest Sub H1 Lk Erie Link Mgt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0.01</v>
          </cell>
          <cell r="BP676">
            <v>0</v>
          </cell>
          <cell r="BQ676">
            <v>0.01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0.01</v>
          </cell>
          <cell r="CB676">
            <v>0</v>
          </cell>
          <cell r="CC676">
            <v>0.01</v>
          </cell>
          <cell r="CD676">
            <v>-0.01</v>
          </cell>
          <cell r="CE676">
            <v>0</v>
          </cell>
          <cell r="CF676">
            <v>-0.01</v>
          </cell>
          <cell r="CG676">
            <v>0</v>
          </cell>
          <cell r="CH676">
            <v>0</v>
          </cell>
          <cell r="CI676">
            <v>0</v>
          </cell>
        </row>
        <row r="677">
          <cell r="B677" t="str">
            <v>266058</v>
          </cell>
          <cell r="C677" t="str">
            <v>Invest Sub- H1 Lk Erie Link Co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0.01</v>
          </cell>
          <cell r="BP677">
            <v>0</v>
          </cell>
          <cell r="BQ677">
            <v>0.01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0.01</v>
          </cell>
          <cell r="CB677">
            <v>0</v>
          </cell>
          <cell r="CC677">
            <v>0.01</v>
          </cell>
          <cell r="CD677">
            <v>-0.01</v>
          </cell>
          <cell r="CE677">
            <v>0</v>
          </cell>
          <cell r="CF677">
            <v>-0.01</v>
          </cell>
          <cell r="CG677">
            <v>0</v>
          </cell>
          <cell r="CH677">
            <v>0</v>
          </cell>
          <cell r="CI677">
            <v>0</v>
          </cell>
        </row>
        <row r="678">
          <cell r="B678" t="str">
            <v>266060</v>
          </cell>
          <cell r="C678" t="str">
            <v>Invest't in sub-Brampton Hydro</v>
          </cell>
          <cell r="D678">
            <v>119043463.05</v>
          </cell>
          <cell r="E678">
            <v>0</v>
          </cell>
          <cell r="F678">
            <v>119043463.05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119043463.05</v>
          </cell>
          <cell r="CB678">
            <v>0</v>
          </cell>
          <cell r="CC678">
            <v>119043463.05</v>
          </cell>
          <cell r="CD678">
            <v>-119043463.05</v>
          </cell>
          <cell r="CE678">
            <v>0</v>
          </cell>
          <cell r="CF678">
            <v>-119043463.05</v>
          </cell>
          <cell r="CG678">
            <v>0</v>
          </cell>
          <cell r="CH678">
            <v>0</v>
          </cell>
          <cell r="CI678">
            <v>0</v>
          </cell>
        </row>
        <row r="679">
          <cell r="B679" t="str">
            <v>289010</v>
          </cell>
          <cell r="C679" t="str">
            <v>Investment In Oh International</v>
          </cell>
          <cell r="D679">
            <v>-0.4</v>
          </cell>
          <cell r="E679">
            <v>0</v>
          </cell>
          <cell r="F679">
            <v>-0.4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-0.4</v>
          </cell>
          <cell r="CB679">
            <v>0</v>
          </cell>
          <cell r="CC679">
            <v>-0.4</v>
          </cell>
          <cell r="CD679">
            <v>0.4</v>
          </cell>
          <cell r="CE679">
            <v>0</v>
          </cell>
          <cell r="CF679">
            <v>0.4</v>
          </cell>
          <cell r="CG679">
            <v>0</v>
          </cell>
          <cell r="CH679">
            <v>0</v>
          </cell>
          <cell r="CI679">
            <v>0</v>
          </cell>
        </row>
        <row r="680">
          <cell r="C680" t="str">
            <v>Investments - Internal</v>
          </cell>
          <cell r="D680">
            <v>3434043473.6500001</v>
          </cell>
          <cell r="E680">
            <v>0</v>
          </cell>
          <cell r="F680">
            <v>3434043473.6500001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0.48</v>
          </cell>
          <cell r="AF680">
            <v>-0.47800000000000004</v>
          </cell>
          <cell r="AG680">
            <v>1.9999999999999463E-3</v>
          </cell>
          <cell r="AH680">
            <v>-0.48</v>
          </cell>
          <cell r="AI680">
            <v>0.47800000000000004</v>
          </cell>
          <cell r="AJ680">
            <v>-1.9999999999999463E-3</v>
          </cell>
          <cell r="AK680">
            <v>10</v>
          </cell>
          <cell r="AL680">
            <v>0</v>
          </cell>
          <cell r="AM680">
            <v>10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0.02</v>
          </cell>
          <cell r="BP680">
            <v>0</v>
          </cell>
          <cell r="BQ680">
            <v>0.02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3434043483.6700006</v>
          </cell>
          <cell r="CB680">
            <v>0</v>
          </cell>
          <cell r="CC680">
            <v>3434043483.6700006</v>
          </cell>
          <cell r="CD680">
            <v>-3434043483.6700006</v>
          </cell>
          <cell r="CE680">
            <v>0</v>
          </cell>
          <cell r="CF680">
            <v>-3434043483.6700006</v>
          </cell>
          <cell r="CG680">
            <v>9.8347663901598992E-8</v>
          </cell>
          <cell r="CH680">
            <v>0</v>
          </cell>
          <cell r="CI680">
            <v>9.8347663901598992E-8</v>
          </cell>
        </row>
        <row r="681">
          <cell r="B681" t="str">
            <v>247160</v>
          </cell>
          <cell r="C681" t="str">
            <v>MEU Acquisition Goodwill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72236592.260000005</v>
          </cell>
          <cell r="N681">
            <v>0</v>
          </cell>
          <cell r="O681">
            <v>72236592.260000005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60059581</v>
          </cell>
          <cell r="BJ681">
            <v>0</v>
          </cell>
          <cell r="BK681">
            <v>60059581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132296173.26000001</v>
          </cell>
          <cell r="CB681">
            <v>0</v>
          </cell>
          <cell r="CC681">
            <v>132296173.26000001</v>
          </cell>
          <cell r="CD681">
            <v>0</v>
          </cell>
          <cell r="CE681">
            <v>0</v>
          </cell>
          <cell r="CF681">
            <v>0</v>
          </cell>
          <cell r="CG681">
            <v>132296173.26000001</v>
          </cell>
          <cell r="CH681">
            <v>0</v>
          </cell>
          <cell r="CI681">
            <v>132296173.26000001</v>
          </cell>
        </row>
        <row r="682">
          <cell r="C682" t="str">
            <v>Goodwill (Net of Amortization)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72236592.260000005</v>
          </cell>
          <cell r="N682">
            <v>0</v>
          </cell>
          <cell r="O682">
            <v>72236592.260000005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60059581</v>
          </cell>
          <cell r="BJ682">
            <v>0</v>
          </cell>
          <cell r="BK682">
            <v>60059581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132296173.26000001</v>
          </cell>
          <cell r="CB682">
            <v>0</v>
          </cell>
          <cell r="CC682">
            <v>132296173.26000001</v>
          </cell>
          <cell r="CD682">
            <v>0</v>
          </cell>
          <cell r="CE682">
            <v>0</v>
          </cell>
          <cell r="CF682">
            <v>0</v>
          </cell>
          <cell r="CG682">
            <v>132296173.26000001</v>
          </cell>
          <cell r="CH682">
            <v>0</v>
          </cell>
          <cell r="CI682">
            <v>132296173.26000001</v>
          </cell>
        </row>
        <row r="683">
          <cell r="B683" t="str">
            <v>258000</v>
          </cell>
          <cell r="C683" t="str">
            <v>Demand Mgmt - Non-Fincl Incent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-0.189</v>
          </cell>
          <cell r="L683">
            <v>-0.189</v>
          </cell>
          <cell r="M683">
            <v>0</v>
          </cell>
          <cell r="N683">
            <v>-0.25</v>
          </cell>
          <cell r="O683">
            <v>-0.25</v>
          </cell>
          <cell r="P683">
            <v>0.44</v>
          </cell>
          <cell r="Q683">
            <v>0</v>
          </cell>
          <cell r="R683">
            <v>0.44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-0.44</v>
          </cell>
          <cell r="AI683">
            <v>0.439</v>
          </cell>
          <cell r="AJ683">
            <v>-1.0000000000000009E-3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</row>
        <row r="684">
          <cell r="B684" t="str">
            <v>262000</v>
          </cell>
          <cell r="C684" t="str">
            <v>Unamor Def Costs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2772453.15</v>
          </cell>
          <cell r="K684">
            <v>-4.0000000000000001E-3</v>
          </cell>
          <cell r="L684">
            <v>2772453.1459999997</v>
          </cell>
          <cell r="M684">
            <v>514638.47</v>
          </cell>
          <cell r="N684">
            <v>-0.01</v>
          </cell>
          <cell r="O684">
            <v>514638.45999999996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-0.01</v>
          </cell>
          <cell r="AI684">
            <v>1.4E-2</v>
          </cell>
          <cell r="AJ684">
            <v>4.0000000000000001E-3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3287091.61</v>
          </cell>
          <cell r="CB684">
            <v>0</v>
          </cell>
          <cell r="CC684">
            <v>3287091.61</v>
          </cell>
          <cell r="CD684">
            <v>0</v>
          </cell>
          <cell r="CE684">
            <v>0</v>
          </cell>
          <cell r="CF684">
            <v>0</v>
          </cell>
          <cell r="CG684">
            <v>3287091.61</v>
          </cell>
          <cell r="CH684">
            <v>0</v>
          </cell>
          <cell r="CI684">
            <v>3287091.61</v>
          </cell>
        </row>
        <row r="685">
          <cell r="B685" t="str">
            <v>262020</v>
          </cell>
          <cell r="C685" t="str">
            <v>Deferred Mtce Contract Costs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164737.86799999999</v>
          </cell>
          <cell r="L685">
            <v>164737.86799999999</v>
          </cell>
          <cell r="M685">
            <v>0</v>
          </cell>
          <cell r="N685">
            <v>218373.46</v>
          </cell>
          <cell r="O685">
            <v>218373.46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383111.33</v>
          </cell>
          <cell r="AI685">
            <v>-383111.32799999998</v>
          </cell>
          <cell r="AJ685">
            <v>2.0000000367872417E-3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383111.33</v>
          </cell>
          <cell r="CB685">
            <v>0</v>
          </cell>
          <cell r="CC685">
            <v>383111.33</v>
          </cell>
          <cell r="CD685">
            <v>0</v>
          </cell>
          <cell r="CE685">
            <v>0</v>
          </cell>
          <cell r="CF685">
            <v>0</v>
          </cell>
          <cell r="CG685">
            <v>383111.33</v>
          </cell>
          <cell r="CH685">
            <v>0</v>
          </cell>
          <cell r="CI685">
            <v>383111.33</v>
          </cell>
        </row>
        <row r="686">
          <cell r="B686" t="str">
            <v>262080</v>
          </cell>
          <cell r="C686" t="str">
            <v>Unamt Def Cost Fre Std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390060.9</v>
          </cell>
          <cell r="K686">
            <v>0</v>
          </cell>
          <cell r="L686">
            <v>390060.9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390060.9</v>
          </cell>
          <cell r="CB686">
            <v>0</v>
          </cell>
          <cell r="CC686">
            <v>390060.9</v>
          </cell>
          <cell r="CD686">
            <v>0</v>
          </cell>
          <cell r="CE686">
            <v>0</v>
          </cell>
          <cell r="CF686">
            <v>0</v>
          </cell>
          <cell r="CG686">
            <v>390060.9</v>
          </cell>
          <cell r="CH686">
            <v>0</v>
          </cell>
          <cell r="CI686">
            <v>390060.9</v>
          </cell>
        </row>
        <row r="687">
          <cell r="B687" t="str">
            <v>269010</v>
          </cell>
          <cell r="C687" t="str">
            <v>Ar-Lt Other Than Nug Programs</v>
          </cell>
          <cell r="D687">
            <v>126252.26</v>
          </cell>
          <cell r="E687">
            <v>0</v>
          </cell>
          <cell r="F687">
            <v>126252.26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126252.26</v>
          </cell>
          <cell r="CB687">
            <v>0</v>
          </cell>
          <cell r="CC687">
            <v>126252.26</v>
          </cell>
          <cell r="CD687">
            <v>0</v>
          </cell>
          <cell r="CE687">
            <v>0</v>
          </cell>
          <cell r="CF687">
            <v>0</v>
          </cell>
          <cell r="CG687">
            <v>126252.26</v>
          </cell>
          <cell r="CH687">
            <v>0</v>
          </cell>
          <cell r="CI687">
            <v>126252.26</v>
          </cell>
        </row>
        <row r="688">
          <cell r="B688" t="str">
            <v>269050</v>
          </cell>
          <cell r="C688" t="str">
            <v>LT A/R-Loan to Subsid-HONI</v>
          </cell>
          <cell r="D688">
            <v>5459916000.29</v>
          </cell>
          <cell r="E688">
            <v>0</v>
          </cell>
          <cell r="F688">
            <v>5459916000.29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-0.125</v>
          </cell>
          <cell r="L688">
            <v>-0.125</v>
          </cell>
          <cell r="M688">
            <v>0</v>
          </cell>
          <cell r="N688">
            <v>-0.16</v>
          </cell>
          <cell r="O688">
            <v>-0.16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-0.28999999999999998</v>
          </cell>
          <cell r="AF688">
            <v>0.28499999999999998</v>
          </cell>
          <cell r="AG688">
            <v>-5.0000000000000044E-3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5459916000</v>
          </cell>
          <cell r="CB688">
            <v>0</v>
          </cell>
          <cell r="CC688">
            <v>5459916000</v>
          </cell>
          <cell r="CD688">
            <v>-5459916000</v>
          </cell>
          <cell r="CE688">
            <v>0</v>
          </cell>
          <cell r="CF688">
            <v>-5459916000</v>
          </cell>
          <cell r="CG688">
            <v>0</v>
          </cell>
          <cell r="CH688">
            <v>2.7755575615628914E-17</v>
          </cell>
          <cell r="CI688">
            <v>2.7755575615628914E-17</v>
          </cell>
        </row>
        <row r="689">
          <cell r="B689" t="str">
            <v>269052</v>
          </cell>
          <cell r="C689" t="str">
            <v>LT A/R- Loan to Subsids - HORC</v>
          </cell>
          <cell r="D689">
            <v>23000000</v>
          </cell>
          <cell r="E689">
            <v>0</v>
          </cell>
          <cell r="F689">
            <v>23000000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23000000</v>
          </cell>
          <cell r="CB689">
            <v>0</v>
          </cell>
          <cell r="CC689">
            <v>23000000</v>
          </cell>
          <cell r="CD689">
            <v>-23000000</v>
          </cell>
          <cell r="CE689">
            <v>0</v>
          </cell>
          <cell r="CF689">
            <v>-23000000</v>
          </cell>
          <cell r="CG689">
            <v>0</v>
          </cell>
          <cell r="CH689">
            <v>0</v>
          </cell>
          <cell r="CI689">
            <v>0</v>
          </cell>
        </row>
        <row r="690">
          <cell r="B690" t="str">
            <v>269053</v>
          </cell>
          <cell r="C690" t="str">
            <v>LT AR-Loan to Assoc. Co-SCBN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3150000</v>
          </cell>
          <cell r="AL690">
            <v>0</v>
          </cell>
          <cell r="AM690">
            <v>3150000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3150000</v>
          </cell>
          <cell r="CB690">
            <v>0</v>
          </cell>
          <cell r="CC690">
            <v>3150000</v>
          </cell>
          <cell r="CD690">
            <v>0</v>
          </cell>
          <cell r="CE690">
            <v>0</v>
          </cell>
          <cell r="CF690">
            <v>0</v>
          </cell>
          <cell r="CG690">
            <v>3150000</v>
          </cell>
          <cell r="CH690">
            <v>0</v>
          </cell>
          <cell r="CI690">
            <v>3150000</v>
          </cell>
        </row>
        <row r="691">
          <cell r="B691" t="str">
            <v>269054</v>
          </cell>
          <cell r="C691" t="str">
            <v>LT A/R-Loan to Subsid Brampton</v>
          </cell>
          <cell r="D691">
            <v>143000000</v>
          </cell>
          <cell r="E691">
            <v>0</v>
          </cell>
          <cell r="F691">
            <v>143000000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143000000</v>
          </cell>
          <cell r="CB691">
            <v>0</v>
          </cell>
          <cell r="CC691">
            <v>143000000</v>
          </cell>
          <cell r="CD691">
            <v>-143000000</v>
          </cell>
          <cell r="CE691">
            <v>0</v>
          </cell>
          <cell r="CF691">
            <v>-143000000</v>
          </cell>
          <cell r="CG691">
            <v>0</v>
          </cell>
          <cell r="CH691">
            <v>0</v>
          </cell>
          <cell r="CI691">
            <v>0</v>
          </cell>
        </row>
        <row r="692">
          <cell r="B692" t="str">
            <v>269055</v>
          </cell>
          <cell r="C692" t="str">
            <v>LT A/R-Loan to Subsid-NS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0.125</v>
          </cell>
          <cell r="L692">
            <v>0.125</v>
          </cell>
          <cell r="M692">
            <v>0</v>
          </cell>
          <cell r="N692">
            <v>0.16</v>
          </cell>
          <cell r="O692">
            <v>0.16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0.28999999999999998</v>
          </cell>
          <cell r="AI692">
            <v>-0.28499999999999998</v>
          </cell>
          <cell r="AJ692">
            <v>5.0000000000000044E-3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0.28999999999999998</v>
          </cell>
          <cell r="CB692">
            <v>0</v>
          </cell>
          <cell r="CC692">
            <v>0.28999999999999998</v>
          </cell>
          <cell r="CD692">
            <v>-0.28999999999999998</v>
          </cell>
          <cell r="CE692">
            <v>0</v>
          </cell>
          <cell r="CF692">
            <v>-0.28999999999999998</v>
          </cell>
          <cell r="CG692">
            <v>0</v>
          </cell>
          <cell r="CH692">
            <v>-2.7755575615628914E-17</v>
          </cell>
          <cell r="CI692">
            <v>-2.7755575615628914E-17</v>
          </cell>
        </row>
        <row r="693">
          <cell r="B693" t="str">
            <v>275000</v>
          </cell>
          <cell r="C693" t="str">
            <v>Trinity Unamort Tenant Allow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-1042820.004</v>
          </cell>
          <cell r="L693">
            <v>-1042820.004</v>
          </cell>
          <cell r="M693">
            <v>0</v>
          </cell>
          <cell r="N693">
            <v>-1382342.79</v>
          </cell>
          <cell r="O693">
            <v>-1382342.79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-2425162.7799999998</v>
          </cell>
          <cell r="AI693">
            <v>2425162.7940000002</v>
          </cell>
          <cell r="AJ693">
            <v>1.4000000432133675E-2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-2425162.7799999998</v>
          </cell>
          <cell r="CB693">
            <v>4.6566128730773926E-10</v>
          </cell>
          <cell r="CC693">
            <v>-2425162.7799999993</v>
          </cell>
          <cell r="CD693">
            <v>0</v>
          </cell>
          <cell r="CE693">
            <v>0</v>
          </cell>
          <cell r="CF693">
            <v>0</v>
          </cell>
          <cell r="CG693">
            <v>-2425162.7799999998</v>
          </cell>
          <cell r="CH693">
            <v>2.3283064365386963E-10</v>
          </cell>
          <cell r="CI693">
            <v>-2425162.7799999993</v>
          </cell>
        </row>
        <row r="694">
          <cell r="B694" t="str">
            <v>277000</v>
          </cell>
          <cell r="C694" t="str">
            <v>Misc Deferd Debits And Credits</v>
          </cell>
          <cell r="D694">
            <v>229006.65</v>
          </cell>
          <cell r="E694">
            <v>0</v>
          </cell>
          <cell r="F694">
            <v>229006.65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116714.04</v>
          </cell>
          <cell r="L694">
            <v>116714.04</v>
          </cell>
          <cell r="M694">
            <v>0</v>
          </cell>
          <cell r="N694">
            <v>154713.96</v>
          </cell>
          <cell r="O694">
            <v>154713.96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271428</v>
          </cell>
          <cell r="AI694">
            <v>-271428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500434.65</v>
          </cell>
          <cell r="CB694">
            <v>0</v>
          </cell>
          <cell r="CC694">
            <v>500434.65</v>
          </cell>
          <cell r="CD694">
            <v>0</v>
          </cell>
          <cell r="CE694">
            <v>0</v>
          </cell>
          <cell r="CF694">
            <v>0</v>
          </cell>
          <cell r="CG694">
            <v>500434.65</v>
          </cell>
          <cell r="CH694">
            <v>0</v>
          </cell>
          <cell r="CI694">
            <v>500434.65</v>
          </cell>
        </row>
        <row r="695">
          <cell r="B695" t="str">
            <v>277110</v>
          </cell>
          <cell r="C695" t="str">
            <v>MPMA SSS Non-43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14737.16</v>
          </cell>
          <cell r="Q695">
            <v>0</v>
          </cell>
          <cell r="R695">
            <v>14737.16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14737.16</v>
          </cell>
          <cell r="CB695">
            <v>0</v>
          </cell>
          <cell r="CC695">
            <v>14737.16</v>
          </cell>
          <cell r="CD695">
            <v>0</v>
          </cell>
          <cell r="CE695">
            <v>0</v>
          </cell>
          <cell r="CF695">
            <v>0</v>
          </cell>
          <cell r="CG695">
            <v>14737.16</v>
          </cell>
          <cell r="CH695">
            <v>0</v>
          </cell>
          <cell r="CI695">
            <v>14737.16</v>
          </cell>
        </row>
        <row r="696">
          <cell r="B696" t="str">
            <v>277150</v>
          </cell>
          <cell r="C696" t="str">
            <v>Prepaid Customer Build Costs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36812.99</v>
          </cell>
          <cell r="AL696">
            <v>0</v>
          </cell>
          <cell r="AM696">
            <v>36812.99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36812.99</v>
          </cell>
          <cell r="CB696">
            <v>0</v>
          </cell>
          <cell r="CC696">
            <v>36812.99</v>
          </cell>
          <cell r="CD696">
            <v>0</v>
          </cell>
          <cell r="CE696">
            <v>0</v>
          </cell>
          <cell r="CF696">
            <v>0</v>
          </cell>
          <cell r="CG696">
            <v>36812.99</v>
          </cell>
          <cell r="CH696">
            <v>0</v>
          </cell>
          <cell r="CI696">
            <v>36812.99</v>
          </cell>
        </row>
        <row r="697">
          <cell r="B697" t="str">
            <v>277160</v>
          </cell>
          <cell r="C697" t="str">
            <v>Corporate Pension Payment Susp</v>
          </cell>
          <cell r="D697">
            <v>2271415.23</v>
          </cell>
          <cell r="E697">
            <v>0</v>
          </cell>
          <cell r="F697">
            <v>2271415.23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59787.406000000003</v>
          </cell>
          <cell r="L697">
            <v>59787.406000000003</v>
          </cell>
          <cell r="M697">
            <v>0</v>
          </cell>
          <cell r="N697">
            <v>79253.070000000007</v>
          </cell>
          <cell r="O697">
            <v>79253.070000000007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139040.48000000001</v>
          </cell>
          <cell r="AI697">
            <v>-139040.476</v>
          </cell>
          <cell r="AJ697">
            <v>4.0000000153668225E-3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2410455.71</v>
          </cell>
          <cell r="CB697">
            <v>2.9103830456733704E-11</v>
          </cell>
          <cell r="CC697">
            <v>2410455.71</v>
          </cell>
          <cell r="CD697">
            <v>0</v>
          </cell>
          <cell r="CE697">
            <v>0</v>
          </cell>
          <cell r="CF697">
            <v>0</v>
          </cell>
          <cell r="CG697">
            <v>2410455.71</v>
          </cell>
          <cell r="CH697">
            <v>1.4551915228366852E-11</v>
          </cell>
          <cell r="CI697">
            <v>2410455.71</v>
          </cell>
        </row>
        <row r="698">
          <cell r="B698" t="str">
            <v>277180</v>
          </cell>
          <cell r="C698" t="str">
            <v>Prepaid Insurance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455399.15399999998</v>
          </cell>
          <cell r="L698">
            <v>455399.15399999998</v>
          </cell>
          <cell r="M698">
            <v>0</v>
          </cell>
          <cell r="N698">
            <v>603668.65</v>
          </cell>
          <cell r="O698">
            <v>603668.65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1059067.8</v>
          </cell>
          <cell r="AI698">
            <v>-1059067.804</v>
          </cell>
          <cell r="AJ698">
            <v>-3.9999999571591616E-3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1059067.8</v>
          </cell>
          <cell r="CB698">
            <v>0</v>
          </cell>
          <cell r="CC698">
            <v>1059067.8</v>
          </cell>
          <cell r="CD698">
            <v>0</v>
          </cell>
          <cell r="CE698">
            <v>0</v>
          </cell>
          <cell r="CF698">
            <v>0</v>
          </cell>
          <cell r="CG698">
            <v>1059067.8</v>
          </cell>
          <cell r="CH698">
            <v>0</v>
          </cell>
          <cell r="CI698">
            <v>1059067.8</v>
          </cell>
        </row>
        <row r="699">
          <cell r="B699" t="str">
            <v>277290</v>
          </cell>
          <cell r="C699" t="str">
            <v>Prepaid Ins-GWL Adv Pymt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558436</v>
          </cell>
          <cell r="K699">
            <v>8.6000000000000007E-2</v>
          </cell>
          <cell r="L699">
            <v>558436.08600000001</v>
          </cell>
          <cell r="M699">
            <v>740252</v>
          </cell>
          <cell r="N699">
            <v>0.11</v>
          </cell>
          <cell r="O699">
            <v>740252.11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0.2</v>
          </cell>
          <cell r="AI699">
            <v>-0.19600000000000001</v>
          </cell>
          <cell r="AJ699">
            <v>4.0000000000000036E-3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1298688.2</v>
          </cell>
          <cell r="CB699">
            <v>0</v>
          </cell>
          <cell r="CC699">
            <v>1298688.2</v>
          </cell>
          <cell r="CD699">
            <v>0</v>
          </cell>
          <cell r="CE699">
            <v>0</v>
          </cell>
          <cell r="CF699">
            <v>0</v>
          </cell>
          <cell r="CG699">
            <v>1298688.2</v>
          </cell>
          <cell r="CH699">
            <v>0</v>
          </cell>
          <cell r="CI699">
            <v>1298688.2</v>
          </cell>
        </row>
        <row r="700">
          <cell r="B700" t="str">
            <v>277860</v>
          </cell>
          <cell r="C700" t="str">
            <v>Job Costing - Meters &amp; Relays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191143.67999999999</v>
          </cell>
          <cell r="AL700">
            <v>0</v>
          </cell>
          <cell r="AM700">
            <v>191143.67999999999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191143.67999999999</v>
          </cell>
          <cell r="CB700">
            <v>0</v>
          </cell>
          <cell r="CC700">
            <v>191143.67999999999</v>
          </cell>
          <cell r="CD700">
            <v>0</v>
          </cell>
          <cell r="CE700">
            <v>0</v>
          </cell>
          <cell r="CF700">
            <v>0</v>
          </cell>
          <cell r="CG700">
            <v>191143.67999999999</v>
          </cell>
          <cell r="CH700">
            <v>0</v>
          </cell>
          <cell r="CI700">
            <v>191143.67999999999</v>
          </cell>
        </row>
        <row r="701">
          <cell r="B701" t="str">
            <v>277960</v>
          </cell>
          <cell r="C701" t="str">
            <v>Prepaid Exp Comm Servs - Mtce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142879.41</v>
          </cell>
          <cell r="AL701">
            <v>0</v>
          </cell>
          <cell r="AM701">
            <v>142879.41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142879.41</v>
          </cell>
          <cell r="CB701">
            <v>0</v>
          </cell>
          <cell r="CC701">
            <v>142879.41</v>
          </cell>
          <cell r="CD701">
            <v>0</v>
          </cell>
          <cell r="CE701">
            <v>0</v>
          </cell>
          <cell r="CF701">
            <v>0</v>
          </cell>
          <cell r="CG701">
            <v>142879.41</v>
          </cell>
          <cell r="CH701">
            <v>0</v>
          </cell>
          <cell r="CI701">
            <v>142879.41</v>
          </cell>
        </row>
        <row r="702">
          <cell r="B702" t="str">
            <v>280000</v>
          </cell>
          <cell r="C702" t="str">
            <v>Contributed Cap Refund Susp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73978.25</v>
          </cell>
          <cell r="N702">
            <v>0</v>
          </cell>
          <cell r="O702">
            <v>73978.25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73978.25</v>
          </cell>
          <cell r="CB702">
            <v>0</v>
          </cell>
          <cell r="CC702">
            <v>73978.25</v>
          </cell>
          <cell r="CD702">
            <v>0</v>
          </cell>
          <cell r="CE702">
            <v>0</v>
          </cell>
          <cell r="CF702">
            <v>0</v>
          </cell>
          <cell r="CG702">
            <v>73978.25</v>
          </cell>
          <cell r="CH702">
            <v>0</v>
          </cell>
          <cell r="CI702">
            <v>73978.25</v>
          </cell>
        </row>
        <row r="703">
          <cell r="B703" t="str">
            <v>999999</v>
          </cell>
          <cell r="C703" t="str">
            <v>FMS Mapping Errors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0.129</v>
          </cell>
          <cell r="L703">
            <v>0.129</v>
          </cell>
          <cell r="M703">
            <v>0</v>
          </cell>
          <cell r="N703">
            <v>0.17</v>
          </cell>
          <cell r="O703">
            <v>0.17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0.3</v>
          </cell>
          <cell r="AI703">
            <v>-0.29899999999999999</v>
          </cell>
          <cell r="AJ703">
            <v>1.0000000000000009E-3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0.3</v>
          </cell>
          <cell r="CB703">
            <v>5.5511151231257827E-17</v>
          </cell>
          <cell r="CC703">
            <v>0.30000000000000004</v>
          </cell>
          <cell r="CD703">
            <v>0</v>
          </cell>
          <cell r="CE703">
            <v>0</v>
          </cell>
          <cell r="CF703">
            <v>0</v>
          </cell>
          <cell r="CG703">
            <v>0.3</v>
          </cell>
          <cell r="CH703">
            <v>2.7755575615628914E-17</v>
          </cell>
          <cell r="CI703">
            <v>0.30000000000000004</v>
          </cell>
        </row>
        <row r="704">
          <cell r="C704" t="str">
            <v>Long-term accounts receivable and other assets</v>
          </cell>
          <cell r="D704">
            <v>5628542674.4299994</v>
          </cell>
          <cell r="E704">
            <v>0</v>
          </cell>
          <cell r="F704">
            <v>5628542674.4299994</v>
          </cell>
          <cell r="G704">
            <v>0</v>
          </cell>
          <cell r="H704">
            <v>0</v>
          </cell>
          <cell r="I704">
            <v>0</v>
          </cell>
          <cell r="J704">
            <v>3720950.05</v>
          </cell>
          <cell r="K704">
            <v>-246181.51399999994</v>
          </cell>
          <cell r="L704">
            <v>3474768.5359999998</v>
          </cell>
          <cell r="M704">
            <v>1328868.72</v>
          </cell>
          <cell r="N704">
            <v>-326333.63</v>
          </cell>
          <cell r="O704">
            <v>1002535.09</v>
          </cell>
          <cell r="P704">
            <v>14737.6</v>
          </cell>
          <cell r="Q704">
            <v>0</v>
          </cell>
          <cell r="R704">
            <v>14737.6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-0.28999999999999998</v>
          </cell>
          <cell r="AF704">
            <v>0.28499999999999998</v>
          </cell>
          <cell r="AG704">
            <v>-5.0000000000000044E-3</v>
          </cell>
          <cell r="AH704">
            <v>-572514.82999999996</v>
          </cell>
          <cell r="AI704">
            <v>572514.85900000029</v>
          </cell>
          <cell r="AJ704">
            <v>2.9000000329688191E-2</v>
          </cell>
          <cell r="AK704">
            <v>3520836.08</v>
          </cell>
          <cell r="AL704">
            <v>0</v>
          </cell>
          <cell r="AM704">
            <v>3520836.08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5636555551.7599983</v>
          </cell>
          <cell r="CB704">
            <v>1.9557777619638728E-10</v>
          </cell>
          <cell r="CC704">
            <v>5636555551.7599983</v>
          </cell>
          <cell r="CD704">
            <v>-5625916000.29</v>
          </cell>
          <cell r="CE704">
            <v>0</v>
          </cell>
          <cell r="CF704">
            <v>-5625916000.29</v>
          </cell>
          <cell r="CG704">
            <v>10639551.469999429</v>
          </cell>
          <cell r="CH704">
            <v>3.2130628713211706E-10</v>
          </cell>
          <cell r="CI704">
            <v>10639551.469999429</v>
          </cell>
        </row>
        <row r="705">
          <cell r="C705" t="str">
            <v>Total Other Assets</v>
          </cell>
          <cell r="D705">
            <v>9529921040.5600014</v>
          </cell>
          <cell r="E705">
            <v>0</v>
          </cell>
          <cell r="F705">
            <v>9529921040.5600014</v>
          </cell>
          <cell r="G705">
            <v>0</v>
          </cell>
          <cell r="H705">
            <v>0</v>
          </cell>
          <cell r="I705">
            <v>0</v>
          </cell>
          <cell r="J705">
            <v>67523600.379999995</v>
          </cell>
          <cell r="K705">
            <v>36368601.292000003</v>
          </cell>
          <cell r="L705">
            <v>103892201.67199999</v>
          </cell>
          <cell r="M705">
            <v>387404111.824</v>
          </cell>
          <cell r="N705">
            <v>47424742.559999995</v>
          </cell>
          <cell r="O705">
            <v>434828854.384</v>
          </cell>
          <cell r="P705">
            <v>-59031474.740000002</v>
          </cell>
          <cell r="Q705">
            <v>0</v>
          </cell>
          <cell r="R705">
            <v>-59031474.740000002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0.19</v>
          </cell>
          <cell r="AF705">
            <v>-0.193</v>
          </cell>
          <cell r="AG705">
            <v>-3.0000000000000027E-3</v>
          </cell>
          <cell r="AH705">
            <v>83793343.689999998</v>
          </cell>
          <cell r="AI705">
            <v>-83793343.659000009</v>
          </cell>
          <cell r="AJ705">
            <v>3.0999988317489624E-2</v>
          </cell>
          <cell r="AK705">
            <v>4667591.96</v>
          </cell>
          <cell r="AL705">
            <v>0</v>
          </cell>
          <cell r="AM705">
            <v>4667591.96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9446487.6899999995</v>
          </cell>
          <cell r="AU705">
            <v>0</v>
          </cell>
          <cell r="AV705">
            <v>9446487.6899999995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68203501.870000005</v>
          </cell>
          <cell r="BJ705">
            <v>0</v>
          </cell>
          <cell r="BK705">
            <v>68203501.870000005</v>
          </cell>
          <cell r="BL705">
            <v>0</v>
          </cell>
          <cell r="BM705">
            <v>0</v>
          </cell>
          <cell r="BN705">
            <v>0</v>
          </cell>
          <cell r="BO705">
            <v>0.3</v>
          </cell>
          <cell r="BP705">
            <v>0</v>
          </cell>
          <cell r="BQ705">
            <v>0.3</v>
          </cell>
          <cell r="BR705">
            <v>-0.24</v>
          </cell>
          <cell r="BS705">
            <v>0</v>
          </cell>
          <cell r="BT705">
            <v>-0.24</v>
          </cell>
          <cell r="BU705">
            <v>0.24</v>
          </cell>
          <cell r="BV705">
            <v>0</v>
          </cell>
          <cell r="BW705">
            <v>0.24</v>
          </cell>
          <cell r="BX705">
            <v>0</v>
          </cell>
          <cell r="BY705">
            <v>0</v>
          </cell>
          <cell r="BZ705">
            <v>0</v>
          </cell>
          <cell r="CA705">
            <v>10091928203.724001</v>
          </cell>
          <cell r="CB705">
            <v>-8.6445361424658529E-9</v>
          </cell>
          <cell r="CC705">
            <v>10091928203.724001</v>
          </cell>
          <cell r="CD705">
            <v>-9059959483.9599991</v>
          </cell>
          <cell r="CE705">
            <v>0</v>
          </cell>
          <cell r="CF705">
            <v>-9059959483.9599991</v>
          </cell>
          <cell r="CG705">
            <v>1031968719.7640011</v>
          </cell>
          <cell r="CH705">
            <v>-1.2223608791828156E-8</v>
          </cell>
          <cell r="CI705">
            <v>1031968719.7640011</v>
          </cell>
        </row>
        <row r="707">
          <cell r="C707" t="str">
            <v>Total Assets</v>
          </cell>
          <cell r="D707">
            <v>10109951241.33</v>
          </cell>
          <cell r="E707">
            <v>0</v>
          </cell>
          <cell r="F707">
            <v>10109951241.33</v>
          </cell>
          <cell r="G707">
            <v>0.69900000000000007</v>
          </cell>
          <cell r="H707">
            <v>-0.69700000000000006</v>
          </cell>
          <cell r="I707">
            <v>2.0000000000000018E-3</v>
          </cell>
          <cell r="J707">
            <v>6477125503.3970003</v>
          </cell>
          <cell r="K707">
            <v>122480858.23100001</v>
          </cell>
          <cell r="L707">
            <v>6599606361.6280003</v>
          </cell>
          <cell r="M707">
            <v>1958202686.5110004</v>
          </cell>
          <cell r="N707">
            <v>185497164.678</v>
          </cell>
          <cell r="O707">
            <v>2143699851.1890004</v>
          </cell>
          <cell r="P707">
            <v>2055300769.0799999</v>
          </cell>
          <cell r="Q707">
            <v>14325830.779999999</v>
          </cell>
          <cell r="R707">
            <v>2069626599.8599999</v>
          </cell>
          <cell r="S707">
            <v>3.0000000000427463E-3</v>
          </cell>
          <cell r="T707">
            <v>0</v>
          </cell>
          <cell r="U707">
            <v>3.0000000000427463E-3</v>
          </cell>
          <cell r="V707">
            <v>9.9000000000000005E-2</v>
          </cell>
          <cell r="W707">
            <v>-0.10200000000000001</v>
          </cell>
          <cell r="X707">
            <v>-3.0000000000000027E-3</v>
          </cell>
          <cell r="Y707">
            <v>2482827</v>
          </cell>
          <cell r="Z707">
            <v>-244700.36</v>
          </cell>
          <cell r="AA707">
            <v>2238126.64</v>
          </cell>
          <cell r="AB707">
            <v>-40506.160000000003</v>
          </cell>
          <cell r="AC707">
            <v>0</v>
          </cell>
          <cell r="AD707">
            <v>-40506.160000000003</v>
          </cell>
          <cell r="AE707">
            <v>0.19</v>
          </cell>
          <cell r="AF707">
            <v>-0.191</v>
          </cell>
          <cell r="AG707">
            <v>-1.0000000000000009E-3</v>
          </cell>
          <cell r="AH707">
            <v>322059340.91200006</v>
          </cell>
          <cell r="AI707">
            <v>-322059152.33400005</v>
          </cell>
          <cell r="AJ707">
            <v>188.57800000905991</v>
          </cell>
          <cell r="AK707">
            <v>2789467.8500000187</v>
          </cell>
          <cell r="AL707">
            <v>0</v>
          </cell>
          <cell r="AM707">
            <v>2789467.8500000187</v>
          </cell>
          <cell r="AN707">
            <v>-777056.95</v>
          </cell>
          <cell r="AO707">
            <v>0</v>
          </cell>
          <cell r="AP707">
            <v>-777056.95</v>
          </cell>
          <cell r="AQ707">
            <v>5.8710000000000004</v>
          </cell>
          <cell r="AR707">
            <v>0</v>
          </cell>
          <cell r="AS707">
            <v>5.8710000000000004</v>
          </cell>
          <cell r="AT707">
            <v>68620898.504999995</v>
          </cell>
          <cell r="AU707">
            <v>0</v>
          </cell>
          <cell r="AV707">
            <v>68620898.504999995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0.12</v>
          </cell>
          <cell r="BG707">
            <v>0</v>
          </cell>
          <cell r="BH707">
            <v>0.12</v>
          </cell>
          <cell r="BI707">
            <v>346402027.63</v>
          </cell>
          <cell r="BJ707">
            <v>0</v>
          </cell>
          <cell r="BK707">
            <v>346402027.63</v>
          </cell>
          <cell r="BL707">
            <v>0</v>
          </cell>
          <cell r="BM707">
            <v>0</v>
          </cell>
          <cell r="BN707">
            <v>0</v>
          </cell>
          <cell r="BO707">
            <v>38099</v>
          </cell>
          <cell r="BP707">
            <v>0</v>
          </cell>
          <cell r="BQ707">
            <v>38099</v>
          </cell>
          <cell r="BR707">
            <v>0.16</v>
          </cell>
          <cell r="BS707">
            <v>0</v>
          </cell>
          <cell r="BT707">
            <v>0.16</v>
          </cell>
          <cell r="BU707">
            <v>-52499.38</v>
          </cell>
          <cell r="BV707">
            <v>0</v>
          </cell>
          <cell r="BW707">
            <v>-52499.38</v>
          </cell>
          <cell r="BX707">
            <v>271.88</v>
          </cell>
          <cell r="BY707">
            <v>0</v>
          </cell>
          <cell r="BZ707">
            <v>271.88</v>
          </cell>
          <cell r="CA707">
            <v>21342103077.746983</v>
          </cell>
          <cell r="CB707">
            <v>4.9999483078718154E-3</v>
          </cell>
          <cell r="CC707">
            <v>21342103077.751984</v>
          </cell>
          <cell r="CD707">
            <v>-9195444580.9200001</v>
          </cell>
          <cell r="CE707">
            <v>0</v>
          </cell>
          <cell r="CF707">
            <v>-9195444580.9200001</v>
          </cell>
          <cell r="CG707">
            <v>12146658496.827</v>
          </cell>
          <cell r="CH707">
            <v>4.9999512983485983E-3</v>
          </cell>
          <cell r="CI707">
            <v>12146658496.831999</v>
          </cell>
        </row>
        <row r="709">
          <cell r="C709" t="str">
            <v>Long-term debt</v>
          </cell>
        </row>
        <row r="710">
          <cell r="B710" t="str">
            <v>302000</v>
          </cell>
          <cell r="C710" t="str">
            <v>Debt - General</v>
          </cell>
          <cell r="D710">
            <v>-4635748000</v>
          </cell>
          <cell r="E710">
            <v>0</v>
          </cell>
          <cell r="F710">
            <v>-4635748000</v>
          </cell>
          <cell r="G710">
            <v>0</v>
          </cell>
          <cell r="H710">
            <v>0</v>
          </cell>
          <cell r="I710">
            <v>0</v>
          </cell>
          <cell r="J710">
            <v>-2908926181.6100001</v>
          </cell>
          <cell r="K710">
            <v>0</v>
          </cell>
          <cell r="L710">
            <v>-2908926181.6100001</v>
          </cell>
          <cell r="M710">
            <v>-1714073818.3900001</v>
          </cell>
          <cell r="N710">
            <v>0</v>
          </cell>
          <cell r="O710">
            <v>-1714073818.3900001</v>
          </cell>
          <cell r="P710">
            <v>-70000000</v>
          </cell>
          <cell r="Q710">
            <v>0</v>
          </cell>
          <cell r="R710">
            <v>-70000000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0.28999999999999998</v>
          </cell>
          <cell r="AF710">
            <v>-0.29300000000000004</v>
          </cell>
          <cell r="AG710">
            <v>-3.0000000000000582E-3</v>
          </cell>
          <cell r="AH710">
            <v>-0.28999999999999998</v>
          </cell>
          <cell r="AI710">
            <v>0.29300000000000004</v>
          </cell>
          <cell r="AJ710">
            <v>3.0000000000000582E-3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-23000000</v>
          </cell>
          <cell r="AU710">
            <v>0</v>
          </cell>
          <cell r="AV710">
            <v>-23000000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-143000000</v>
          </cell>
          <cell r="BJ710">
            <v>0</v>
          </cell>
          <cell r="BK710">
            <v>-143000000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-9494748000</v>
          </cell>
          <cell r="CB710">
            <v>0</v>
          </cell>
          <cell r="CC710">
            <v>-9494748000</v>
          </cell>
          <cell r="CD710">
            <v>4859000000</v>
          </cell>
          <cell r="CE710">
            <v>0</v>
          </cell>
          <cell r="CF710">
            <v>4859000000</v>
          </cell>
          <cell r="CG710">
            <v>-4635748000</v>
          </cell>
          <cell r="CH710">
            <v>0</v>
          </cell>
          <cell r="CI710">
            <v>-4635748000</v>
          </cell>
        </row>
        <row r="711">
          <cell r="C711" t="str">
            <v>Primary debt</v>
          </cell>
          <cell r="D711">
            <v>-4635748000</v>
          </cell>
          <cell r="E711">
            <v>0</v>
          </cell>
          <cell r="F711">
            <v>-4635748000</v>
          </cell>
          <cell r="G711">
            <v>0</v>
          </cell>
          <cell r="H711">
            <v>0</v>
          </cell>
          <cell r="I711">
            <v>0</v>
          </cell>
          <cell r="J711">
            <v>-2908926181.6100001</v>
          </cell>
          <cell r="K711">
            <v>0</v>
          </cell>
          <cell r="L711">
            <v>-2908926181.6100001</v>
          </cell>
          <cell r="M711">
            <v>-1714073818.3900001</v>
          </cell>
          <cell r="N711">
            <v>0</v>
          </cell>
          <cell r="O711">
            <v>-1714073818.3900001</v>
          </cell>
          <cell r="P711">
            <v>-70000000</v>
          </cell>
          <cell r="Q711">
            <v>0</v>
          </cell>
          <cell r="R711">
            <v>-70000000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0.28999999999999998</v>
          </cell>
          <cell r="AF711">
            <v>-0.29300000000000004</v>
          </cell>
          <cell r="AG711">
            <v>-3.0000000000000582E-3</v>
          </cell>
          <cell r="AH711">
            <v>-0.28999999999999998</v>
          </cell>
          <cell r="AI711">
            <v>0.29300000000000004</v>
          </cell>
          <cell r="AJ711">
            <v>3.0000000000000582E-3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-23000000</v>
          </cell>
          <cell r="AU711">
            <v>0</v>
          </cell>
          <cell r="AV711">
            <v>-23000000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-143000000</v>
          </cell>
          <cell r="BJ711">
            <v>0</v>
          </cell>
          <cell r="BK711">
            <v>-143000000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-9494748000</v>
          </cell>
          <cell r="CB711">
            <v>0</v>
          </cell>
          <cell r="CC711">
            <v>-9494748000</v>
          </cell>
          <cell r="CD711">
            <v>4859000000</v>
          </cell>
          <cell r="CE711">
            <v>0</v>
          </cell>
          <cell r="CF711">
            <v>4859000000</v>
          </cell>
          <cell r="CG711">
            <v>-4635748000</v>
          </cell>
          <cell r="CH711">
            <v>0</v>
          </cell>
          <cell r="CI711">
            <v>-4635748000</v>
          </cell>
        </row>
        <row r="712">
          <cell r="B712" t="str">
            <v>304000</v>
          </cell>
          <cell r="C712" t="str">
            <v>Unamort Premium/Discounts-OEFC</v>
          </cell>
          <cell r="D712">
            <v>46420780.619999997</v>
          </cell>
          <cell r="E712">
            <v>0</v>
          </cell>
          <cell r="F712">
            <v>46420780.619999997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46420780.619999997</v>
          </cell>
          <cell r="CB712">
            <v>0</v>
          </cell>
          <cell r="CC712">
            <v>46420780.619999997</v>
          </cell>
          <cell r="CD712">
            <v>0</v>
          </cell>
          <cell r="CE712">
            <v>0</v>
          </cell>
          <cell r="CF712">
            <v>0</v>
          </cell>
          <cell r="CG712">
            <v>46420780.619999997</v>
          </cell>
          <cell r="CH712">
            <v>0</v>
          </cell>
          <cell r="CI712">
            <v>46420780.619999997</v>
          </cell>
        </row>
        <row r="713">
          <cell r="B713" t="str">
            <v>304100</v>
          </cell>
          <cell r="C713" t="str">
            <v>Unamortized  Premium/Discounts</v>
          </cell>
          <cell r="D713">
            <v>-19067252.550000001</v>
          </cell>
          <cell r="E713">
            <v>0</v>
          </cell>
          <cell r="F713">
            <v>-19067252.550000001</v>
          </cell>
          <cell r="G713">
            <v>0</v>
          </cell>
          <cell r="H713">
            <v>0</v>
          </cell>
          <cell r="I713">
            <v>0</v>
          </cell>
          <cell r="J713">
            <v>-9091145.4000000004</v>
          </cell>
          <cell r="K713">
            <v>0</v>
          </cell>
          <cell r="L713">
            <v>-9091145.4000000004</v>
          </cell>
          <cell r="M713">
            <v>-9972876.6899999995</v>
          </cell>
          <cell r="N713">
            <v>0</v>
          </cell>
          <cell r="O713">
            <v>-9972876.6899999995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30843.93</v>
          </cell>
          <cell r="AU713">
            <v>0</v>
          </cell>
          <cell r="AV713">
            <v>30843.93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-38100430.710000001</v>
          </cell>
          <cell r="CB713">
            <v>0</v>
          </cell>
          <cell r="CC713">
            <v>-38100430.710000001</v>
          </cell>
          <cell r="CD713">
            <v>19055632.550000001</v>
          </cell>
          <cell r="CE713">
            <v>0</v>
          </cell>
          <cell r="CF713">
            <v>19055632.550000001</v>
          </cell>
          <cell r="CG713">
            <v>-19044798.16</v>
          </cell>
          <cell r="CH713">
            <v>0</v>
          </cell>
          <cell r="CI713">
            <v>-19044798.16</v>
          </cell>
        </row>
        <row r="714">
          <cell r="B714" t="str">
            <v>304200</v>
          </cell>
          <cell r="C714" t="str">
            <v>Unamortized ADS/DRS Hedges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9404386.6400000006</v>
          </cell>
          <cell r="K714">
            <v>0</v>
          </cell>
          <cell r="L714">
            <v>9404386.6400000006</v>
          </cell>
          <cell r="M714">
            <v>5156258.2300000004</v>
          </cell>
          <cell r="N714">
            <v>0</v>
          </cell>
          <cell r="O714">
            <v>5156258.2300000004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660052.13</v>
          </cell>
          <cell r="AU714">
            <v>0</v>
          </cell>
          <cell r="AV714">
            <v>660052.13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15220697.000000002</v>
          </cell>
          <cell r="CB714">
            <v>0</v>
          </cell>
          <cell r="CC714">
            <v>15220697.000000002</v>
          </cell>
          <cell r="CD714">
            <v>0</v>
          </cell>
          <cell r="CE714">
            <v>0</v>
          </cell>
          <cell r="CF714">
            <v>0</v>
          </cell>
          <cell r="CG714">
            <v>15220697.000000002</v>
          </cell>
          <cell r="CH714">
            <v>0</v>
          </cell>
          <cell r="CI714">
            <v>15220697.000000002</v>
          </cell>
        </row>
        <row r="715">
          <cell r="C715" t="str">
            <v>Unamortized prem/disc on bonds</v>
          </cell>
          <cell r="D715">
            <v>27353528.069999997</v>
          </cell>
          <cell r="E715">
            <v>0</v>
          </cell>
          <cell r="F715">
            <v>27353528.069999997</v>
          </cell>
          <cell r="G715">
            <v>0</v>
          </cell>
          <cell r="H715">
            <v>0</v>
          </cell>
          <cell r="I715">
            <v>0</v>
          </cell>
          <cell r="J715">
            <v>313241.24</v>
          </cell>
          <cell r="K715">
            <v>0</v>
          </cell>
          <cell r="L715">
            <v>313241.24</v>
          </cell>
          <cell r="M715">
            <v>-4816618.46</v>
          </cell>
          <cell r="N715">
            <v>0</v>
          </cell>
          <cell r="O715">
            <v>-4816618.46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690896.06</v>
          </cell>
          <cell r="AU715">
            <v>0</v>
          </cell>
          <cell r="AV715">
            <v>690896.06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23541046.909999996</v>
          </cell>
          <cell r="CB715">
            <v>0</v>
          </cell>
          <cell r="CC715">
            <v>23541046.909999996</v>
          </cell>
          <cell r="CD715">
            <v>19055632.550000001</v>
          </cell>
          <cell r="CE715">
            <v>0</v>
          </cell>
          <cell r="CF715">
            <v>19055632.550000001</v>
          </cell>
          <cell r="CG715">
            <v>42596679.459999993</v>
          </cell>
          <cell r="CH715">
            <v>0</v>
          </cell>
          <cell r="CI715">
            <v>42596679.459999993</v>
          </cell>
        </row>
        <row r="716">
          <cell r="C716" t="str">
            <v>Total Long-term debt</v>
          </cell>
          <cell r="D716">
            <v>-4608394471.9300003</v>
          </cell>
          <cell r="E716">
            <v>0</v>
          </cell>
          <cell r="F716">
            <v>-4608394471.9300003</v>
          </cell>
          <cell r="G716">
            <v>0</v>
          </cell>
          <cell r="H716">
            <v>0</v>
          </cell>
          <cell r="I716">
            <v>0</v>
          </cell>
          <cell r="J716">
            <v>-2908612940.3700004</v>
          </cell>
          <cell r="K716">
            <v>0</v>
          </cell>
          <cell r="L716">
            <v>-2908612940.3700004</v>
          </cell>
          <cell r="M716">
            <v>-1718890436.8500001</v>
          </cell>
          <cell r="N716">
            <v>0</v>
          </cell>
          <cell r="O716">
            <v>-1718890436.8500001</v>
          </cell>
          <cell r="P716">
            <v>-70000000</v>
          </cell>
          <cell r="Q716">
            <v>0</v>
          </cell>
          <cell r="R716">
            <v>-70000000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0.28999999999999998</v>
          </cell>
          <cell r="AF716">
            <v>-0.29300000000000004</v>
          </cell>
          <cell r="AG716">
            <v>-3.0000000000000582E-3</v>
          </cell>
          <cell r="AH716">
            <v>-0.28999999999999998</v>
          </cell>
          <cell r="AI716">
            <v>0.29300000000000004</v>
          </cell>
          <cell r="AJ716">
            <v>3.0000000000000582E-3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-22309103.940000001</v>
          </cell>
          <cell r="AU716">
            <v>0</v>
          </cell>
          <cell r="AV716">
            <v>-22309103.940000001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-143000000</v>
          </cell>
          <cell r="BJ716">
            <v>0</v>
          </cell>
          <cell r="BK716">
            <v>-143000000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-9471206953.0900021</v>
          </cell>
          <cell r="CB716">
            <v>0</v>
          </cell>
          <cell r="CC716">
            <v>-9471206953.0900021</v>
          </cell>
          <cell r="CD716">
            <v>4878055632.5500002</v>
          </cell>
          <cell r="CE716">
            <v>0</v>
          </cell>
          <cell r="CF716">
            <v>4878055632.5500002</v>
          </cell>
          <cell r="CG716">
            <v>-4593151320.54</v>
          </cell>
          <cell r="CH716">
            <v>0</v>
          </cell>
          <cell r="CI716">
            <v>-4593151320.54</v>
          </cell>
        </row>
        <row r="718">
          <cell r="C718" t="str">
            <v>Current liabilities</v>
          </cell>
        </row>
        <row r="719">
          <cell r="B719" t="str">
            <v>352000</v>
          </cell>
          <cell r="C719" t="str">
            <v>Accounts Payable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-8354.219000000001</v>
          </cell>
          <cell r="L719">
            <v>-8354.219000000001</v>
          </cell>
          <cell r="M719">
            <v>16035</v>
          </cell>
          <cell r="N719">
            <v>-7680.75</v>
          </cell>
          <cell r="O719">
            <v>8354.25</v>
          </cell>
          <cell r="P719">
            <v>-0.03</v>
          </cell>
          <cell r="Q719">
            <v>0</v>
          </cell>
          <cell r="R719">
            <v>-0.03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-16034.97</v>
          </cell>
          <cell r="AI719">
            <v>16034.969000000001</v>
          </cell>
          <cell r="AJ719">
            <v>-9.9999999838473741E-4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-3542896.57</v>
          </cell>
          <cell r="BJ719">
            <v>0</v>
          </cell>
          <cell r="BK719">
            <v>-3542896.57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-3542896.57</v>
          </cell>
          <cell r="CB719">
            <v>0</v>
          </cell>
          <cell r="CC719">
            <v>-3542896.57</v>
          </cell>
          <cell r="CD719">
            <v>0</v>
          </cell>
          <cell r="CE719">
            <v>0</v>
          </cell>
          <cell r="CF719">
            <v>0</v>
          </cell>
          <cell r="CG719">
            <v>-3542896.57</v>
          </cell>
          <cell r="CH719">
            <v>0</v>
          </cell>
          <cell r="CI719">
            <v>-3542896.57</v>
          </cell>
        </row>
        <row r="720">
          <cell r="B720" t="str">
            <v>352004</v>
          </cell>
          <cell r="C720" t="str">
            <v>Pp/Ps A/P VENDOR RECONCILIATN</v>
          </cell>
          <cell r="D720">
            <v>107176.99</v>
          </cell>
          <cell r="E720">
            <v>0</v>
          </cell>
          <cell r="F720">
            <v>107176.99</v>
          </cell>
          <cell r="G720">
            <v>0</v>
          </cell>
          <cell r="H720">
            <v>0</v>
          </cell>
          <cell r="I720">
            <v>0</v>
          </cell>
          <cell r="J720">
            <v>-708916.7</v>
          </cell>
          <cell r="K720">
            <v>-18084998.603</v>
          </cell>
          <cell r="L720">
            <v>-18793915.302999999</v>
          </cell>
          <cell r="M720">
            <v>-847367.56</v>
          </cell>
          <cell r="N720">
            <v>-16627090.85</v>
          </cell>
          <cell r="O720">
            <v>-17474458.41</v>
          </cell>
          <cell r="P720">
            <v>-605660.72</v>
          </cell>
          <cell r="Q720">
            <v>0</v>
          </cell>
          <cell r="R720">
            <v>-605660.72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-34712089.439999998</v>
          </cell>
          <cell r="AI720">
            <v>34712089.453000002</v>
          </cell>
          <cell r="AJ720">
            <v>1.30000039935112E-2</v>
          </cell>
          <cell r="AK720">
            <v>-2586650.48</v>
          </cell>
          <cell r="AL720">
            <v>0</v>
          </cell>
          <cell r="AM720">
            <v>-2586650.48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525844.49</v>
          </cell>
          <cell r="AU720">
            <v>0</v>
          </cell>
          <cell r="AV720">
            <v>525844.49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-38827663.419999994</v>
          </cell>
          <cell r="CB720">
            <v>0</v>
          </cell>
          <cell r="CC720">
            <v>-38827663.419999994</v>
          </cell>
          <cell r="CD720">
            <v>0</v>
          </cell>
          <cell r="CE720">
            <v>0</v>
          </cell>
          <cell r="CF720">
            <v>0</v>
          </cell>
          <cell r="CG720">
            <v>-38827663.420000002</v>
          </cell>
          <cell r="CH720">
            <v>1.862645149230957E-9</v>
          </cell>
          <cell r="CI720">
            <v>-38827663.420000002</v>
          </cell>
        </row>
        <row r="721">
          <cell r="B721" t="str">
            <v>352008</v>
          </cell>
          <cell r="C721" t="str">
            <v>Inventory price variance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-90.93</v>
          </cell>
          <cell r="AU721">
            <v>0</v>
          </cell>
          <cell r="AV721">
            <v>-90.93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-90.93</v>
          </cell>
          <cell r="CB721">
            <v>0</v>
          </cell>
          <cell r="CC721">
            <v>-90.93</v>
          </cell>
          <cell r="CD721">
            <v>0</v>
          </cell>
          <cell r="CE721">
            <v>0</v>
          </cell>
          <cell r="CF721">
            <v>0</v>
          </cell>
          <cell r="CG721">
            <v>-90.93</v>
          </cell>
          <cell r="CH721">
            <v>0</v>
          </cell>
          <cell r="CI721">
            <v>-90.93</v>
          </cell>
        </row>
        <row r="722">
          <cell r="B722" t="str">
            <v>352060</v>
          </cell>
          <cell r="C722" t="str">
            <v>A/P Inv Acc By A/Payabl System</v>
          </cell>
          <cell r="D722">
            <v>12358.5</v>
          </cell>
          <cell r="E722">
            <v>0</v>
          </cell>
          <cell r="F722">
            <v>12358.5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-6228.9720000000007</v>
          </cell>
          <cell r="L722">
            <v>-6228.9720000000007</v>
          </cell>
          <cell r="M722">
            <v>0</v>
          </cell>
          <cell r="N722">
            <v>-5726.83</v>
          </cell>
          <cell r="O722">
            <v>-5726.83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-11955.8</v>
          </cell>
          <cell r="AI722">
            <v>11955.802</v>
          </cell>
          <cell r="AJ722">
            <v>2.0000000004074536E-3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402.69999999999891</v>
          </cell>
          <cell r="CB722">
            <v>0</v>
          </cell>
          <cell r="CC722">
            <v>402.69999999999891</v>
          </cell>
          <cell r="CD722">
            <v>0</v>
          </cell>
          <cell r="CE722">
            <v>0</v>
          </cell>
          <cell r="CF722">
            <v>0</v>
          </cell>
          <cell r="CG722">
            <v>402.69999999999891</v>
          </cell>
          <cell r="CH722">
            <v>-9.0949470177292824E-13</v>
          </cell>
          <cell r="CI722">
            <v>402.699999999998</v>
          </cell>
        </row>
        <row r="723">
          <cell r="B723" t="str">
            <v>352990</v>
          </cell>
          <cell r="C723" t="str">
            <v>A/P Unvoucher Liab (Gr/Ir A/C)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-8892992.8469999991</v>
          </cell>
          <cell r="L723">
            <v>-8892992.8469999991</v>
          </cell>
          <cell r="M723">
            <v>0</v>
          </cell>
          <cell r="N723">
            <v>-8176091.3099999996</v>
          </cell>
          <cell r="O723">
            <v>-8176091.3099999996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-17069084.16</v>
          </cell>
          <cell r="AI723">
            <v>17069084.157000002</v>
          </cell>
          <cell r="AJ723">
            <v>-2.9999986290931702E-3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-1679376.69</v>
          </cell>
          <cell r="AU723">
            <v>0</v>
          </cell>
          <cell r="AV723">
            <v>-1679376.69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-18748460.850000001</v>
          </cell>
          <cell r="CB723">
            <v>3.7252902984619141E-9</v>
          </cell>
          <cell r="CC723">
            <v>-18748460.849999998</v>
          </cell>
          <cell r="CD723">
            <v>0</v>
          </cell>
          <cell r="CE723">
            <v>0</v>
          </cell>
          <cell r="CF723">
            <v>0</v>
          </cell>
          <cell r="CG723">
            <v>-18748460.850000001</v>
          </cell>
          <cell r="CH723">
            <v>2.7939677238464355E-9</v>
          </cell>
          <cell r="CI723">
            <v>-18748460.849999998</v>
          </cell>
        </row>
        <row r="724">
          <cell r="B724" t="str">
            <v>353000</v>
          </cell>
          <cell r="C724" t="str">
            <v>AFB Bell Invoices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-171798.734</v>
          </cell>
          <cell r="L724">
            <v>-171798.734</v>
          </cell>
          <cell r="M724">
            <v>0</v>
          </cell>
          <cell r="N724">
            <v>-157949.32</v>
          </cell>
          <cell r="O724">
            <v>-157949.32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-329748.05</v>
          </cell>
          <cell r="AI724">
            <v>329748.054</v>
          </cell>
          <cell r="AJ724">
            <v>4.0000000153668225E-3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-329748.05</v>
          </cell>
          <cell r="CB724">
            <v>0</v>
          </cell>
          <cell r="CC724">
            <v>-329748.05</v>
          </cell>
          <cell r="CD724">
            <v>0</v>
          </cell>
          <cell r="CE724">
            <v>0</v>
          </cell>
          <cell r="CF724">
            <v>0</v>
          </cell>
          <cell r="CG724">
            <v>-329748.05</v>
          </cell>
          <cell r="CH724">
            <v>0</v>
          </cell>
          <cell r="CI724">
            <v>-329748.05</v>
          </cell>
        </row>
        <row r="725">
          <cell r="B725" t="str">
            <v>353010</v>
          </cell>
          <cell r="C725" t="str">
            <v>A/P Intersystem Clearing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-15</v>
          </cell>
          <cell r="K725">
            <v>15.109</v>
          </cell>
          <cell r="L725">
            <v>0.10899999999999999</v>
          </cell>
          <cell r="M725">
            <v>-14</v>
          </cell>
          <cell r="N725">
            <v>13.89</v>
          </cell>
          <cell r="O725">
            <v>-0.10999999999999943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29</v>
          </cell>
          <cell r="AI725">
            <v>-28.999000000000002</v>
          </cell>
          <cell r="AJ725">
            <v>9.9999999999766942E-4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-1.7763568394002505E-15</v>
          </cell>
          <cell r="CI725">
            <v>-1.7763568394002505E-15</v>
          </cell>
        </row>
        <row r="726">
          <cell r="B726" t="str">
            <v>356000</v>
          </cell>
          <cell r="C726" t="str">
            <v>PP fixed - UV Liability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20122.12</v>
          </cell>
          <cell r="K726">
            <v>-11251.704</v>
          </cell>
          <cell r="L726">
            <v>8870.4159999999993</v>
          </cell>
          <cell r="M726">
            <v>0</v>
          </cell>
          <cell r="N726">
            <v>-10344.66</v>
          </cell>
          <cell r="O726">
            <v>-10344.66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-21596.36</v>
          </cell>
          <cell r="AI726">
            <v>21596.364000000001</v>
          </cell>
          <cell r="AJ726">
            <v>4.0000000008149073E-3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-1474.24</v>
          </cell>
          <cell r="CB726">
            <v>0</v>
          </cell>
          <cell r="CC726">
            <v>-1474.24</v>
          </cell>
          <cell r="CD726">
            <v>0</v>
          </cell>
          <cell r="CE726">
            <v>0</v>
          </cell>
          <cell r="CF726">
            <v>0</v>
          </cell>
          <cell r="CG726">
            <v>-1474.24</v>
          </cell>
          <cell r="CH726">
            <v>1.8189894035458565E-12</v>
          </cell>
          <cell r="CI726">
            <v>-1474.2399999999982</v>
          </cell>
        </row>
        <row r="727">
          <cell r="B727" t="str">
            <v>356200</v>
          </cell>
          <cell r="C727" t="str">
            <v>A/P INTER BU OUTSIDE OF GROUP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5.0000000000000001E-3</v>
          </cell>
          <cell r="K727">
            <v>0</v>
          </cell>
          <cell r="L727">
            <v>5.0000000000000001E-3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-0.25</v>
          </cell>
          <cell r="BP727">
            <v>0</v>
          </cell>
          <cell r="BQ727">
            <v>-0.25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-0.245</v>
          </cell>
          <cell r="CB727">
            <v>0</v>
          </cell>
          <cell r="CC727">
            <v>-0.245</v>
          </cell>
          <cell r="CD727">
            <v>0.24</v>
          </cell>
          <cell r="CE727">
            <v>0</v>
          </cell>
          <cell r="CF727">
            <v>0.24</v>
          </cell>
          <cell r="CG727">
            <v>-5.0000000000000001E-3</v>
          </cell>
          <cell r="CH727">
            <v>0</v>
          </cell>
          <cell r="CI727">
            <v>-5.0000000000000001E-3</v>
          </cell>
        </row>
        <row r="728">
          <cell r="B728" t="str">
            <v>358000</v>
          </cell>
          <cell r="C728" t="str">
            <v>Opeb Short Term Liability</v>
          </cell>
          <cell r="D728">
            <v>-79000</v>
          </cell>
          <cell r="E728">
            <v>0</v>
          </cell>
          <cell r="F728">
            <v>-79000</v>
          </cell>
          <cell r="G728">
            <v>0</v>
          </cell>
          <cell r="H728">
            <v>0</v>
          </cell>
          <cell r="I728">
            <v>0</v>
          </cell>
          <cell r="J728">
            <v>-17092174</v>
          </cell>
          <cell r="K728">
            <v>0</v>
          </cell>
          <cell r="L728">
            <v>-17092174</v>
          </cell>
          <cell r="M728">
            <v>-17982826</v>
          </cell>
          <cell r="N728">
            <v>0</v>
          </cell>
          <cell r="O728">
            <v>-17982826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-239000</v>
          </cell>
          <cell r="AL728">
            <v>0</v>
          </cell>
          <cell r="AM728">
            <v>-239000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-300000</v>
          </cell>
          <cell r="AU728">
            <v>0</v>
          </cell>
          <cell r="AV728">
            <v>-300000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-35693000</v>
          </cell>
          <cell r="CB728">
            <v>0</v>
          </cell>
          <cell r="CC728">
            <v>-35693000</v>
          </cell>
          <cell r="CD728">
            <v>0</v>
          </cell>
          <cell r="CE728">
            <v>0</v>
          </cell>
          <cell r="CF728">
            <v>0</v>
          </cell>
          <cell r="CG728">
            <v>-35693000</v>
          </cell>
          <cell r="CH728">
            <v>0</v>
          </cell>
          <cell r="CI728">
            <v>-35693000</v>
          </cell>
        </row>
        <row r="729">
          <cell r="B729" t="str">
            <v>361982</v>
          </cell>
          <cell r="C729" t="str">
            <v>CPP - Corporate Contribution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-218937.66</v>
          </cell>
          <cell r="BJ729">
            <v>0</v>
          </cell>
          <cell r="BK729">
            <v>-218937.66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-218937.66</v>
          </cell>
          <cell r="CB729">
            <v>0</v>
          </cell>
          <cell r="CC729">
            <v>-218937.66</v>
          </cell>
          <cell r="CD729">
            <v>0</v>
          </cell>
          <cell r="CE729">
            <v>0</v>
          </cell>
          <cell r="CF729">
            <v>0</v>
          </cell>
          <cell r="CG729">
            <v>-218937.66</v>
          </cell>
          <cell r="CH729">
            <v>0</v>
          </cell>
          <cell r="CI729">
            <v>-218937.66</v>
          </cell>
        </row>
        <row r="730">
          <cell r="B730" t="str">
            <v>362000</v>
          </cell>
          <cell r="C730" t="str">
            <v>VACATION RESERVE</v>
          </cell>
          <cell r="D730">
            <v>-70121.16</v>
          </cell>
          <cell r="E730">
            <v>0</v>
          </cell>
          <cell r="F730">
            <v>-70121.16</v>
          </cell>
          <cell r="G730">
            <v>0</v>
          </cell>
          <cell r="H730">
            <v>0</v>
          </cell>
          <cell r="I730">
            <v>0</v>
          </cell>
          <cell r="J730">
            <v>-4689369.9800000004</v>
          </cell>
          <cell r="K730">
            <v>-831203.71799999999</v>
          </cell>
          <cell r="L730">
            <v>-5520573.6980000008</v>
          </cell>
          <cell r="M730">
            <v>-6216141.5999999996</v>
          </cell>
          <cell r="N730">
            <v>-764196.9</v>
          </cell>
          <cell r="O730">
            <v>-6980338.5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-1595400.61</v>
          </cell>
          <cell r="AI730">
            <v>1595400.618</v>
          </cell>
          <cell r="AJ730">
            <v>7.9999999143183231E-3</v>
          </cell>
          <cell r="AK730">
            <v>-168568.82</v>
          </cell>
          <cell r="AL730">
            <v>0</v>
          </cell>
          <cell r="AM730">
            <v>-168568.82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-122235.28</v>
          </cell>
          <cell r="AU730">
            <v>0</v>
          </cell>
          <cell r="AV730">
            <v>-122235.28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-12861837.449999999</v>
          </cell>
          <cell r="CB730">
            <v>0</v>
          </cell>
          <cell r="CC730">
            <v>-12861837.449999999</v>
          </cell>
          <cell r="CD730">
            <v>0</v>
          </cell>
          <cell r="CE730">
            <v>0</v>
          </cell>
          <cell r="CF730">
            <v>0</v>
          </cell>
          <cell r="CG730">
            <v>-12861837.449999999</v>
          </cell>
          <cell r="CH730">
            <v>0</v>
          </cell>
          <cell r="CI730">
            <v>-12861837.449999999</v>
          </cell>
        </row>
        <row r="731">
          <cell r="B731" t="str">
            <v>362100</v>
          </cell>
          <cell r="C731" t="str">
            <v>Banked Vacation Reserve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-2061835.12</v>
          </cell>
          <cell r="K731">
            <v>-629493.16500000004</v>
          </cell>
          <cell r="L731">
            <v>-2691328.2850000001</v>
          </cell>
          <cell r="M731">
            <v>-2733130.27</v>
          </cell>
          <cell r="N731">
            <v>-578747.06999999995</v>
          </cell>
          <cell r="O731">
            <v>-3311877.34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-1208240.24</v>
          </cell>
          <cell r="AI731">
            <v>1208240.2350000001</v>
          </cell>
          <cell r="AJ731">
            <v>-4.999999888241291E-3</v>
          </cell>
          <cell r="AK731">
            <v>-63325.11</v>
          </cell>
          <cell r="AL731">
            <v>0</v>
          </cell>
          <cell r="AM731">
            <v>-63325.11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-38465.5</v>
          </cell>
          <cell r="AU731">
            <v>0</v>
          </cell>
          <cell r="AV731">
            <v>-38465.5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-6104996.2400000012</v>
          </cell>
          <cell r="CB731">
            <v>0</v>
          </cell>
          <cell r="CC731">
            <v>-6104996.2400000012</v>
          </cell>
          <cell r="CD731">
            <v>0</v>
          </cell>
          <cell r="CE731">
            <v>0</v>
          </cell>
          <cell r="CF731">
            <v>0</v>
          </cell>
          <cell r="CG731">
            <v>-6104996.2400000002</v>
          </cell>
          <cell r="CH731">
            <v>0</v>
          </cell>
          <cell r="CI731">
            <v>-6104996.2400000002</v>
          </cell>
        </row>
        <row r="732">
          <cell r="B732" t="str">
            <v>363120</v>
          </cell>
          <cell r="C732" t="str">
            <v>WC - Admin Fee</v>
          </cell>
          <cell r="D732">
            <v>0.02</v>
          </cell>
          <cell r="E732">
            <v>0</v>
          </cell>
          <cell r="F732">
            <v>0.02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-0.01</v>
          </cell>
          <cell r="L732">
            <v>-0.01</v>
          </cell>
          <cell r="M732">
            <v>0</v>
          </cell>
          <cell r="N732">
            <v>-0.01</v>
          </cell>
          <cell r="O732">
            <v>-0.01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-0.02</v>
          </cell>
          <cell r="AI732">
            <v>0.02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</row>
        <row r="733">
          <cell r="B733" t="str">
            <v>363800</v>
          </cell>
          <cell r="C733" t="str">
            <v>WSIB - Schedule  1</v>
          </cell>
          <cell r="D733">
            <v>68748.2</v>
          </cell>
          <cell r="E733">
            <v>0</v>
          </cell>
          <cell r="F733">
            <v>68748.2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-95630.337</v>
          </cell>
          <cell r="L733">
            <v>-95630.337</v>
          </cell>
          <cell r="M733">
            <v>0</v>
          </cell>
          <cell r="N733">
            <v>-87921.18</v>
          </cell>
          <cell r="O733">
            <v>-87921.18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-183551.51</v>
          </cell>
          <cell r="AI733">
            <v>183551.51699999999</v>
          </cell>
          <cell r="AJ733">
            <v>6.9999999832361937E-3</v>
          </cell>
          <cell r="AK733">
            <v>4974.37</v>
          </cell>
          <cell r="AL733">
            <v>0</v>
          </cell>
          <cell r="AM733">
            <v>4974.37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9939.26</v>
          </cell>
          <cell r="AU733">
            <v>0</v>
          </cell>
          <cell r="AV733">
            <v>9939.26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-99889.68</v>
          </cell>
          <cell r="CB733">
            <v>0</v>
          </cell>
          <cell r="CC733">
            <v>-99889.68</v>
          </cell>
          <cell r="CD733">
            <v>0</v>
          </cell>
          <cell r="CE733">
            <v>0</v>
          </cell>
          <cell r="CF733">
            <v>0</v>
          </cell>
          <cell r="CG733">
            <v>-99889.68</v>
          </cell>
          <cell r="CH733">
            <v>-1.4551915228366852E-11</v>
          </cell>
          <cell r="CI733">
            <v>-99889.680000000008</v>
          </cell>
        </row>
        <row r="734">
          <cell r="B734" t="str">
            <v>364000</v>
          </cell>
          <cell r="C734" t="str">
            <v>MISCELLANEOUS BENEFIT PLANS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-73365.759999999995</v>
          </cell>
          <cell r="BJ734">
            <v>0</v>
          </cell>
          <cell r="BK734">
            <v>-73365.759999999995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-73365.759999999995</v>
          </cell>
          <cell r="CB734">
            <v>0</v>
          </cell>
          <cell r="CC734">
            <v>-73365.759999999995</v>
          </cell>
          <cell r="CD734">
            <v>0</v>
          </cell>
          <cell r="CE734">
            <v>0</v>
          </cell>
          <cell r="CF734">
            <v>0</v>
          </cell>
          <cell r="CG734">
            <v>-73365.759999999995</v>
          </cell>
          <cell r="CH734">
            <v>0</v>
          </cell>
          <cell r="CI734">
            <v>-73365.759999999995</v>
          </cell>
        </row>
        <row r="735">
          <cell r="B735" t="str">
            <v>364010</v>
          </cell>
          <cell r="C735" t="str">
            <v>DENTALCost Alloc'd via Payroll</v>
          </cell>
          <cell r="D735">
            <v>-54085.71</v>
          </cell>
          <cell r="E735">
            <v>0</v>
          </cell>
          <cell r="F735">
            <v>-54085.71</v>
          </cell>
          <cell r="G735">
            <v>0</v>
          </cell>
          <cell r="H735">
            <v>0</v>
          </cell>
          <cell r="I735">
            <v>0</v>
          </cell>
          <cell r="J735">
            <v>50082.12</v>
          </cell>
          <cell r="K735">
            <v>-2305491.5159999998</v>
          </cell>
          <cell r="L735">
            <v>-2255409.3959999997</v>
          </cell>
          <cell r="M735">
            <v>72069.39</v>
          </cell>
          <cell r="N735">
            <v>-2119636.15</v>
          </cell>
          <cell r="O735">
            <v>-2047566.76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-4425127.67</v>
          </cell>
          <cell r="AI735">
            <v>4425127.6660000002</v>
          </cell>
          <cell r="AJ735">
            <v>-3.9999997243285179E-3</v>
          </cell>
          <cell r="AK735">
            <v>98825</v>
          </cell>
          <cell r="AL735">
            <v>0</v>
          </cell>
          <cell r="AM735">
            <v>98825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11998.89</v>
          </cell>
          <cell r="AU735">
            <v>0</v>
          </cell>
          <cell r="AV735">
            <v>11998.89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-4246237.9800000004</v>
          </cell>
          <cell r="CB735">
            <v>9.3132257461547852E-10</v>
          </cell>
          <cell r="CC735">
            <v>-4246237.9799999995</v>
          </cell>
          <cell r="CD735">
            <v>0</v>
          </cell>
          <cell r="CE735">
            <v>0</v>
          </cell>
          <cell r="CF735">
            <v>0</v>
          </cell>
          <cell r="CG735">
            <v>-4246237.9800000004</v>
          </cell>
          <cell r="CH735">
            <v>4.6566128730773926E-10</v>
          </cell>
          <cell r="CI735">
            <v>-4246237.9800000004</v>
          </cell>
        </row>
        <row r="736">
          <cell r="B736" t="str">
            <v>364020</v>
          </cell>
          <cell r="C736" t="str">
            <v>DENTAL INS PLAN-SPCL EMP CONTR</v>
          </cell>
          <cell r="D736">
            <v>-458.73</v>
          </cell>
          <cell r="E736">
            <v>0</v>
          </cell>
          <cell r="F736">
            <v>-458.73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-2157.404</v>
          </cell>
          <cell r="L736">
            <v>-2157.404</v>
          </cell>
          <cell r="M736">
            <v>0</v>
          </cell>
          <cell r="N736">
            <v>-1983.48</v>
          </cell>
          <cell r="O736">
            <v>-1983.48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-4140.8999999999996</v>
          </cell>
          <cell r="AI736">
            <v>4140.884</v>
          </cell>
          <cell r="AJ736">
            <v>-1.599999999962165E-2</v>
          </cell>
          <cell r="AK736">
            <v>-731.91</v>
          </cell>
          <cell r="AL736">
            <v>0</v>
          </cell>
          <cell r="AM736">
            <v>-731.91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-5331.54</v>
          </cell>
          <cell r="CB736">
            <v>0</v>
          </cell>
          <cell r="CC736">
            <v>-5331.54</v>
          </cell>
          <cell r="CD736">
            <v>0</v>
          </cell>
          <cell r="CE736">
            <v>0</v>
          </cell>
          <cell r="CF736">
            <v>0</v>
          </cell>
          <cell r="CG736">
            <v>-5331.54</v>
          </cell>
          <cell r="CH736">
            <v>0</v>
          </cell>
          <cell r="CI736">
            <v>-5331.54</v>
          </cell>
        </row>
        <row r="737">
          <cell r="B737" t="str">
            <v>364030</v>
          </cell>
          <cell r="C737" t="str">
            <v>DENTAL-PAYMENT TO AGENCIES</v>
          </cell>
          <cell r="D737">
            <v>16339.53</v>
          </cell>
          <cell r="E737">
            <v>0</v>
          </cell>
          <cell r="F737">
            <v>16339.53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2028477.5090000001</v>
          </cell>
          <cell r="L737">
            <v>2028477.5090000001</v>
          </cell>
          <cell r="M737">
            <v>0</v>
          </cell>
          <cell r="N737">
            <v>1864953.41</v>
          </cell>
          <cell r="O737">
            <v>1864953.41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3893430.91</v>
          </cell>
          <cell r="AI737">
            <v>-3893430.9190000002</v>
          </cell>
          <cell r="AJ737">
            <v>-9.0000000782310963E-3</v>
          </cell>
          <cell r="AK737">
            <v>68466.62</v>
          </cell>
          <cell r="AL737">
            <v>0</v>
          </cell>
          <cell r="AM737">
            <v>68466.62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27630.06</v>
          </cell>
          <cell r="AU737">
            <v>0</v>
          </cell>
          <cell r="AV737">
            <v>27630.06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4005867.12</v>
          </cell>
          <cell r="CB737">
            <v>0</v>
          </cell>
          <cell r="CC737">
            <v>4005867.12</v>
          </cell>
          <cell r="CD737">
            <v>0</v>
          </cell>
          <cell r="CE737">
            <v>0</v>
          </cell>
          <cell r="CF737">
            <v>0</v>
          </cell>
          <cell r="CG737">
            <v>4005867.12</v>
          </cell>
          <cell r="CH737">
            <v>0</v>
          </cell>
          <cell r="CI737">
            <v>4005867.12</v>
          </cell>
        </row>
        <row r="738">
          <cell r="B738" t="str">
            <v>364140</v>
          </cell>
          <cell r="C738" t="str">
            <v>EHB&amp;SP-COST ALLOC VIA PAY BUR</v>
          </cell>
          <cell r="D738">
            <v>-69236.81</v>
          </cell>
          <cell r="E738">
            <v>0</v>
          </cell>
          <cell r="F738">
            <v>-69236.81</v>
          </cell>
          <cell r="G738">
            <v>0</v>
          </cell>
          <cell r="H738">
            <v>0</v>
          </cell>
          <cell r="I738">
            <v>0</v>
          </cell>
          <cell r="J738">
            <v>66412.259999999995</v>
          </cell>
          <cell r="K738">
            <v>-4314841.3130000001</v>
          </cell>
          <cell r="L738">
            <v>-4248429.0530000003</v>
          </cell>
          <cell r="M738">
            <v>95568.86</v>
          </cell>
          <cell r="N738">
            <v>-3967003.82</v>
          </cell>
          <cell r="O738">
            <v>-3871434.96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-8281845.1299999999</v>
          </cell>
          <cell r="AI738">
            <v>8281845.1330000004</v>
          </cell>
          <cell r="AJ738">
            <v>3.0000004917383194E-3</v>
          </cell>
          <cell r="AK738">
            <v>40955.839999999997</v>
          </cell>
          <cell r="AL738">
            <v>0</v>
          </cell>
          <cell r="AM738">
            <v>40955.839999999997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-108793.95</v>
          </cell>
          <cell r="AU738">
            <v>0</v>
          </cell>
          <cell r="AV738">
            <v>-108793.95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-8256938.9300000006</v>
          </cell>
          <cell r="CB738">
            <v>0</v>
          </cell>
          <cell r="CC738">
            <v>-8256938.9300000006</v>
          </cell>
          <cell r="CD738">
            <v>0</v>
          </cell>
          <cell r="CE738">
            <v>0</v>
          </cell>
          <cell r="CF738">
            <v>0</v>
          </cell>
          <cell r="CG738">
            <v>-8256938.9300000006</v>
          </cell>
          <cell r="CH738">
            <v>0</v>
          </cell>
          <cell r="CI738">
            <v>-8256938.9300000006</v>
          </cell>
        </row>
        <row r="739">
          <cell r="B739" t="str">
            <v>364141</v>
          </cell>
          <cell r="C739" t="str">
            <v>EHB - Employee</v>
          </cell>
          <cell r="D739">
            <v>-1531.7</v>
          </cell>
          <cell r="E739">
            <v>0</v>
          </cell>
          <cell r="F739">
            <v>-1531.7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-10961.870999999999</v>
          </cell>
          <cell r="L739">
            <v>-10961.870999999999</v>
          </cell>
          <cell r="M739">
            <v>0</v>
          </cell>
          <cell r="N739">
            <v>-10078.19</v>
          </cell>
          <cell r="O739">
            <v>-10078.19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-21040.06</v>
          </cell>
          <cell r="AI739">
            <v>21040.061000000002</v>
          </cell>
          <cell r="AJ739">
            <v>1.0000000002037268E-3</v>
          </cell>
          <cell r="AK739">
            <v>-1332.3</v>
          </cell>
          <cell r="AL739">
            <v>0</v>
          </cell>
          <cell r="AM739">
            <v>-1332.3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-23904.06</v>
          </cell>
          <cell r="CB739">
            <v>0</v>
          </cell>
          <cell r="CC739">
            <v>-23904.06</v>
          </cell>
          <cell r="CD739">
            <v>0</v>
          </cell>
          <cell r="CE739">
            <v>0</v>
          </cell>
          <cell r="CF739">
            <v>0</v>
          </cell>
          <cell r="CG739">
            <v>-23904.06</v>
          </cell>
          <cell r="CH739">
            <v>1.8189894035458565E-12</v>
          </cell>
          <cell r="CI739">
            <v>-23904.059999999998</v>
          </cell>
        </row>
        <row r="740">
          <cell r="B740" t="str">
            <v>364142</v>
          </cell>
          <cell r="C740" t="str">
            <v>Semi Private Coverage - Empl</v>
          </cell>
          <cell r="D740">
            <v>-145.66</v>
          </cell>
          <cell r="E740">
            <v>0</v>
          </cell>
          <cell r="F740">
            <v>-145.66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-588.06299999999999</v>
          </cell>
          <cell r="L740">
            <v>-588.06299999999999</v>
          </cell>
          <cell r="M740">
            <v>0</v>
          </cell>
          <cell r="N740">
            <v>-540.66</v>
          </cell>
          <cell r="O740">
            <v>-540.66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-1128.72</v>
          </cell>
          <cell r="AI740">
            <v>1128.723</v>
          </cell>
          <cell r="AJ740">
            <v>2.9999999999290594E-3</v>
          </cell>
          <cell r="AK740">
            <v>-134.01</v>
          </cell>
          <cell r="AL740">
            <v>0</v>
          </cell>
          <cell r="AM740">
            <v>-134.01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-1408.39</v>
          </cell>
          <cell r="CB740">
            <v>0</v>
          </cell>
          <cell r="CC740">
            <v>-1408.39</v>
          </cell>
          <cell r="CD740">
            <v>0</v>
          </cell>
          <cell r="CE740">
            <v>0</v>
          </cell>
          <cell r="CF740">
            <v>0</v>
          </cell>
          <cell r="CG740">
            <v>-1408.39</v>
          </cell>
          <cell r="CH740">
            <v>0</v>
          </cell>
          <cell r="CI740">
            <v>-1408.39</v>
          </cell>
        </row>
        <row r="741">
          <cell r="B741" t="str">
            <v>364150</v>
          </cell>
          <cell r="C741" t="str">
            <v>EHB&amp;SP-PAYMENT TO AGENCIES</v>
          </cell>
          <cell r="D741">
            <v>30814.62</v>
          </cell>
          <cell r="E741">
            <v>0</v>
          </cell>
          <cell r="F741">
            <v>30814.62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3221511.9079999998</v>
          </cell>
          <cell r="L741">
            <v>3221511.9079999998</v>
          </cell>
          <cell r="M741">
            <v>0</v>
          </cell>
          <cell r="N741">
            <v>2961812.29</v>
          </cell>
          <cell r="O741">
            <v>2961812.29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6183324.2000000002</v>
          </cell>
          <cell r="AI741">
            <v>-6183324.1979999999</v>
          </cell>
          <cell r="AJ741">
            <v>2.0000003278255463E-3</v>
          </cell>
          <cell r="AK741">
            <v>83261.58</v>
          </cell>
          <cell r="AL741">
            <v>0</v>
          </cell>
          <cell r="AM741">
            <v>83261.58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53130.78</v>
          </cell>
          <cell r="AU741">
            <v>0</v>
          </cell>
          <cell r="AV741">
            <v>53130.78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6350531.1800000006</v>
          </cell>
          <cell r="CB741">
            <v>0</v>
          </cell>
          <cell r="CC741">
            <v>6350531.1800000006</v>
          </cell>
          <cell r="CD741">
            <v>0</v>
          </cell>
          <cell r="CE741">
            <v>0</v>
          </cell>
          <cell r="CF741">
            <v>0</v>
          </cell>
          <cell r="CG741">
            <v>6350531.1800000006</v>
          </cell>
          <cell r="CH741">
            <v>0</v>
          </cell>
          <cell r="CI741">
            <v>6350531.1800000006</v>
          </cell>
        </row>
        <row r="742">
          <cell r="B742" t="str">
            <v>364190</v>
          </cell>
          <cell r="C742" t="str">
            <v>Pays - Unallocated</v>
          </cell>
          <cell r="D742">
            <v>54.59</v>
          </cell>
          <cell r="E742">
            <v>0</v>
          </cell>
          <cell r="F742">
            <v>54.59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-50.318000000000005</v>
          </cell>
          <cell r="L742">
            <v>-50.318000000000005</v>
          </cell>
          <cell r="M742">
            <v>0</v>
          </cell>
          <cell r="N742">
            <v>-46.26</v>
          </cell>
          <cell r="O742">
            <v>-46.26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-96.58</v>
          </cell>
          <cell r="AI742">
            <v>96.578000000000003</v>
          </cell>
          <cell r="AJ742">
            <v>-1.9999999999953388E-3</v>
          </cell>
          <cell r="AK742">
            <v>6.3</v>
          </cell>
          <cell r="AL742">
            <v>0</v>
          </cell>
          <cell r="AM742">
            <v>6.3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35.69</v>
          </cell>
          <cell r="AU742">
            <v>0</v>
          </cell>
          <cell r="AV742">
            <v>35.69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</row>
        <row r="743">
          <cell r="B743" t="str">
            <v>364210</v>
          </cell>
          <cell r="C743" t="str">
            <v>MATERNITY - PAYMENTS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65253.614000000001</v>
          </cell>
          <cell r="L743">
            <v>65253.614000000001</v>
          </cell>
          <cell r="M743">
            <v>0</v>
          </cell>
          <cell r="N743">
            <v>59993.25</v>
          </cell>
          <cell r="O743">
            <v>59993.25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125246.86</v>
          </cell>
          <cell r="AI743">
            <v>-125246.864</v>
          </cell>
          <cell r="AJ743">
            <v>-4.0000000008149073E-3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125246.86</v>
          </cell>
          <cell r="CB743">
            <v>0</v>
          </cell>
          <cell r="CC743">
            <v>125246.86</v>
          </cell>
          <cell r="CD743">
            <v>0</v>
          </cell>
          <cell r="CE743">
            <v>0</v>
          </cell>
          <cell r="CF743">
            <v>0</v>
          </cell>
          <cell r="CG743">
            <v>125246.86</v>
          </cell>
          <cell r="CH743">
            <v>0</v>
          </cell>
          <cell r="CI743">
            <v>125246.86</v>
          </cell>
        </row>
        <row r="744">
          <cell r="B744" t="str">
            <v>364220</v>
          </cell>
          <cell r="C744" t="str">
            <v>EHT - CORP CONTRIBUTION</v>
          </cell>
          <cell r="D744">
            <v>-164794.07</v>
          </cell>
          <cell r="E744">
            <v>0</v>
          </cell>
          <cell r="F744">
            <v>-164794.07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-7834618.0930000003</v>
          </cell>
          <cell r="L744">
            <v>-7834618.0930000003</v>
          </cell>
          <cell r="M744">
            <v>0</v>
          </cell>
          <cell r="N744">
            <v>-7203036.5999999996</v>
          </cell>
          <cell r="O744">
            <v>-7203036.5999999996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-15037654.689999999</v>
          </cell>
          <cell r="AI744">
            <v>15037654.693</v>
          </cell>
          <cell r="AJ744">
            <v>3.0000004917383194E-3</v>
          </cell>
          <cell r="AK744">
            <v>-198827.76</v>
          </cell>
          <cell r="AL744">
            <v>0</v>
          </cell>
          <cell r="AM744">
            <v>-198827.76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-125244.26</v>
          </cell>
          <cell r="AU744">
            <v>0</v>
          </cell>
          <cell r="AV744">
            <v>-125244.26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-15526520.779999999</v>
          </cell>
          <cell r="CB744">
            <v>0</v>
          </cell>
          <cell r="CC744">
            <v>-15526520.779999999</v>
          </cell>
          <cell r="CD744">
            <v>0</v>
          </cell>
          <cell r="CE744">
            <v>0</v>
          </cell>
          <cell r="CF744">
            <v>0</v>
          </cell>
          <cell r="CG744">
            <v>-15526520.779999999</v>
          </cell>
          <cell r="CH744">
            <v>0</v>
          </cell>
          <cell r="CI744">
            <v>-15526520.779999999</v>
          </cell>
        </row>
        <row r="745">
          <cell r="B745" t="str">
            <v>364230</v>
          </cell>
          <cell r="C745" t="str">
            <v>EHT -PAYMENTS</v>
          </cell>
          <cell r="D745">
            <v>174759.94</v>
          </cell>
          <cell r="E745">
            <v>0</v>
          </cell>
          <cell r="F745">
            <v>174759.94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7589850.46</v>
          </cell>
          <cell r="L745">
            <v>7589850.46</v>
          </cell>
          <cell r="M745">
            <v>0</v>
          </cell>
          <cell r="N745">
            <v>6978000.71</v>
          </cell>
          <cell r="O745">
            <v>6978000.71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14567851.18</v>
          </cell>
          <cell r="AI745">
            <v>-14567851.17</v>
          </cell>
          <cell r="AJ745">
            <v>9.9999997764825821E-3</v>
          </cell>
          <cell r="AK745">
            <v>195516.84</v>
          </cell>
          <cell r="AL745">
            <v>0</v>
          </cell>
          <cell r="AM745">
            <v>195516.84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120636.76</v>
          </cell>
          <cell r="AU745">
            <v>0</v>
          </cell>
          <cell r="AV745">
            <v>120636.76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15058764.719999999</v>
          </cell>
          <cell r="CB745">
            <v>0</v>
          </cell>
          <cell r="CC745">
            <v>15058764.719999999</v>
          </cell>
          <cell r="CD745">
            <v>0</v>
          </cell>
          <cell r="CE745">
            <v>0</v>
          </cell>
          <cell r="CF745">
            <v>0</v>
          </cell>
          <cell r="CG745">
            <v>15058764.719999999</v>
          </cell>
          <cell r="CH745">
            <v>0</v>
          </cell>
          <cell r="CI745">
            <v>15058764.719999999</v>
          </cell>
        </row>
        <row r="746">
          <cell r="B746" t="str">
            <v>364270</v>
          </cell>
          <cell r="C746" t="str">
            <v>ENERGYM</v>
          </cell>
          <cell r="D746">
            <v>-4722.03</v>
          </cell>
          <cell r="E746">
            <v>0</v>
          </cell>
          <cell r="F746">
            <v>-4722.03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49586.55</v>
          </cell>
          <cell r="L746">
            <v>49586.55</v>
          </cell>
          <cell r="M746">
            <v>0</v>
          </cell>
          <cell r="N746">
            <v>45589.17</v>
          </cell>
          <cell r="O746">
            <v>45589.17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95175.72</v>
          </cell>
          <cell r="AI746">
            <v>-95175.72</v>
          </cell>
          <cell r="AJ746">
            <v>0</v>
          </cell>
          <cell r="AK746">
            <v>-6661</v>
          </cell>
          <cell r="AL746">
            <v>0</v>
          </cell>
          <cell r="AM746">
            <v>-6661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-759.02</v>
          </cell>
          <cell r="AU746">
            <v>0</v>
          </cell>
          <cell r="AV746">
            <v>-759.02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83033.67</v>
          </cell>
          <cell r="CB746">
            <v>0</v>
          </cell>
          <cell r="CC746">
            <v>83033.67</v>
          </cell>
          <cell r="CD746">
            <v>0</v>
          </cell>
          <cell r="CE746">
            <v>0</v>
          </cell>
          <cell r="CF746">
            <v>0</v>
          </cell>
          <cell r="CG746">
            <v>83033.67</v>
          </cell>
          <cell r="CH746">
            <v>0</v>
          </cell>
          <cell r="CI746">
            <v>83033.67</v>
          </cell>
        </row>
        <row r="747">
          <cell r="B747" t="str">
            <v>364300</v>
          </cell>
          <cell r="C747" t="str">
            <v>PARKING</v>
          </cell>
          <cell r="D747">
            <v>1.66</v>
          </cell>
          <cell r="E747">
            <v>0</v>
          </cell>
          <cell r="F747">
            <v>1.66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-1.5270000000000001</v>
          </cell>
          <cell r="L747">
            <v>-1.5270000000000001</v>
          </cell>
          <cell r="M747">
            <v>0</v>
          </cell>
          <cell r="N747">
            <v>-1.4</v>
          </cell>
          <cell r="O747">
            <v>-1.4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-2.93</v>
          </cell>
          <cell r="AI747">
            <v>2.927</v>
          </cell>
          <cell r="AJ747">
            <v>-3.0000000000001137E-3</v>
          </cell>
          <cell r="AK747">
            <v>0.19</v>
          </cell>
          <cell r="AL747">
            <v>0</v>
          </cell>
          <cell r="AM747">
            <v>0.19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1.08</v>
          </cell>
          <cell r="AU747">
            <v>0</v>
          </cell>
          <cell r="AV747">
            <v>1.08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-4.4408920985006262E-16</v>
          </cell>
          <cell r="CC747">
            <v>-4.4408920985006262E-16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-2.2204460492503131E-16</v>
          </cell>
          <cell r="CI747">
            <v>-2.2204460492503131E-16</v>
          </cell>
        </row>
        <row r="748">
          <cell r="B748" t="str">
            <v>365981</v>
          </cell>
          <cell r="C748" t="str">
            <v>CPP - Employee Contribution</v>
          </cell>
          <cell r="D748">
            <v>-15906.76</v>
          </cell>
          <cell r="E748">
            <v>0</v>
          </cell>
          <cell r="F748">
            <v>-15906.76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14879.494000000001</v>
          </cell>
          <cell r="L748">
            <v>14879.494000000001</v>
          </cell>
          <cell r="M748">
            <v>0</v>
          </cell>
          <cell r="N748">
            <v>13680</v>
          </cell>
          <cell r="O748">
            <v>13680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28559.49</v>
          </cell>
          <cell r="AI748">
            <v>-28559.493999999999</v>
          </cell>
          <cell r="AJ748">
            <v>-3.9999999971769284E-3</v>
          </cell>
          <cell r="AK748">
            <v>-2260.61</v>
          </cell>
          <cell r="AL748">
            <v>0</v>
          </cell>
          <cell r="AM748">
            <v>-2260.61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-10392.120000000001</v>
          </cell>
          <cell r="AU748">
            <v>0</v>
          </cell>
          <cell r="AV748">
            <v>-10392.120000000001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1.8189894035458565E-12</v>
          </cell>
          <cell r="CI748">
            <v>1.8189894035458565E-12</v>
          </cell>
        </row>
        <row r="749">
          <cell r="B749" t="str">
            <v>365982</v>
          </cell>
          <cell r="C749" t="str">
            <v>CPP - Corporate Contribution</v>
          </cell>
          <cell r="D749">
            <v>-12139.39</v>
          </cell>
          <cell r="E749">
            <v>0</v>
          </cell>
          <cell r="F749">
            <v>-12139.39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11406.852000000001</v>
          </cell>
          <cell r="L749">
            <v>11406.852000000001</v>
          </cell>
          <cell r="M749">
            <v>0</v>
          </cell>
          <cell r="N749">
            <v>10487.3</v>
          </cell>
          <cell r="O749">
            <v>10487.3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21894.15</v>
          </cell>
          <cell r="AI749">
            <v>-21894.152000000002</v>
          </cell>
          <cell r="AJ749">
            <v>-2.0000000004074536E-3</v>
          </cell>
          <cell r="AK749">
            <v>-1825.92</v>
          </cell>
          <cell r="AL749">
            <v>0</v>
          </cell>
          <cell r="AM749">
            <v>-1825.92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-7928.84</v>
          </cell>
          <cell r="AU749">
            <v>0</v>
          </cell>
          <cell r="AV749">
            <v>-7928.84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1.8189894035458565E-12</v>
          </cell>
          <cell r="CB749">
            <v>0</v>
          </cell>
          <cell r="CC749">
            <v>1.8189894035458565E-12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</row>
        <row r="750">
          <cell r="B750" t="str">
            <v>365983</v>
          </cell>
          <cell r="C750" t="str">
            <v>CPP - Payments</v>
          </cell>
          <cell r="D750">
            <v>-5057.55</v>
          </cell>
          <cell r="E750">
            <v>0</v>
          </cell>
          <cell r="F750">
            <v>-5057.55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-50996.345000000001</v>
          </cell>
          <cell r="L750">
            <v>-50996.345000000001</v>
          </cell>
          <cell r="M750">
            <v>0</v>
          </cell>
          <cell r="N750">
            <v>-46885.31</v>
          </cell>
          <cell r="O750">
            <v>-46885.31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-97881.63</v>
          </cell>
          <cell r="AI750">
            <v>97881.654999999999</v>
          </cell>
          <cell r="AJ750">
            <v>2.4999999994179234E-2</v>
          </cell>
          <cell r="AK750">
            <v>-256.94</v>
          </cell>
          <cell r="AL750">
            <v>0</v>
          </cell>
          <cell r="AM750">
            <v>-256.94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-783.26</v>
          </cell>
          <cell r="AU750">
            <v>0</v>
          </cell>
          <cell r="AV750">
            <v>-783.26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-103979.38</v>
          </cell>
          <cell r="CB750">
            <v>0</v>
          </cell>
          <cell r="CC750">
            <v>-103979.38</v>
          </cell>
          <cell r="CD750">
            <v>0</v>
          </cell>
          <cell r="CE750">
            <v>0</v>
          </cell>
          <cell r="CF750">
            <v>0</v>
          </cell>
          <cell r="CG750">
            <v>-103979.38</v>
          </cell>
          <cell r="CH750">
            <v>0</v>
          </cell>
          <cell r="CI750">
            <v>-103979.38</v>
          </cell>
        </row>
        <row r="751">
          <cell r="B751" t="str">
            <v>366030</v>
          </cell>
          <cell r="C751" t="str">
            <v>Trust-Charitable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-2622.8960000000002</v>
          </cell>
          <cell r="L751">
            <v>-2622.8960000000002</v>
          </cell>
          <cell r="M751">
            <v>0</v>
          </cell>
          <cell r="N751">
            <v>-2411.46</v>
          </cell>
          <cell r="O751">
            <v>-2411.46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-5034.3500000000004</v>
          </cell>
          <cell r="AI751">
            <v>5034.3560000000007</v>
          </cell>
          <cell r="AJ751">
            <v>6.0000000003128662E-3</v>
          </cell>
          <cell r="AK751">
            <v>-3</v>
          </cell>
          <cell r="AL751">
            <v>0</v>
          </cell>
          <cell r="AM751">
            <v>-3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-61</v>
          </cell>
          <cell r="AU751">
            <v>0</v>
          </cell>
          <cell r="AV751">
            <v>-61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-5098.3500000000004</v>
          </cell>
          <cell r="CB751">
            <v>9.0949470177292824E-13</v>
          </cell>
          <cell r="CC751">
            <v>-5098.3499999999995</v>
          </cell>
          <cell r="CD751">
            <v>0</v>
          </cell>
          <cell r="CE751">
            <v>0</v>
          </cell>
          <cell r="CF751">
            <v>0</v>
          </cell>
          <cell r="CG751">
            <v>-5098.3500000000004</v>
          </cell>
          <cell r="CH751">
            <v>4.5474735088646412E-13</v>
          </cell>
          <cell r="CI751">
            <v>-5098.3500000000004</v>
          </cell>
        </row>
        <row r="752">
          <cell r="B752" t="str">
            <v>366110</v>
          </cell>
          <cell r="C752" t="str">
            <v>Trust-Contribution in Yr-Emply</v>
          </cell>
          <cell r="D752">
            <v>-4470.6099999999997</v>
          </cell>
          <cell r="E752">
            <v>0</v>
          </cell>
          <cell r="F752">
            <v>-4470.6099999999997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-134757.08799999999</v>
          </cell>
          <cell r="L752">
            <v>-134757.08799999999</v>
          </cell>
          <cell r="M752">
            <v>0</v>
          </cell>
          <cell r="N752">
            <v>-123893.75</v>
          </cell>
          <cell r="O752">
            <v>-123893.75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-258650.84</v>
          </cell>
          <cell r="AI752">
            <v>258650.83799999999</v>
          </cell>
          <cell r="AJ752">
            <v>-2.0000000076834112E-3</v>
          </cell>
          <cell r="AK752">
            <v>816.62</v>
          </cell>
          <cell r="AL752">
            <v>0</v>
          </cell>
          <cell r="AM752">
            <v>816.62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-6882.2</v>
          </cell>
          <cell r="AU752">
            <v>0</v>
          </cell>
          <cell r="AV752">
            <v>-6882.2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-269187.03000000003</v>
          </cell>
          <cell r="CB752">
            <v>0</v>
          </cell>
          <cell r="CC752">
            <v>-269187.03000000003</v>
          </cell>
          <cell r="CD752">
            <v>0</v>
          </cell>
          <cell r="CE752">
            <v>0</v>
          </cell>
          <cell r="CF752">
            <v>0</v>
          </cell>
          <cell r="CG752">
            <v>-269187.03000000003</v>
          </cell>
          <cell r="CH752">
            <v>0</v>
          </cell>
          <cell r="CI752">
            <v>-269187.03000000003</v>
          </cell>
        </row>
        <row r="753">
          <cell r="B753" t="str">
            <v>366300</v>
          </cell>
          <cell r="C753" t="str">
            <v>GLI-EMPLOYEE CONTRIBUTIONS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-119746.333</v>
          </cell>
          <cell r="L753">
            <v>-119746.333</v>
          </cell>
          <cell r="M753">
            <v>0</v>
          </cell>
          <cell r="N753">
            <v>-110093.07</v>
          </cell>
          <cell r="O753">
            <v>-110093.07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-229839.4</v>
          </cell>
          <cell r="AI753">
            <v>229839.40299999999</v>
          </cell>
          <cell r="AJ753">
            <v>2.9999999969732016E-3</v>
          </cell>
          <cell r="AK753">
            <v>-1377.88</v>
          </cell>
          <cell r="AL753">
            <v>0</v>
          </cell>
          <cell r="AM753">
            <v>-1377.88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-1837.08</v>
          </cell>
          <cell r="AU753">
            <v>0</v>
          </cell>
          <cell r="AV753">
            <v>-1837.08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-233054.36</v>
          </cell>
          <cell r="CB753">
            <v>0</v>
          </cell>
          <cell r="CC753">
            <v>-233054.36</v>
          </cell>
          <cell r="CD753">
            <v>0</v>
          </cell>
          <cell r="CE753">
            <v>0</v>
          </cell>
          <cell r="CF753">
            <v>0</v>
          </cell>
          <cell r="CG753">
            <v>-233054.36</v>
          </cell>
          <cell r="CH753">
            <v>-1.4551915228366852E-11</v>
          </cell>
          <cell r="CI753">
            <v>-233054.36</v>
          </cell>
        </row>
        <row r="754">
          <cell r="B754" t="str">
            <v>366910</v>
          </cell>
          <cell r="C754" t="str">
            <v>GLI-COST ALLOC VIA PAYROLL BUR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-266123.43400000001</v>
          </cell>
          <cell r="L754">
            <v>-266123.43400000001</v>
          </cell>
          <cell r="M754">
            <v>0</v>
          </cell>
          <cell r="N754">
            <v>-244670.1</v>
          </cell>
          <cell r="O754">
            <v>-244670.1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-510793.54</v>
          </cell>
          <cell r="AI754">
            <v>510793.53399999999</v>
          </cell>
          <cell r="AJ754">
            <v>-5.9999999939464033E-3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-510793.54</v>
          </cell>
          <cell r="CB754">
            <v>0</v>
          </cell>
          <cell r="CC754">
            <v>-510793.54</v>
          </cell>
          <cell r="CD754">
            <v>0</v>
          </cell>
          <cell r="CE754">
            <v>0</v>
          </cell>
          <cell r="CF754">
            <v>0</v>
          </cell>
          <cell r="CG754">
            <v>-510793.54</v>
          </cell>
          <cell r="CH754">
            <v>-2.9103830456733704E-11</v>
          </cell>
          <cell r="CI754">
            <v>-510793.54000000004</v>
          </cell>
        </row>
        <row r="755">
          <cell r="B755" t="str">
            <v>367000</v>
          </cell>
          <cell r="C755" t="str">
            <v>ACC LIAB-EMPLOYEES ON SABBATIC</v>
          </cell>
          <cell r="D755">
            <v>-135.94999999999999</v>
          </cell>
          <cell r="E755">
            <v>0</v>
          </cell>
          <cell r="F755">
            <v>-135.94999999999999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125.316</v>
          </cell>
          <cell r="L755">
            <v>125.316</v>
          </cell>
          <cell r="M755">
            <v>0</v>
          </cell>
          <cell r="N755">
            <v>115.21</v>
          </cell>
          <cell r="O755">
            <v>115.21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240.53</v>
          </cell>
          <cell r="AI755">
            <v>-240.52600000000001</v>
          </cell>
          <cell r="AJ755">
            <v>3.9999999999906777E-3</v>
          </cell>
          <cell r="AK755">
            <v>-15.69</v>
          </cell>
          <cell r="AL755">
            <v>0</v>
          </cell>
          <cell r="AM755">
            <v>-15.69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-88.89</v>
          </cell>
          <cell r="AU755">
            <v>0</v>
          </cell>
          <cell r="AV755">
            <v>-88.89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1.4210854715202004E-14</v>
          </cell>
          <cell r="CB755">
            <v>0</v>
          </cell>
          <cell r="CC755">
            <v>1.4210854715202004E-14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</row>
        <row r="756">
          <cell r="B756" t="str">
            <v>369981</v>
          </cell>
          <cell r="C756" t="str">
            <v>Net Pay - Employees</v>
          </cell>
          <cell r="D756">
            <v>11000</v>
          </cell>
          <cell r="E756">
            <v>0</v>
          </cell>
          <cell r="F756">
            <v>11000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-2313275.6889999998</v>
          </cell>
          <cell r="L756">
            <v>-2313275.6889999998</v>
          </cell>
          <cell r="M756">
            <v>0</v>
          </cell>
          <cell r="N756">
            <v>-2126792.81</v>
          </cell>
          <cell r="O756">
            <v>-2126792.81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-4440068.49</v>
          </cell>
          <cell r="AI756">
            <v>4440068.4989999998</v>
          </cell>
          <cell r="AJ756">
            <v>8.999999612569809E-3</v>
          </cell>
          <cell r="AK756">
            <v>-1707.81</v>
          </cell>
          <cell r="AL756">
            <v>0</v>
          </cell>
          <cell r="AM756">
            <v>-1707.81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-47013.65</v>
          </cell>
          <cell r="AU756">
            <v>0</v>
          </cell>
          <cell r="AV756">
            <v>-47013.65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-4477789.95</v>
          </cell>
          <cell r="CB756">
            <v>0</v>
          </cell>
          <cell r="CC756">
            <v>-4477789.95</v>
          </cell>
          <cell r="CD756">
            <v>0</v>
          </cell>
          <cell r="CE756">
            <v>0</v>
          </cell>
          <cell r="CF756">
            <v>0</v>
          </cell>
          <cell r="CG756">
            <v>-4477789.95</v>
          </cell>
          <cell r="CH756">
            <v>0</v>
          </cell>
          <cell r="CI756">
            <v>-4477789.95</v>
          </cell>
        </row>
        <row r="757">
          <cell r="B757" t="str">
            <v>371600</v>
          </cell>
          <cell r="C757" t="str">
            <v>Witholding Tax - Rentals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-27.88</v>
          </cell>
          <cell r="K757">
            <v>14.525</v>
          </cell>
          <cell r="L757">
            <v>-13.354999999999999</v>
          </cell>
          <cell r="M757">
            <v>0</v>
          </cell>
          <cell r="N757">
            <v>13.35</v>
          </cell>
          <cell r="O757">
            <v>13.35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27.88</v>
          </cell>
          <cell r="AI757">
            <v>-27.875</v>
          </cell>
          <cell r="AJ757">
            <v>4.9999999999990052E-3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</row>
        <row r="758">
          <cell r="B758" t="str">
            <v>371800</v>
          </cell>
          <cell r="C758" t="str">
            <v>Witholding Tax - Services</v>
          </cell>
          <cell r="D758">
            <v>-125541.27</v>
          </cell>
          <cell r="E758">
            <v>0</v>
          </cell>
          <cell r="F758">
            <v>-125541.27</v>
          </cell>
          <cell r="G758">
            <v>0</v>
          </cell>
          <cell r="H758">
            <v>0</v>
          </cell>
          <cell r="I758">
            <v>0</v>
          </cell>
          <cell r="J758">
            <v>3573.91</v>
          </cell>
          <cell r="K758">
            <v>24258.286</v>
          </cell>
          <cell r="L758">
            <v>27832.196</v>
          </cell>
          <cell r="M758">
            <v>-2292.7399999999998</v>
          </cell>
          <cell r="N758">
            <v>22302.720000000001</v>
          </cell>
          <cell r="O758">
            <v>20009.980000000003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46560.99</v>
          </cell>
          <cell r="AI758">
            <v>-46561.006000000001</v>
          </cell>
          <cell r="AJ758">
            <v>-1.6000000003259629E-2</v>
          </cell>
          <cell r="AK758">
            <v>-11640.34</v>
          </cell>
          <cell r="AL758">
            <v>0</v>
          </cell>
          <cell r="AM758">
            <v>-11640.34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-89339.45</v>
          </cell>
          <cell r="CB758">
            <v>0</v>
          </cell>
          <cell r="CC758">
            <v>-89339.45</v>
          </cell>
          <cell r="CD758">
            <v>0</v>
          </cell>
          <cell r="CE758">
            <v>0</v>
          </cell>
          <cell r="CF758">
            <v>0</v>
          </cell>
          <cell r="CG758">
            <v>-89339.45</v>
          </cell>
          <cell r="CH758">
            <v>0</v>
          </cell>
          <cell r="CI758">
            <v>-89339.45</v>
          </cell>
        </row>
        <row r="759">
          <cell r="B759" t="str">
            <v>371980</v>
          </cell>
          <cell r="C759" t="str">
            <v>Income Tax Payable-Pyrl Deduct</v>
          </cell>
          <cell r="D759">
            <v>21874.31</v>
          </cell>
          <cell r="E759">
            <v>0</v>
          </cell>
          <cell r="F759">
            <v>21874.31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-929032.58600000001</v>
          </cell>
          <cell r="L759">
            <v>-929032.58600000001</v>
          </cell>
          <cell r="M759">
            <v>0</v>
          </cell>
          <cell r="N759">
            <v>-854139.36</v>
          </cell>
          <cell r="O759">
            <v>-854139.36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-1783171.94</v>
          </cell>
          <cell r="AI759">
            <v>1783171.946</v>
          </cell>
          <cell r="AJ759">
            <v>6.0000000521540642E-3</v>
          </cell>
          <cell r="AK759">
            <v>-4389.7299999999996</v>
          </cell>
          <cell r="AL759">
            <v>0</v>
          </cell>
          <cell r="AM759">
            <v>-4389.7299999999996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-14035.66</v>
          </cell>
          <cell r="AU759">
            <v>0</v>
          </cell>
          <cell r="AV759">
            <v>-14035.66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-1779723.02</v>
          </cell>
          <cell r="CB759">
            <v>0</v>
          </cell>
          <cell r="CC759">
            <v>-1779723.02</v>
          </cell>
          <cell r="CD759">
            <v>0</v>
          </cell>
          <cell r="CE759">
            <v>0</v>
          </cell>
          <cell r="CF759">
            <v>0</v>
          </cell>
          <cell r="CG759">
            <v>-1779723.02</v>
          </cell>
          <cell r="CH759">
            <v>0</v>
          </cell>
          <cell r="CI759">
            <v>-1779723.02</v>
          </cell>
        </row>
        <row r="760">
          <cell r="B760" t="str">
            <v>372981</v>
          </cell>
          <cell r="C760" t="str">
            <v>EI - Employee Contribution</v>
          </cell>
          <cell r="D760">
            <v>-12539.74</v>
          </cell>
          <cell r="E760">
            <v>0</v>
          </cell>
          <cell r="F760">
            <v>-12539.74</v>
          </cell>
          <cell r="G760">
            <v>0</v>
          </cell>
          <cell r="H760">
            <v>0</v>
          </cell>
          <cell r="I760">
            <v>0</v>
          </cell>
          <cell r="J760">
            <v>11155</v>
          </cell>
          <cell r="K760">
            <v>7.3000000000000009E-2</v>
          </cell>
          <cell r="L760">
            <v>11155.073</v>
          </cell>
          <cell r="M760">
            <v>10256</v>
          </cell>
          <cell r="N760">
            <v>7.0000000000000007E-2</v>
          </cell>
          <cell r="O760">
            <v>10256.07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0.14000000000000001</v>
          </cell>
          <cell r="AI760">
            <v>-0.14300000000000002</v>
          </cell>
          <cell r="AJ760">
            <v>-3.0000000000000027E-3</v>
          </cell>
          <cell r="AK760">
            <v>-1538.13</v>
          </cell>
          <cell r="AL760">
            <v>0</v>
          </cell>
          <cell r="AM760">
            <v>-1538.13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-7397.64</v>
          </cell>
          <cell r="AU760">
            <v>0</v>
          </cell>
          <cell r="AV760">
            <v>-7397.64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-64.3700000000008</v>
          </cell>
          <cell r="CB760">
            <v>0</v>
          </cell>
          <cell r="CC760">
            <v>-64.3700000000008</v>
          </cell>
          <cell r="CD760">
            <v>0</v>
          </cell>
          <cell r="CE760">
            <v>0</v>
          </cell>
          <cell r="CF760">
            <v>0</v>
          </cell>
          <cell r="CG760">
            <v>-64.370000000002619</v>
          </cell>
          <cell r="CH760">
            <v>0</v>
          </cell>
          <cell r="CI760">
            <v>-64.370000000002619</v>
          </cell>
        </row>
        <row r="761">
          <cell r="B761" t="str">
            <v>372982</v>
          </cell>
          <cell r="C761" t="str">
            <v>EI - Corporate Contribution</v>
          </cell>
          <cell r="D761">
            <v>-15428.63</v>
          </cell>
          <cell r="E761">
            <v>0</v>
          </cell>
          <cell r="F761">
            <v>-15428.63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13749.94</v>
          </cell>
          <cell r="L761">
            <v>13749.94</v>
          </cell>
          <cell r="M761">
            <v>0</v>
          </cell>
          <cell r="N761">
            <v>12641.5</v>
          </cell>
          <cell r="O761">
            <v>12641.5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26391.439999999999</v>
          </cell>
          <cell r="AI761">
            <v>-26391.439999999999</v>
          </cell>
          <cell r="AJ761">
            <v>0</v>
          </cell>
          <cell r="AK761">
            <v>-1897.83</v>
          </cell>
          <cell r="AL761">
            <v>0</v>
          </cell>
          <cell r="AM761">
            <v>-1897.83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-9064.98</v>
          </cell>
          <cell r="AU761">
            <v>0</v>
          </cell>
          <cell r="AV761">
            <v>-9064.98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1.8189894035458565E-12</v>
          </cell>
          <cell r="CB761">
            <v>0</v>
          </cell>
          <cell r="CC761">
            <v>1.8189894035458565E-12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-1.8189894035458565E-12</v>
          </cell>
          <cell r="CI761">
            <v>-1.8189894035458565E-12</v>
          </cell>
        </row>
        <row r="762">
          <cell r="B762" t="str">
            <v>372983</v>
          </cell>
          <cell r="C762" t="str">
            <v>EI - Payments</v>
          </cell>
          <cell r="D762">
            <v>99.06</v>
          </cell>
          <cell r="E762">
            <v>0</v>
          </cell>
          <cell r="F762">
            <v>99.06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-22803.867999999999</v>
          </cell>
          <cell r="L762">
            <v>-22803.867999999999</v>
          </cell>
          <cell r="M762">
            <v>0</v>
          </cell>
          <cell r="N762">
            <v>-20965.55</v>
          </cell>
          <cell r="O762">
            <v>-20965.55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-43769.43</v>
          </cell>
          <cell r="AI762">
            <v>43769.417999999998</v>
          </cell>
          <cell r="AJ762">
            <v>-1.2000000002444722E-2</v>
          </cell>
          <cell r="AK762">
            <v>-130.57</v>
          </cell>
          <cell r="AL762">
            <v>0</v>
          </cell>
          <cell r="AM762">
            <v>-130.57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-472.87</v>
          </cell>
          <cell r="AU762">
            <v>0</v>
          </cell>
          <cell r="AV762">
            <v>-472.87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-44273.81</v>
          </cell>
          <cell r="CB762">
            <v>0</v>
          </cell>
          <cell r="CC762">
            <v>-44273.81</v>
          </cell>
          <cell r="CD762">
            <v>0</v>
          </cell>
          <cell r="CE762">
            <v>0</v>
          </cell>
          <cell r="CF762">
            <v>0</v>
          </cell>
          <cell r="CG762">
            <v>-44273.81</v>
          </cell>
          <cell r="CH762">
            <v>0</v>
          </cell>
          <cell r="CI762">
            <v>-44273.81</v>
          </cell>
        </row>
        <row r="763">
          <cell r="B763" t="str">
            <v>374050</v>
          </cell>
          <cell r="C763" t="str">
            <v>Garnishments Deduction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-13836.062</v>
          </cell>
          <cell r="L763">
            <v>-13836.062</v>
          </cell>
          <cell r="M763">
            <v>0</v>
          </cell>
          <cell r="N763">
            <v>-12720.68</v>
          </cell>
          <cell r="O763">
            <v>-12720.68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-26556.74</v>
          </cell>
          <cell r="AI763">
            <v>26556.741999999998</v>
          </cell>
          <cell r="AJ763">
            <v>1.9999999967694748E-3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-26556.74</v>
          </cell>
          <cell r="CB763">
            <v>0</v>
          </cell>
          <cell r="CC763">
            <v>-26556.74</v>
          </cell>
          <cell r="CD763">
            <v>0</v>
          </cell>
          <cell r="CE763">
            <v>0</v>
          </cell>
          <cell r="CF763">
            <v>0</v>
          </cell>
          <cell r="CG763">
            <v>-26556.74</v>
          </cell>
          <cell r="CH763">
            <v>-1.8189894035458565E-12</v>
          </cell>
          <cell r="CI763">
            <v>-26556.740000000005</v>
          </cell>
        </row>
        <row r="764">
          <cell r="B764" t="str">
            <v>374091</v>
          </cell>
          <cell r="C764" t="str">
            <v>PWU Union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-24088.580999999998</v>
          </cell>
          <cell r="L764">
            <v>-24088.580999999998</v>
          </cell>
          <cell r="M764">
            <v>0</v>
          </cell>
          <cell r="N764">
            <v>-22146.69</v>
          </cell>
          <cell r="O764">
            <v>-22146.69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-46235.28</v>
          </cell>
          <cell r="AI764">
            <v>46235.271000000001</v>
          </cell>
          <cell r="AJ764">
            <v>-8.9999999981955625E-3</v>
          </cell>
          <cell r="AK764">
            <v>-178.64</v>
          </cell>
          <cell r="AL764">
            <v>0</v>
          </cell>
          <cell r="AM764">
            <v>-178.64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-373.52</v>
          </cell>
          <cell r="AU764">
            <v>0</v>
          </cell>
          <cell r="AV764">
            <v>-373.52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-46787.44</v>
          </cell>
          <cell r="CB764">
            <v>7.2759576141834259E-12</v>
          </cell>
          <cell r="CC764">
            <v>-46787.439999999995</v>
          </cell>
          <cell r="CD764">
            <v>0</v>
          </cell>
          <cell r="CE764">
            <v>0</v>
          </cell>
          <cell r="CF764">
            <v>0</v>
          </cell>
          <cell r="CG764">
            <v>-46787.44</v>
          </cell>
          <cell r="CH764">
            <v>3.637978807091713E-12</v>
          </cell>
          <cell r="CI764">
            <v>-46787.44</v>
          </cell>
        </row>
        <row r="765">
          <cell r="B765" t="str">
            <v>374092</v>
          </cell>
          <cell r="C765" t="str">
            <v>Society Union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-2100.5680000000002</v>
          </cell>
          <cell r="L765">
            <v>-2100.5680000000002</v>
          </cell>
          <cell r="M765">
            <v>0</v>
          </cell>
          <cell r="N765">
            <v>-1931.23</v>
          </cell>
          <cell r="O765">
            <v>-1931.23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-4031.8</v>
          </cell>
          <cell r="AI765">
            <v>4031.7980000000002</v>
          </cell>
          <cell r="AJ765">
            <v>-1.9999999999527063E-3</v>
          </cell>
          <cell r="AK765">
            <v>-144</v>
          </cell>
          <cell r="AL765">
            <v>0</v>
          </cell>
          <cell r="AM765">
            <v>-144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-176</v>
          </cell>
          <cell r="AU765">
            <v>0</v>
          </cell>
          <cell r="AV765">
            <v>-176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-4351.8</v>
          </cell>
          <cell r="CB765">
            <v>0</v>
          </cell>
          <cell r="CC765">
            <v>-4351.8</v>
          </cell>
          <cell r="CD765">
            <v>0</v>
          </cell>
          <cell r="CE765">
            <v>0</v>
          </cell>
          <cell r="CF765">
            <v>0</v>
          </cell>
          <cell r="CG765">
            <v>-4351.8</v>
          </cell>
          <cell r="CH765">
            <v>0</v>
          </cell>
          <cell r="CI765">
            <v>-4351.8</v>
          </cell>
        </row>
        <row r="766">
          <cell r="B766" t="str">
            <v>374095</v>
          </cell>
          <cell r="C766" t="str">
            <v>MUNION-Misc.UnionDue Deduction</v>
          </cell>
          <cell r="D766">
            <v>79.3</v>
          </cell>
          <cell r="E766">
            <v>0</v>
          </cell>
          <cell r="F766">
            <v>79.3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-73.096000000000004</v>
          </cell>
          <cell r="L766">
            <v>-73.096000000000004</v>
          </cell>
          <cell r="M766">
            <v>0</v>
          </cell>
          <cell r="N766">
            <v>-67.2</v>
          </cell>
          <cell r="O766">
            <v>-67.2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-140.30000000000001</v>
          </cell>
          <cell r="AI766">
            <v>140.29600000000002</v>
          </cell>
          <cell r="AJ766">
            <v>-3.9999999999906777E-3</v>
          </cell>
          <cell r="AK766">
            <v>9.15</v>
          </cell>
          <cell r="AL766">
            <v>0</v>
          </cell>
          <cell r="AM766">
            <v>9.15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51.85</v>
          </cell>
          <cell r="AU766">
            <v>0</v>
          </cell>
          <cell r="AV766">
            <v>51.85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-1.4210854715202004E-14</v>
          </cell>
          <cell r="CB766">
            <v>2.8421709430404007E-14</v>
          </cell>
          <cell r="CC766">
            <v>1.4210854715202004E-14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1.4210854715202004E-14</v>
          </cell>
          <cell r="CI766">
            <v>1.4210854715202004E-14</v>
          </cell>
        </row>
        <row r="767">
          <cell r="B767" t="str">
            <v>374096</v>
          </cell>
          <cell r="C767" t="str">
            <v>M&amp;A Deductions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-38.387</v>
          </cell>
          <cell r="L767">
            <v>-38.387</v>
          </cell>
          <cell r="M767">
            <v>0</v>
          </cell>
          <cell r="N767">
            <v>-35.29</v>
          </cell>
          <cell r="O767">
            <v>-35.29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-73.680000000000007</v>
          </cell>
          <cell r="AI767">
            <v>73.677000000000007</v>
          </cell>
          <cell r="AJ767">
            <v>-3.0000000000001137E-3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-73.680000000000007</v>
          </cell>
          <cell r="CB767">
            <v>1.4210854715202004E-14</v>
          </cell>
          <cell r="CC767">
            <v>-73.679999999999993</v>
          </cell>
          <cell r="CD767">
            <v>0</v>
          </cell>
          <cell r="CE767">
            <v>0</v>
          </cell>
          <cell r="CF767">
            <v>0</v>
          </cell>
          <cell r="CG767">
            <v>-73.680000000000007</v>
          </cell>
          <cell r="CH767">
            <v>7.1054273576010019E-15</v>
          </cell>
          <cell r="CI767">
            <v>-73.680000000000007</v>
          </cell>
        </row>
        <row r="768">
          <cell r="B768" t="str">
            <v>374110</v>
          </cell>
          <cell r="C768" t="str">
            <v>HEPCOE Credit Union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-208220.54200000002</v>
          </cell>
          <cell r="L768">
            <v>-208220.54200000002</v>
          </cell>
          <cell r="M768">
            <v>0</v>
          </cell>
          <cell r="N768">
            <v>-191435.01</v>
          </cell>
          <cell r="O768">
            <v>-191435.01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-399655.54</v>
          </cell>
          <cell r="AI768">
            <v>399655.55200000003</v>
          </cell>
          <cell r="AJ768">
            <v>1.2000000046100467E-2</v>
          </cell>
          <cell r="AK768">
            <v>-593</v>
          </cell>
          <cell r="AL768">
            <v>0</v>
          </cell>
          <cell r="AM768">
            <v>-593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-2925</v>
          </cell>
          <cell r="AU768">
            <v>0</v>
          </cell>
          <cell r="AV768">
            <v>-2925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-403173.54</v>
          </cell>
          <cell r="CB768">
            <v>0</v>
          </cell>
          <cell r="CC768">
            <v>-403173.54</v>
          </cell>
          <cell r="CD768">
            <v>0</v>
          </cell>
          <cell r="CE768">
            <v>0</v>
          </cell>
          <cell r="CF768">
            <v>0</v>
          </cell>
          <cell r="CG768">
            <v>-403173.54</v>
          </cell>
          <cell r="CH768">
            <v>0</v>
          </cell>
          <cell r="CI768">
            <v>-403173.54</v>
          </cell>
        </row>
        <row r="769">
          <cell r="B769" t="str">
            <v>374980</v>
          </cell>
          <cell r="C769" t="str">
            <v>Misc Payroll Deduction</v>
          </cell>
          <cell r="D769">
            <v>-20.43</v>
          </cell>
          <cell r="E769">
            <v>0</v>
          </cell>
          <cell r="F769">
            <v>-20.43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18.844999999999999</v>
          </cell>
          <cell r="L769">
            <v>18.844999999999999</v>
          </cell>
          <cell r="M769">
            <v>0</v>
          </cell>
          <cell r="N769">
            <v>17.32</v>
          </cell>
          <cell r="O769">
            <v>17.32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36.17</v>
          </cell>
          <cell r="AI769">
            <v>-36.164999999999999</v>
          </cell>
          <cell r="AJ769">
            <v>5.000000000002558E-3</v>
          </cell>
          <cell r="AK769">
            <v>-2.36</v>
          </cell>
          <cell r="AL769">
            <v>0</v>
          </cell>
          <cell r="AM769">
            <v>-2.36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-13.37</v>
          </cell>
          <cell r="AU769">
            <v>0</v>
          </cell>
          <cell r="AV769">
            <v>-13.37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1.0000000000001563E-2</v>
          </cell>
          <cell r="CB769">
            <v>7.1054273576010019E-15</v>
          </cell>
          <cell r="CC769">
            <v>1.0000000000008669E-2</v>
          </cell>
          <cell r="CD769">
            <v>0</v>
          </cell>
          <cell r="CE769">
            <v>0</v>
          </cell>
          <cell r="CF769">
            <v>0</v>
          </cell>
          <cell r="CG769">
            <v>9.9999999999980105E-3</v>
          </cell>
          <cell r="CH769">
            <v>3.5527136788005009E-15</v>
          </cell>
          <cell r="CI769">
            <v>1.0000000000001563E-2</v>
          </cell>
        </row>
        <row r="770">
          <cell r="B770" t="str">
            <v>375000</v>
          </cell>
          <cell r="C770" t="str">
            <v>Death Grant(ESR,PWU &amp; Society)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778.4</v>
          </cell>
          <cell r="L770">
            <v>778.4</v>
          </cell>
          <cell r="M770">
            <v>0</v>
          </cell>
          <cell r="N770">
            <v>715.65</v>
          </cell>
          <cell r="O770">
            <v>715.65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1494.05</v>
          </cell>
          <cell r="AI770">
            <v>-1494.05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1494.05</v>
          </cell>
          <cell r="CB770">
            <v>0</v>
          </cell>
          <cell r="CC770">
            <v>1494.05</v>
          </cell>
          <cell r="CD770">
            <v>0</v>
          </cell>
          <cell r="CE770">
            <v>0</v>
          </cell>
          <cell r="CF770">
            <v>0</v>
          </cell>
          <cell r="CG770">
            <v>1494.05</v>
          </cell>
          <cell r="CH770">
            <v>0</v>
          </cell>
          <cell r="CI770">
            <v>1494.05</v>
          </cell>
        </row>
        <row r="771">
          <cell r="B771" t="str">
            <v>376060</v>
          </cell>
          <cell r="C771" t="str">
            <v>Trade Union Related Deductions</v>
          </cell>
          <cell r="D771">
            <v>-2666.28</v>
          </cell>
          <cell r="E771">
            <v>0</v>
          </cell>
          <cell r="F771">
            <v>-2666.28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-161305.08499999999</v>
          </cell>
          <cell r="L771">
            <v>-161305.08499999999</v>
          </cell>
          <cell r="M771">
            <v>0</v>
          </cell>
          <cell r="N771">
            <v>-148301.60999999999</v>
          </cell>
          <cell r="O771">
            <v>-148301.60999999999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-309606.69</v>
          </cell>
          <cell r="AI771">
            <v>309606.69500000001</v>
          </cell>
          <cell r="AJ771">
            <v>5.0000000046566129E-3</v>
          </cell>
          <cell r="AK771">
            <v>7987.11</v>
          </cell>
          <cell r="AL771">
            <v>0</v>
          </cell>
          <cell r="AM771">
            <v>7987.11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-20060.810000000001</v>
          </cell>
          <cell r="AU771">
            <v>0</v>
          </cell>
          <cell r="AV771">
            <v>-20060.810000000001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-324346.67</v>
          </cell>
          <cell r="CB771">
            <v>0</v>
          </cell>
          <cell r="CC771">
            <v>-324346.67</v>
          </cell>
          <cell r="CD771">
            <v>0</v>
          </cell>
          <cell r="CE771">
            <v>0</v>
          </cell>
          <cell r="CF771">
            <v>0</v>
          </cell>
          <cell r="CG771">
            <v>-324346.67</v>
          </cell>
          <cell r="CH771">
            <v>0</v>
          </cell>
          <cell r="CI771">
            <v>-324346.67</v>
          </cell>
        </row>
        <row r="772">
          <cell r="B772" t="str">
            <v>378980</v>
          </cell>
          <cell r="C772" t="str">
            <v>Payroll Burden Suspense</v>
          </cell>
          <cell r="D772">
            <v>-0.01</v>
          </cell>
          <cell r="E772">
            <v>0</v>
          </cell>
          <cell r="F772">
            <v>-0.01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0.27100000000000002</v>
          </cell>
          <cell r="L772">
            <v>0.27100000000000002</v>
          </cell>
          <cell r="M772">
            <v>0</v>
          </cell>
          <cell r="N772">
            <v>0.25</v>
          </cell>
          <cell r="O772">
            <v>0.25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0.53</v>
          </cell>
          <cell r="AI772">
            <v>-0.52100000000000002</v>
          </cell>
          <cell r="AJ772">
            <v>9.000000000000008E-3</v>
          </cell>
          <cell r="AK772">
            <v>-0.01</v>
          </cell>
          <cell r="AL772">
            <v>0</v>
          </cell>
          <cell r="AM772">
            <v>-0.01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-22414.07</v>
          </cell>
          <cell r="AU772">
            <v>0</v>
          </cell>
          <cell r="AV772">
            <v>-22414.07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-22413.56</v>
          </cell>
          <cell r="CB772">
            <v>0</v>
          </cell>
          <cell r="CC772">
            <v>-22413.56</v>
          </cell>
          <cell r="CD772">
            <v>0</v>
          </cell>
          <cell r="CE772">
            <v>0</v>
          </cell>
          <cell r="CF772">
            <v>0</v>
          </cell>
          <cell r="CG772">
            <v>-22413.56</v>
          </cell>
          <cell r="CH772">
            <v>0</v>
          </cell>
          <cell r="CI772">
            <v>-22413.56</v>
          </cell>
        </row>
        <row r="773">
          <cell r="B773" t="str">
            <v>380010</v>
          </cell>
          <cell r="C773" t="str">
            <v>Pension Accr-Corp Contribution</v>
          </cell>
          <cell r="D773">
            <v>-167726.51</v>
          </cell>
          <cell r="E773">
            <v>0</v>
          </cell>
          <cell r="F773">
            <v>-167726.51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-28848566.728999998</v>
          </cell>
          <cell r="L773">
            <v>-28848566.728999998</v>
          </cell>
          <cell r="M773">
            <v>0</v>
          </cell>
          <cell r="N773">
            <v>-26522962.5</v>
          </cell>
          <cell r="O773">
            <v>-26522962.5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-55371529.219999999</v>
          </cell>
          <cell r="AI773">
            <v>55371529.229000002</v>
          </cell>
          <cell r="AJ773">
            <v>9.0000033378601074E-3</v>
          </cell>
          <cell r="AK773">
            <v>-757269.31</v>
          </cell>
          <cell r="AL773">
            <v>0</v>
          </cell>
          <cell r="AM773">
            <v>-757269.31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-498233.81</v>
          </cell>
          <cell r="AU773">
            <v>0</v>
          </cell>
          <cell r="AV773">
            <v>-498233.81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-56794758.850000001</v>
          </cell>
          <cell r="CB773">
            <v>0</v>
          </cell>
          <cell r="CC773">
            <v>-56794758.850000001</v>
          </cell>
          <cell r="CD773">
            <v>0</v>
          </cell>
          <cell r="CE773">
            <v>0</v>
          </cell>
          <cell r="CF773">
            <v>0</v>
          </cell>
          <cell r="CG773">
            <v>-56794758.850000001</v>
          </cell>
          <cell r="CH773">
            <v>3.7252902984619141E-9</v>
          </cell>
          <cell r="CI773">
            <v>-56794758.849999994</v>
          </cell>
        </row>
        <row r="774">
          <cell r="B774" t="str">
            <v>380020</v>
          </cell>
          <cell r="C774" t="str">
            <v>Pension Pymt-Corp Contribution</v>
          </cell>
          <cell r="D774">
            <v>1012192.25</v>
          </cell>
          <cell r="E774">
            <v>0</v>
          </cell>
          <cell r="F774">
            <v>1012192.25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30882348.934999999</v>
          </cell>
          <cell r="L774">
            <v>30882348.934999999</v>
          </cell>
          <cell r="M774">
            <v>0</v>
          </cell>
          <cell r="N774">
            <v>28392792.969999999</v>
          </cell>
          <cell r="O774">
            <v>28392792.969999999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59275141.909999996</v>
          </cell>
          <cell r="AI774">
            <v>-59275141.905000001</v>
          </cell>
          <cell r="AJ774">
            <v>4.999995231628418E-3</v>
          </cell>
          <cell r="AK774">
            <v>1534383.16</v>
          </cell>
          <cell r="AL774">
            <v>0</v>
          </cell>
          <cell r="AM774">
            <v>1534383.16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697092.14</v>
          </cell>
          <cell r="AU774">
            <v>0</v>
          </cell>
          <cell r="AV774">
            <v>697092.14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62518809.459999993</v>
          </cell>
          <cell r="CB774">
            <v>0</v>
          </cell>
          <cell r="CC774">
            <v>62518809.459999993</v>
          </cell>
          <cell r="CD774">
            <v>0</v>
          </cell>
          <cell r="CE774">
            <v>0</v>
          </cell>
          <cell r="CF774">
            <v>0</v>
          </cell>
          <cell r="CG774">
            <v>62518809.459999993</v>
          </cell>
          <cell r="CH774">
            <v>-3.7252902984619141E-9</v>
          </cell>
          <cell r="CI774">
            <v>62518809.459999993</v>
          </cell>
        </row>
        <row r="775">
          <cell r="B775" t="str">
            <v>380030</v>
          </cell>
          <cell r="C775" t="str">
            <v>Pension Corp Contrib - Opening</v>
          </cell>
          <cell r="D775">
            <v>-859253.7</v>
          </cell>
          <cell r="E775">
            <v>0</v>
          </cell>
          <cell r="F775">
            <v>-859253.7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-2113778.8229999999</v>
          </cell>
          <cell r="L775">
            <v>-2113778.8229999999</v>
          </cell>
          <cell r="M775">
            <v>0</v>
          </cell>
          <cell r="N775">
            <v>-1943378.23</v>
          </cell>
          <cell r="O775">
            <v>-1943378.23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-4057157.05</v>
          </cell>
          <cell r="AI775">
            <v>4057157.0529999998</v>
          </cell>
          <cell r="AJ775">
            <v>3.0000000260770321E-3</v>
          </cell>
          <cell r="AK775">
            <v>-839993.87</v>
          </cell>
          <cell r="AL775">
            <v>0</v>
          </cell>
          <cell r="AM775">
            <v>-839993.87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-251585.09</v>
          </cell>
          <cell r="AU775">
            <v>0</v>
          </cell>
          <cell r="AV775">
            <v>-251585.09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-6007989.71</v>
          </cell>
          <cell r="CB775">
            <v>0</v>
          </cell>
          <cell r="CC775">
            <v>-6007989.71</v>
          </cell>
          <cell r="CD775">
            <v>0</v>
          </cell>
          <cell r="CE775">
            <v>0</v>
          </cell>
          <cell r="CF775">
            <v>0</v>
          </cell>
          <cell r="CG775">
            <v>-6007989.71</v>
          </cell>
          <cell r="CH775">
            <v>0</v>
          </cell>
          <cell r="CI775">
            <v>-6007989.71</v>
          </cell>
        </row>
        <row r="776">
          <cell r="B776" t="str">
            <v>390000</v>
          </cell>
          <cell r="C776" t="str">
            <v>Customers' Deposit viaCSS-Cash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-357475.92</v>
          </cell>
          <cell r="K776">
            <v>-14655.141</v>
          </cell>
          <cell r="L776">
            <v>-372131.06099999999</v>
          </cell>
          <cell r="M776">
            <v>0</v>
          </cell>
          <cell r="N776">
            <v>-13473.73</v>
          </cell>
          <cell r="O776">
            <v>-13473.73</v>
          </cell>
          <cell r="P776">
            <v>-21054176.91</v>
          </cell>
          <cell r="Q776">
            <v>0</v>
          </cell>
          <cell r="R776">
            <v>-21054176.91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-28128.87</v>
          </cell>
          <cell r="AI776">
            <v>28128.870999999999</v>
          </cell>
          <cell r="AJ776">
            <v>1.0000000002037268E-3</v>
          </cell>
          <cell r="AK776">
            <v>-15750</v>
          </cell>
          <cell r="AL776">
            <v>0</v>
          </cell>
          <cell r="AM776">
            <v>-15750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-328920.65000000002</v>
          </cell>
          <cell r="AU776">
            <v>0</v>
          </cell>
          <cell r="AV776">
            <v>-328920.65000000002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-5162173.33</v>
          </cell>
          <cell r="BJ776">
            <v>0</v>
          </cell>
          <cell r="BK776">
            <v>-5162173.33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-26946625.68</v>
          </cell>
          <cell r="CB776">
            <v>0</v>
          </cell>
          <cell r="CC776">
            <v>-26946625.68</v>
          </cell>
          <cell r="CD776">
            <v>0</v>
          </cell>
          <cell r="CE776">
            <v>0</v>
          </cell>
          <cell r="CF776">
            <v>0</v>
          </cell>
          <cell r="CG776">
            <v>-26946625.68</v>
          </cell>
          <cell r="CH776">
            <v>0</v>
          </cell>
          <cell r="CI776">
            <v>-26946625.68</v>
          </cell>
        </row>
        <row r="777">
          <cell r="B777" t="str">
            <v>392000</v>
          </cell>
          <cell r="C777" t="str">
            <v>Customers' Deposit For Constn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783.45400000000006</v>
          </cell>
          <cell r="L777">
            <v>783.45400000000006</v>
          </cell>
          <cell r="M777">
            <v>0</v>
          </cell>
          <cell r="N777">
            <v>720.3</v>
          </cell>
          <cell r="O777">
            <v>720.3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1503.75</v>
          </cell>
          <cell r="AI777">
            <v>-1503.7540000000001</v>
          </cell>
          <cell r="AJ777">
            <v>-4.0000000001327862E-3</v>
          </cell>
          <cell r="AK777">
            <v>-430808</v>
          </cell>
          <cell r="AL777">
            <v>0</v>
          </cell>
          <cell r="AM777">
            <v>-430808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-609581.87</v>
          </cell>
          <cell r="AU777">
            <v>0</v>
          </cell>
          <cell r="AV777">
            <v>-609581.87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-1038886.12</v>
          </cell>
          <cell r="CB777">
            <v>0</v>
          </cell>
          <cell r="CC777">
            <v>-1038886.12</v>
          </cell>
          <cell r="CD777">
            <v>0</v>
          </cell>
          <cell r="CE777">
            <v>0</v>
          </cell>
          <cell r="CF777">
            <v>0</v>
          </cell>
          <cell r="CG777">
            <v>-1038886.12</v>
          </cell>
          <cell r="CH777">
            <v>0</v>
          </cell>
          <cell r="CI777">
            <v>-1038886.12</v>
          </cell>
        </row>
        <row r="778">
          <cell r="B778" t="str">
            <v>400010</v>
          </cell>
          <cell r="C778" t="str">
            <v>GST - TNAM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-169596.07</v>
          </cell>
          <cell r="K778">
            <v>-12731.021000000001</v>
          </cell>
          <cell r="L778">
            <v>-182327.09100000001</v>
          </cell>
          <cell r="M778">
            <v>0</v>
          </cell>
          <cell r="N778">
            <v>-11704.72</v>
          </cell>
          <cell r="O778">
            <v>-11704.72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-24435.75</v>
          </cell>
          <cell r="AI778">
            <v>24435.741000000002</v>
          </cell>
          <cell r="AJ778">
            <v>-8.9999999981955625E-3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-194031.82</v>
          </cell>
          <cell r="CB778">
            <v>0</v>
          </cell>
          <cell r="CC778">
            <v>-194031.82</v>
          </cell>
          <cell r="CD778">
            <v>0</v>
          </cell>
          <cell r="CE778">
            <v>0</v>
          </cell>
          <cell r="CF778">
            <v>0</v>
          </cell>
          <cell r="CG778">
            <v>-194031.82</v>
          </cell>
          <cell r="CH778">
            <v>1.8189894035458565E-12</v>
          </cell>
          <cell r="CI778">
            <v>-194031.82</v>
          </cell>
        </row>
        <row r="779">
          <cell r="B779" t="str">
            <v>400020</v>
          </cell>
          <cell r="C779" t="str">
            <v>GST - DNAM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-426891.66600000003</v>
          </cell>
          <cell r="L779">
            <v>-426891.66600000003</v>
          </cell>
          <cell r="M779">
            <v>7231</v>
          </cell>
          <cell r="N779">
            <v>-392478.13</v>
          </cell>
          <cell r="O779">
            <v>-385247.13</v>
          </cell>
          <cell r="P779">
            <v>-14074666.41</v>
          </cell>
          <cell r="Q779">
            <v>0</v>
          </cell>
          <cell r="R779">
            <v>-14074666.41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978679.18</v>
          </cell>
          <cell r="AC779">
            <v>0</v>
          </cell>
          <cell r="AD779">
            <v>978679.18</v>
          </cell>
          <cell r="AE779">
            <v>0</v>
          </cell>
          <cell r="AF779">
            <v>0</v>
          </cell>
          <cell r="AG779">
            <v>0</v>
          </cell>
          <cell r="AH779">
            <v>-819558.45</v>
          </cell>
          <cell r="AI779">
            <v>819369.79599999997</v>
          </cell>
          <cell r="AJ779">
            <v>-188.65399999998044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-13908314.68</v>
          </cell>
          <cell r="CB779">
            <v>-1.1641532182693481E-10</v>
          </cell>
          <cell r="CC779">
            <v>-13908314.68</v>
          </cell>
          <cell r="CD779">
            <v>0</v>
          </cell>
          <cell r="CE779">
            <v>0</v>
          </cell>
          <cell r="CF779">
            <v>0</v>
          </cell>
          <cell r="CG779">
            <v>-13908314.68</v>
          </cell>
          <cell r="CH779">
            <v>-5.8207660913467407E-11</v>
          </cell>
          <cell r="CI779">
            <v>-13908314.68</v>
          </cell>
        </row>
        <row r="780">
          <cell r="B780" t="str">
            <v>400030</v>
          </cell>
          <cell r="C780" t="str">
            <v>GST - Remotes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-40.32</v>
          </cell>
          <cell r="Q780">
            <v>0</v>
          </cell>
          <cell r="R780">
            <v>-40.32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30.24</v>
          </cell>
          <cell r="AU780">
            <v>0</v>
          </cell>
          <cell r="AV780">
            <v>30.24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-10.08</v>
          </cell>
          <cell r="CB780">
            <v>0</v>
          </cell>
          <cell r="CC780">
            <v>-10.08</v>
          </cell>
          <cell r="CD780">
            <v>0</v>
          </cell>
          <cell r="CE780">
            <v>0</v>
          </cell>
          <cell r="CF780">
            <v>0</v>
          </cell>
          <cell r="CG780">
            <v>-10.08</v>
          </cell>
          <cell r="CH780">
            <v>0</v>
          </cell>
          <cell r="CI780">
            <v>-10.08</v>
          </cell>
        </row>
        <row r="781">
          <cell r="B781" t="str">
            <v>400040</v>
          </cell>
          <cell r="C781" t="str">
            <v>GST - Telecom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-4.1399999999999997</v>
          </cell>
          <cell r="Q781">
            <v>0</v>
          </cell>
          <cell r="R781">
            <v>-4.1399999999999997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-87899.43</v>
          </cell>
          <cell r="AL781">
            <v>0</v>
          </cell>
          <cell r="AM781">
            <v>-87899.43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-87903.57</v>
          </cell>
          <cell r="CB781">
            <v>0</v>
          </cell>
          <cell r="CC781">
            <v>-87903.57</v>
          </cell>
          <cell r="CD781">
            <v>0</v>
          </cell>
          <cell r="CE781">
            <v>0</v>
          </cell>
          <cell r="CF781">
            <v>0</v>
          </cell>
          <cell r="CG781">
            <v>-87903.57</v>
          </cell>
          <cell r="CH781">
            <v>0</v>
          </cell>
          <cell r="CI781">
            <v>-87903.57</v>
          </cell>
        </row>
        <row r="782">
          <cell r="B782" t="str">
            <v>400060</v>
          </cell>
          <cell r="C782" t="str">
            <v>GST - Energy Company</v>
          </cell>
          <cell r="D782">
            <v>-604.35</v>
          </cell>
          <cell r="E782">
            <v>0</v>
          </cell>
          <cell r="F782">
            <v>-604.35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2E-3</v>
          </cell>
          <cell r="AR782">
            <v>0</v>
          </cell>
          <cell r="AS782">
            <v>2E-3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-604.34800000000007</v>
          </cell>
          <cell r="CB782">
            <v>0</v>
          </cell>
          <cell r="CC782">
            <v>-604.34800000000007</v>
          </cell>
          <cell r="CD782">
            <v>0</v>
          </cell>
          <cell r="CE782">
            <v>0</v>
          </cell>
          <cell r="CF782">
            <v>0</v>
          </cell>
          <cell r="CG782">
            <v>-604.34800000000007</v>
          </cell>
          <cell r="CH782">
            <v>0</v>
          </cell>
          <cell r="CI782">
            <v>-604.34800000000007</v>
          </cell>
        </row>
        <row r="783">
          <cell r="B783" t="str">
            <v>400062</v>
          </cell>
          <cell r="C783" t="str">
            <v>GST - Default Supply (DX)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-2232713.31</v>
          </cell>
          <cell r="Q783">
            <v>0</v>
          </cell>
          <cell r="R783">
            <v>-2232713.31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-2232713.31</v>
          </cell>
          <cell r="CB783">
            <v>0</v>
          </cell>
          <cell r="CC783">
            <v>-2232713.31</v>
          </cell>
          <cell r="CD783">
            <v>0</v>
          </cell>
          <cell r="CE783">
            <v>0</v>
          </cell>
          <cell r="CF783">
            <v>0</v>
          </cell>
          <cell r="CG783">
            <v>-2232713.31</v>
          </cell>
          <cell r="CH783">
            <v>0</v>
          </cell>
          <cell r="CI783">
            <v>-2232713.31</v>
          </cell>
        </row>
        <row r="784">
          <cell r="B784" t="str">
            <v>400080</v>
          </cell>
          <cell r="C784" t="str">
            <v>GST self assessed-real propert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-588.18299999999999</v>
          </cell>
          <cell r="L784">
            <v>-588.18299999999999</v>
          </cell>
          <cell r="M784">
            <v>0</v>
          </cell>
          <cell r="N784">
            <v>-540.77</v>
          </cell>
          <cell r="O784">
            <v>-540.77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-1128.96</v>
          </cell>
          <cell r="AI784">
            <v>1128.953</v>
          </cell>
          <cell r="AJ784">
            <v>-7.0000000000618456E-3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-1128.96</v>
          </cell>
          <cell r="CB784">
            <v>0</v>
          </cell>
          <cell r="CC784">
            <v>-1128.96</v>
          </cell>
          <cell r="CD784">
            <v>0</v>
          </cell>
          <cell r="CE784">
            <v>0</v>
          </cell>
          <cell r="CF784">
            <v>0</v>
          </cell>
          <cell r="CG784">
            <v>-1128.96</v>
          </cell>
          <cell r="CH784">
            <v>0</v>
          </cell>
          <cell r="CI784">
            <v>-1128.96</v>
          </cell>
        </row>
        <row r="785">
          <cell r="B785" t="str">
            <v>400210</v>
          </cell>
          <cell r="C785" t="str">
            <v>Gst Cllcted on behalf Retailer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164.11500000000001</v>
          </cell>
          <cell r="L785">
            <v>164.11500000000001</v>
          </cell>
          <cell r="M785">
            <v>0</v>
          </cell>
          <cell r="N785">
            <v>150.88</v>
          </cell>
          <cell r="O785">
            <v>150.88</v>
          </cell>
          <cell r="P785">
            <v>-552911.84</v>
          </cell>
          <cell r="Q785">
            <v>0</v>
          </cell>
          <cell r="R785">
            <v>-552911.84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315</v>
          </cell>
          <cell r="AI785">
            <v>-314.995</v>
          </cell>
          <cell r="AJ785">
            <v>4.9999999999954525E-3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-552596.84</v>
          </cell>
          <cell r="CB785">
            <v>0</v>
          </cell>
          <cell r="CC785">
            <v>-552596.84</v>
          </cell>
          <cell r="CD785">
            <v>0</v>
          </cell>
          <cell r="CE785">
            <v>0</v>
          </cell>
          <cell r="CF785">
            <v>0</v>
          </cell>
          <cell r="CG785">
            <v>-552596.84</v>
          </cell>
          <cell r="CH785">
            <v>0</v>
          </cell>
          <cell r="CI785">
            <v>-552596.84</v>
          </cell>
        </row>
        <row r="786">
          <cell r="B786" t="str">
            <v>400220</v>
          </cell>
          <cell r="C786" t="str">
            <v>Gst Collected Retail Sales Sys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-14436277.939999999</v>
          </cell>
          <cell r="Q786">
            <v>0</v>
          </cell>
          <cell r="R786">
            <v>-14436277.939999999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25253.14</v>
          </cell>
          <cell r="AU786">
            <v>0</v>
          </cell>
          <cell r="AV786">
            <v>25253.14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-14411024.799999999</v>
          </cell>
          <cell r="CB786">
            <v>0</v>
          </cell>
          <cell r="CC786">
            <v>-14411024.799999999</v>
          </cell>
          <cell r="CD786">
            <v>0</v>
          </cell>
          <cell r="CE786">
            <v>0</v>
          </cell>
          <cell r="CF786">
            <v>0</v>
          </cell>
          <cell r="CG786">
            <v>-14411024.799999999</v>
          </cell>
          <cell r="CH786">
            <v>0</v>
          </cell>
          <cell r="CI786">
            <v>-14411024.799999999</v>
          </cell>
        </row>
        <row r="787">
          <cell r="B787" t="str">
            <v>400230</v>
          </cell>
          <cell r="C787" t="str">
            <v>Gst Collected Accts Receiv Sys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-87.5</v>
          </cell>
          <cell r="K787">
            <v>0</v>
          </cell>
          <cell r="L787">
            <v>-87.5</v>
          </cell>
          <cell r="M787">
            <v>0</v>
          </cell>
          <cell r="N787">
            <v>0</v>
          </cell>
          <cell r="O787">
            <v>0</v>
          </cell>
          <cell r="P787">
            <v>-16938.66</v>
          </cell>
          <cell r="Q787">
            <v>0</v>
          </cell>
          <cell r="R787">
            <v>-16938.66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-17026.16</v>
          </cell>
          <cell r="CB787">
            <v>0</v>
          </cell>
          <cell r="CC787">
            <v>-17026.16</v>
          </cell>
          <cell r="CD787">
            <v>0</v>
          </cell>
          <cell r="CE787">
            <v>0</v>
          </cell>
          <cell r="CF787">
            <v>0</v>
          </cell>
          <cell r="CG787">
            <v>-17026.16</v>
          </cell>
          <cell r="CH787">
            <v>0</v>
          </cell>
          <cell r="CI787">
            <v>-17026.16</v>
          </cell>
        </row>
        <row r="788">
          <cell r="B788" t="str">
            <v>400260</v>
          </cell>
          <cell r="C788" t="str">
            <v>Gst - Bad Debts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1582.1</v>
          </cell>
          <cell r="L788">
            <v>1582.1</v>
          </cell>
          <cell r="M788">
            <v>0</v>
          </cell>
          <cell r="N788">
            <v>1454.56</v>
          </cell>
          <cell r="O788">
            <v>1454.56</v>
          </cell>
          <cell r="P788">
            <v>56267.81</v>
          </cell>
          <cell r="Q788">
            <v>0</v>
          </cell>
          <cell r="R788">
            <v>56267.81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3036.65</v>
          </cell>
          <cell r="AI788">
            <v>-3036.66</v>
          </cell>
          <cell r="AJ788">
            <v>-9.9999999997635314E-3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59304.46</v>
          </cell>
          <cell r="CB788">
            <v>0</v>
          </cell>
          <cell r="CC788">
            <v>59304.46</v>
          </cell>
          <cell r="CD788">
            <v>0</v>
          </cell>
          <cell r="CE788">
            <v>0</v>
          </cell>
          <cell r="CF788">
            <v>0</v>
          </cell>
          <cell r="CG788">
            <v>59304.46</v>
          </cell>
          <cell r="CH788">
            <v>2.2737367544323206E-13</v>
          </cell>
          <cell r="CI788">
            <v>59304.46</v>
          </cell>
        </row>
        <row r="789">
          <cell r="B789" t="str">
            <v>400265</v>
          </cell>
          <cell r="C789" t="str">
            <v>GST Reinstated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-55.403000000000006</v>
          </cell>
          <cell r="L789">
            <v>-55.403000000000006</v>
          </cell>
          <cell r="M789">
            <v>0</v>
          </cell>
          <cell r="N789">
            <v>-50.94</v>
          </cell>
          <cell r="O789">
            <v>-50.94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-106.35</v>
          </cell>
          <cell r="AI789">
            <v>106.343</v>
          </cell>
          <cell r="AJ789">
            <v>-6.9999999999907914E-3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-106.35</v>
          </cell>
          <cell r="CB789">
            <v>0</v>
          </cell>
          <cell r="CC789">
            <v>-106.35</v>
          </cell>
          <cell r="CD789">
            <v>0</v>
          </cell>
          <cell r="CE789">
            <v>0</v>
          </cell>
          <cell r="CF789">
            <v>0</v>
          </cell>
          <cell r="CG789">
            <v>-106.35</v>
          </cell>
          <cell r="CH789">
            <v>0</v>
          </cell>
          <cell r="CI789">
            <v>-106.35</v>
          </cell>
        </row>
        <row r="790">
          <cell r="B790" t="str">
            <v>400300</v>
          </cell>
          <cell r="C790" t="str">
            <v>Gst Paid</v>
          </cell>
          <cell r="D790">
            <v>123799.13</v>
          </cell>
          <cell r="E790">
            <v>0</v>
          </cell>
          <cell r="F790">
            <v>123799.13</v>
          </cell>
          <cell r="G790">
            <v>0</v>
          </cell>
          <cell r="H790">
            <v>0</v>
          </cell>
          <cell r="I790">
            <v>0</v>
          </cell>
          <cell r="J790">
            <v>1226.02</v>
          </cell>
          <cell r="K790">
            <v>-19855806.809999999</v>
          </cell>
          <cell r="L790">
            <v>-19854580.789999999</v>
          </cell>
          <cell r="M790">
            <v>104414.96</v>
          </cell>
          <cell r="N790">
            <v>-18255146.75</v>
          </cell>
          <cell r="O790">
            <v>-18150731.789999999</v>
          </cell>
          <cell r="P790">
            <v>58179062.030000001</v>
          </cell>
          <cell r="Q790">
            <v>0</v>
          </cell>
          <cell r="R790">
            <v>58179062.030000001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-976028.54</v>
          </cell>
          <cell r="AC790">
            <v>0</v>
          </cell>
          <cell r="AD790">
            <v>-976028.54</v>
          </cell>
          <cell r="AE790">
            <v>0</v>
          </cell>
          <cell r="AF790">
            <v>0</v>
          </cell>
          <cell r="AG790">
            <v>0</v>
          </cell>
          <cell r="AH790">
            <v>-38110953.57</v>
          </cell>
          <cell r="AI790">
            <v>38110953.560000002</v>
          </cell>
          <cell r="AJ790">
            <v>-9.9999979138374329E-3</v>
          </cell>
          <cell r="AK790">
            <v>523358.36</v>
          </cell>
          <cell r="AL790">
            <v>0</v>
          </cell>
          <cell r="AM790">
            <v>523358.36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355999.83</v>
          </cell>
          <cell r="AU790">
            <v>0</v>
          </cell>
          <cell r="AV790">
            <v>355999.83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20200878.219999999</v>
          </cell>
          <cell r="CB790">
            <v>0</v>
          </cell>
          <cell r="CC790">
            <v>20200878.219999999</v>
          </cell>
          <cell r="CD790">
            <v>0</v>
          </cell>
          <cell r="CE790">
            <v>0</v>
          </cell>
          <cell r="CF790">
            <v>0</v>
          </cell>
          <cell r="CG790">
            <v>20200878.220000006</v>
          </cell>
          <cell r="CH790">
            <v>3.7252902984619141E-9</v>
          </cell>
          <cell r="CI790">
            <v>20200878.22000001</v>
          </cell>
        </row>
        <row r="791">
          <cell r="B791" t="str">
            <v>400340</v>
          </cell>
          <cell r="C791" t="str">
            <v>Gst:Corporate Credit Cards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-5.0000000000000001E-3</v>
          </cell>
          <cell r="L791">
            <v>-5.0000000000000001E-3</v>
          </cell>
          <cell r="M791">
            <v>0</v>
          </cell>
          <cell r="N791">
            <v>-0.01</v>
          </cell>
          <cell r="O791">
            <v>-0.01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1.4999999999999999E-2</v>
          </cell>
          <cell r="AJ791">
            <v>1.4999999999999999E-2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1.7347234759768071E-18</v>
          </cell>
          <cell r="CC791">
            <v>1.7347234759768071E-18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1.7347234759768071E-18</v>
          </cell>
          <cell r="CI791">
            <v>1.7347234759768071E-18</v>
          </cell>
        </row>
        <row r="792">
          <cell r="B792" t="str">
            <v>400980</v>
          </cell>
          <cell r="C792" t="str">
            <v>Goods And Service Tax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-878660.39</v>
          </cell>
          <cell r="BJ792">
            <v>0</v>
          </cell>
          <cell r="BK792">
            <v>-878660.39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-878660.39</v>
          </cell>
          <cell r="CB792">
            <v>0</v>
          </cell>
          <cell r="CC792">
            <v>-878660.39</v>
          </cell>
          <cell r="CD792">
            <v>0</v>
          </cell>
          <cell r="CE792">
            <v>0</v>
          </cell>
          <cell r="CF792">
            <v>0</v>
          </cell>
          <cell r="CG792">
            <v>-878660.39</v>
          </cell>
          <cell r="CH792">
            <v>0</v>
          </cell>
          <cell r="CI792">
            <v>-878660.39</v>
          </cell>
        </row>
        <row r="793">
          <cell r="B793" t="str">
            <v>401001</v>
          </cell>
          <cell r="C793" t="str">
            <v>PST - TNAM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-612.70100000000002</v>
          </cell>
          <cell r="L793">
            <v>-612.70100000000002</v>
          </cell>
          <cell r="M793">
            <v>0</v>
          </cell>
          <cell r="N793">
            <v>-563.30999999999995</v>
          </cell>
          <cell r="O793">
            <v>-563.30999999999995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-1176</v>
          </cell>
          <cell r="AI793">
            <v>1176.011</v>
          </cell>
          <cell r="AJ793">
            <v>1.0999999999967258E-2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-1176</v>
          </cell>
          <cell r="CB793">
            <v>0</v>
          </cell>
          <cell r="CC793">
            <v>-1176</v>
          </cell>
          <cell r="CD793">
            <v>0</v>
          </cell>
          <cell r="CE793">
            <v>0</v>
          </cell>
          <cell r="CF793">
            <v>0</v>
          </cell>
          <cell r="CG793">
            <v>-1176</v>
          </cell>
          <cell r="CH793">
            <v>-1.1368683772161603E-13</v>
          </cell>
          <cell r="CI793">
            <v>-1176</v>
          </cell>
        </row>
        <row r="794">
          <cell r="B794" t="str">
            <v>401002</v>
          </cell>
          <cell r="C794" t="str">
            <v>PST - DNAM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-755.94500000000005</v>
          </cell>
          <cell r="L794">
            <v>-755.94500000000005</v>
          </cell>
          <cell r="M794">
            <v>0</v>
          </cell>
          <cell r="N794">
            <v>-695.01</v>
          </cell>
          <cell r="O794">
            <v>-695.01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-1450.94</v>
          </cell>
          <cell r="AI794">
            <v>1450.9549999999999</v>
          </cell>
          <cell r="AJ794">
            <v>1.4999999999872671E-2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-1450.94</v>
          </cell>
          <cell r="CB794">
            <v>2.2737367544323206E-13</v>
          </cell>
          <cell r="CC794">
            <v>-1450.9399999999998</v>
          </cell>
          <cell r="CD794">
            <v>0</v>
          </cell>
          <cell r="CE794">
            <v>0</v>
          </cell>
          <cell r="CF794">
            <v>0</v>
          </cell>
          <cell r="CG794">
            <v>-1450.94</v>
          </cell>
          <cell r="CH794">
            <v>1.1368683772161603E-13</v>
          </cell>
          <cell r="CI794">
            <v>-1450.94</v>
          </cell>
        </row>
        <row r="795">
          <cell r="B795" t="str">
            <v>401003</v>
          </cell>
          <cell r="C795" t="str">
            <v>PST - Remotes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2.77</v>
          </cell>
          <cell r="AU795">
            <v>0</v>
          </cell>
          <cell r="AV795">
            <v>2.77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2.77</v>
          </cell>
          <cell r="CB795">
            <v>0</v>
          </cell>
          <cell r="CC795">
            <v>2.77</v>
          </cell>
          <cell r="CD795">
            <v>0</v>
          </cell>
          <cell r="CE795">
            <v>0</v>
          </cell>
          <cell r="CF795">
            <v>0</v>
          </cell>
          <cell r="CG795">
            <v>2.77</v>
          </cell>
          <cell r="CH795">
            <v>0</v>
          </cell>
          <cell r="CI795">
            <v>2.77</v>
          </cell>
        </row>
        <row r="796">
          <cell r="B796" t="str">
            <v>401004</v>
          </cell>
          <cell r="C796" t="str">
            <v>PST - Telecom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-67572.25</v>
          </cell>
          <cell r="AL796">
            <v>0</v>
          </cell>
          <cell r="AM796">
            <v>-67572.25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-67572.25</v>
          </cell>
          <cell r="CB796">
            <v>0</v>
          </cell>
          <cell r="CC796">
            <v>-67572.25</v>
          </cell>
          <cell r="CD796">
            <v>0</v>
          </cell>
          <cell r="CE796">
            <v>0</v>
          </cell>
          <cell r="CF796">
            <v>0</v>
          </cell>
          <cell r="CG796">
            <v>-67572.25</v>
          </cell>
          <cell r="CH796">
            <v>0</v>
          </cell>
          <cell r="CI796">
            <v>-67572.25</v>
          </cell>
        </row>
        <row r="797">
          <cell r="B797" t="str">
            <v>401010</v>
          </cell>
          <cell r="C797" t="str">
            <v>Retail Sales Tax Payable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-85992.233000000007</v>
          </cell>
          <cell r="L797">
            <v>-85992.233000000007</v>
          </cell>
          <cell r="M797">
            <v>0</v>
          </cell>
          <cell r="N797">
            <v>-79060.03</v>
          </cell>
          <cell r="O797">
            <v>-79060.03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-165052.26999999999</v>
          </cell>
          <cell r="AI797">
            <v>165052.26300000001</v>
          </cell>
          <cell r="AJ797">
            <v>-6.9999999832361937E-3</v>
          </cell>
          <cell r="AK797">
            <v>-22020.39</v>
          </cell>
          <cell r="AL797">
            <v>0</v>
          </cell>
          <cell r="AM797">
            <v>-22020.39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-427.28</v>
          </cell>
          <cell r="AU797">
            <v>0</v>
          </cell>
          <cell r="AV797">
            <v>-427.28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-187499.94</v>
          </cell>
          <cell r="CB797">
            <v>0</v>
          </cell>
          <cell r="CC797">
            <v>-187499.94</v>
          </cell>
          <cell r="CD797">
            <v>0</v>
          </cell>
          <cell r="CE797">
            <v>0</v>
          </cell>
          <cell r="CF797">
            <v>0</v>
          </cell>
          <cell r="CG797">
            <v>-187499.94</v>
          </cell>
          <cell r="CH797">
            <v>0</v>
          </cell>
          <cell r="CI797">
            <v>-187499.94</v>
          </cell>
        </row>
        <row r="798">
          <cell r="B798" t="str">
            <v>401060</v>
          </cell>
          <cell r="C798" t="str">
            <v>Sales Tax Payable -Quebec Prov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-39776.864999999998</v>
          </cell>
          <cell r="L798">
            <v>-39776.864999999998</v>
          </cell>
          <cell r="M798">
            <v>0</v>
          </cell>
          <cell r="N798">
            <v>-36570.28</v>
          </cell>
          <cell r="O798">
            <v>-36570.28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-76347.149999999994</v>
          </cell>
          <cell r="AI798">
            <v>76347.145000000004</v>
          </cell>
          <cell r="AJ798">
            <v>-4.9999999901046976E-3</v>
          </cell>
          <cell r="AK798">
            <v>81348.5</v>
          </cell>
          <cell r="AL798">
            <v>0</v>
          </cell>
          <cell r="AM798">
            <v>81348.5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5001.3499999999913</v>
          </cell>
          <cell r="CB798">
            <v>1.4551915228366852E-11</v>
          </cell>
          <cell r="CC798">
            <v>5001.3500000000058</v>
          </cell>
          <cell r="CD798">
            <v>0</v>
          </cell>
          <cell r="CE798">
            <v>0</v>
          </cell>
          <cell r="CF798">
            <v>0</v>
          </cell>
          <cell r="CG798">
            <v>5001.3499999999913</v>
          </cell>
          <cell r="CH798">
            <v>7.2759576141834259E-12</v>
          </cell>
          <cell r="CI798">
            <v>5001.3499999999985</v>
          </cell>
        </row>
        <row r="799">
          <cell r="B799" t="str">
            <v>401110</v>
          </cell>
          <cell r="C799" t="str">
            <v>Ont Pst Pybl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-4441.74</v>
          </cell>
          <cell r="BJ799">
            <v>0</v>
          </cell>
          <cell r="BK799">
            <v>-4441.74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-4441.74</v>
          </cell>
          <cell r="CB799">
            <v>0</v>
          </cell>
          <cell r="CC799">
            <v>-4441.74</v>
          </cell>
          <cell r="CD799">
            <v>0</v>
          </cell>
          <cell r="CE799">
            <v>0</v>
          </cell>
          <cell r="CF799">
            <v>0</v>
          </cell>
          <cell r="CG799">
            <v>-4441.74</v>
          </cell>
          <cell r="CH799">
            <v>0</v>
          </cell>
          <cell r="CI799">
            <v>-4441.74</v>
          </cell>
        </row>
        <row r="800">
          <cell r="B800" t="str">
            <v>403000</v>
          </cell>
          <cell r="C800" t="str">
            <v>QST Collected - HO Telecom Inc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-1069.17</v>
          </cell>
          <cell r="AL800">
            <v>0</v>
          </cell>
          <cell r="AM800">
            <v>-1069.17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-1069.17</v>
          </cell>
          <cell r="CB800">
            <v>0</v>
          </cell>
          <cell r="CC800">
            <v>-1069.17</v>
          </cell>
          <cell r="CD800">
            <v>0</v>
          </cell>
          <cell r="CE800">
            <v>0</v>
          </cell>
          <cell r="CF800">
            <v>0</v>
          </cell>
          <cell r="CG800">
            <v>-1069.17</v>
          </cell>
          <cell r="CH800">
            <v>0</v>
          </cell>
          <cell r="CI800">
            <v>-1069.17</v>
          </cell>
        </row>
        <row r="801">
          <cell r="B801" t="str">
            <v>403020</v>
          </cell>
          <cell r="C801" t="str">
            <v>PST CLEARING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-218.065</v>
          </cell>
          <cell r="L801">
            <v>-218.065</v>
          </cell>
          <cell r="M801">
            <v>0</v>
          </cell>
          <cell r="N801">
            <v>-200.49</v>
          </cell>
          <cell r="O801">
            <v>-200.49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-418.55</v>
          </cell>
          <cell r="AI801">
            <v>418.55500000000001</v>
          </cell>
          <cell r="AJ801">
            <v>4.9999999999954525E-3</v>
          </cell>
          <cell r="AK801">
            <v>-1500</v>
          </cell>
          <cell r="AL801">
            <v>0</v>
          </cell>
          <cell r="AM801">
            <v>-1500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-20</v>
          </cell>
          <cell r="AU801">
            <v>0</v>
          </cell>
          <cell r="AV801">
            <v>-20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-1938.55</v>
          </cell>
          <cell r="CB801">
            <v>0</v>
          </cell>
          <cell r="CC801">
            <v>-1938.55</v>
          </cell>
          <cell r="CD801">
            <v>0</v>
          </cell>
          <cell r="CE801">
            <v>0</v>
          </cell>
          <cell r="CF801">
            <v>0</v>
          </cell>
          <cell r="CG801">
            <v>-1938.55</v>
          </cell>
          <cell r="CH801">
            <v>0</v>
          </cell>
          <cell r="CI801">
            <v>-1938.55</v>
          </cell>
        </row>
        <row r="802">
          <cell r="B802" t="str">
            <v>404010</v>
          </cell>
          <cell r="C802" t="str">
            <v>Capital Tax Payable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-0.84</v>
          </cell>
          <cell r="K802">
            <v>0</v>
          </cell>
          <cell r="L802">
            <v>-0.84</v>
          </cell>
          <cell r="M802">
            <v>0.84</v>
          </cell>
          <cell r="N802">
            <v>0</v>
          </cell>
          <cell r="O802">
            <v>0.84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-0.28999999999999998</v>
          </cell>
          <cell r="AL802">
            <v>0</v>
          </cell>
          <cell r="AM802">
            <v>-0.28999999999999998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-0.28999999999999998</v>
          </cell>
          <cell r="CB802">
            <v>0</v>
          </cell>
          <cell r="CC802">
            <v>-0.28999999999999998</v>
          </cell>
          <cell r="CD802">
            <v>0</v>
          </cell>
          <cell r="CE802">
            <v>0</v>
          </cell>
          <cell r="CF802">
            <v>0</v>
          </cell>
          <cell r="CG802">
            <v>-0.28999999999999998</v>
          </cell>
          <cell r="CH802">
            <v>0</v>
          </cell>
          <cell r="CI802">
            <v>-0.28999999999999998</v>
          </cell>
        </row>
        <row r="803">
          <cell r="B803" t="str">
            <v>409000</v>
          </cell>
          <cell r="C803" t="str">
            <v>ACCRUED POWER PURCHASES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-159235122.426</v>
          </cell>
          <cell r="Q803">
            <v>0</v>
          </cell>
          <cell r="R803">
            <v>-159235122.426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-159235122.426</v>
          </cell>
          <cell r="CB803">
            <v>0</v>
          </cell>
          <cell r="CC803">
            <v>-159235122.426</v>
          </cell>
          <cell r="CD803">
            <v>0</v>
          </cell>
          <cell r="CE803">
            <v>0</v>
          </cell>
          <cell r="CF803">
            <v>0</v>
          </cell>
          <cell r="CG803">
            <v>-159235122.426</v>
          </cell>
          <cell r="CH803">
            <v>0</v>
          </cell>
          <cell r="CI803">
            <v>-159235122.426</v>
          </cell>
        </row>
        <row r="804">
          <cell r="B804" t="str">
            <v>411000</v>
          </cell>
          <cell r="C804" t="str">
            <v>Accr Payments In Lieu Of Taxes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-26752747.436999999</v>
          </cell>
          <cell r="L804">
            <v>-26752747.436999999</v>
          </cell>
          <cell r="M804">
            <v>0</v>
          </cell>
          <cell r="N804">
            <v>-24596096.010000002</v>
          </cell>
          <cell r="O804">
            <v>-24596096.010000002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-51348843.450000003</v>
          </cell>
          <cell r="AI804">
            <v>51348843.446999997</v>
          </cell>
          <cell r="AJ804">
            <v>-3.0000060796737671E-3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-106580.48</v>
          </cell>
          <cell r="AU804">
            <v>0</v>
          </cell>
          <cell r="AV804">
            <v>-106580.48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-51455423.93</v>
          </cell>
          <cell r="CB804">
            <v>0</v>
          </cell>
          <cell r="CC804">
            <v>-51455423.93</v>
          </cell>
          <cell r="CD804">
            <v>0</v>
          </cell>
          <cell r="CE804">
            <v>0</v>
          </cell>
          <cell r="CF804">
            <v>0</v>
          </cell>
          <cell r="CG804">
            <v>-51455423.93</v>
          </cell>
          <cell r="CH804">
            <v>-3.7252902984619141E-9</v>
          </cell>
          <cell r="CI804">
            <v>-51455423.930000007</v>
          </cell>
        </row>
        <row r="805">
          <cell r="B805" t="str">
            <v>412010</v>
          </cell>
          <cell r="C805" t="str">
            <v>IMO-720 Debt Retirement Cred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-9693480.3499999996</v>
          </cell>
          <cell r="Q805">
            <v>0</v>
          </cell>
          <cell r="R805">
            <v>-9693480.3499999996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-9693480.3499999996</v>
          </cell>
          <cell r="CB805">
            <v>0</v>
          </cell>
          <cell r="CC805">
            <v>-9693480.3499999996</v>
          </cell>
          <cell r="CD805">
            <v>0</v>
          </cell>
          <cell r="CE805">
            <v>0</v>
          </cell>
          <cell r="CF805">
            <v>0</v>
          </cell>
          <cell r="CG805">
            <v>-9693480.3499999996</v>
          </cell>
          <cell r="CH805">
            <v>0</v>
          </cell>
          <cell r="CI805">
            <v>-9693480.3499999996</v>
          </cell>
        </row>
        <row r="806">
          <cell r="B806" t="str">
            <v>412011</v>
          </cell>
          <cell r="C806" t="str">
            <v>IMO-720 Debt Rtl Cred-Retail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-1842498.05</v>
          </cell>
          <cell r="Q806">
            <v>0</v>
          </cell>
          <cell r="R806">
            <v>-1842498.05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-1842498.05</v>
          </cell>
          <cell r="CB806">
            <v>0</v>
          </cell>
          <cell r="CC806">
            <v>-1842498.05</v>
          </cell>
          <cell r="CD806">
            <v>0</v>
          </cell>
          <cell r="CE806">
            <v>0</v>
          </cell>
          <cell r="CF806">
            <v>0</v>
          </cell>
          <cell r="CG806">
            <v>-1842498.05</v>
          </cell>
          <cell r="CH806">
            <v>0</v>
          </cell>
          <cell r="CI806">
            <v>-1842498.05</v>
          </cell>
        </row>
        <row r="807">
          <cell r="B807" t="str">
            <v>412012</v>
          </cell>
          <cell r="C807" t="str">
            <v>Remote Debt Rtrmt  Cred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-82638.41</v>
          </cell>
          <cell r="AU807">
            <v>0</v>
          </cell>
          <cell r="AV807">
            <v>-82638.41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-82638.41</v>
          </cell>
          <cell r="CB807">
            <v>0</v>
          </cell>
          <cell r="CC807">
            <v>-82638.41</v>
          </cell>
          <cell r="CD807">
            <v>0</v>
          </cell>
          <cell r="CE807">
            <v>0</v>
          </cell>
          <cell r="CF807">
            <v>0</v>
          </cell>
          <cell r="CG807">
            <v>-82638.41</v>
          </cell>
          <cell r="CH807">
            <v>0</v>
          </cell>
          <cell r="CI807">
            <v>-82638.41</v>
          </cell>
        </row>
        <row r="808">
          <cell r="B808" t="str">
            <v>412017</v>
          </cell>
          <cell r="C808" t="str">
            <v>HONI DRC Arrears-Tax dept only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184212</v>
          </cell>
          <cell r="Q808">
            <v>0</v>
          </cell>
          <cell r="R808">
            <v>184212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184212</v>
          </cell>
          <cell r="CB808">
            <v>0</v>
          </cell>
          <cell r="CC808">
            <v>184212</v>
          </cell>
          <cell r="CD808">
            <v>0</v>
          </cell>
          <cell r="CE808">
            <v>0</v>
          </cell>
          <cell r="CF808">
            <v>0</v>
          </cell>
          <cell r="CG808">
            <v>184212</v>
          </cell>
          <cell r="CH808">
            <v>0</v>
          </cell>
          <cell r="CI808">
            <v>184212</v>
          </cell>
        </row>
        <row r="809">
          <cell r="B809" t="str">
            <v>412018</v>
          </cell>
          <cell r="C809" t="str">
            <v>Written Off DRC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67557.460000000006</v>
          </cell>
          <cell r="Q809">
            <v>0</v>
          </cell>
          <cell r="R809">
            <v>67557.460000000006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-104.05</v>
          </cell>
          <cell r="AU809">
            <v>0</v>
          </cell>
          <cell r="AV809">
            <v>-104.05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67453.41</v>
          </cell>
          <cell r="CB809">
            <v>0</v>
          </cell>
          <cell r="CC809">
            <v>67453.41</v>
          </cell>
          <cell r="CD809">
            <v>0</v>
          </cell>
          <cell r="CE809">
            <v>0</v>
          </cell>
          <cell r="CF809">
            <v>0</v>
          </cell>
          <cell r="CG809">
            <v>67453.41</v>
          </cell>
          <cell r="CH809">
            <v>0</v>
          </cell>
          <cell r="CI809">
            <v>67453.41</v>
          </cell>
        </row>
        <row r="810">
          <cell r="B810" t="str">
            <v>412019</v>
          </cell>
          <cell r="C810" t="str">
            <v>Reinstated  DRC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-12845.4</v>
          </cell>
          <cell r="Q810">
            <v>0</v>
          </cell>
          <cell r="R810">
            <v>-12845.4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-12845.4</v>
          </cell>
          <cell r="CB810">
            <v>0</v>
          </cell>
          <cell r="CC810">
            <v>-12845.4</v>
          </cell>
          <cell r="CD810">
            <v>0</v>
          </cell>
          <cell r="CE810">
            <v>0</v>
          </cell>
          <cell r="CF810">
            <v>0</v>
          </cell>
          <cell r="CG810">
            <v>-12845.4</v>
          </cell>
          <cell r="CH810">
            <v>0</v>
          </cell>
          <cell r="CI810">
            <v>-12845.4</v>
          </cell>
        </row>
        <row r="811">
          <cell r="B811" t="str">
            <v>413000</v>
          </cell>
          <cell r="C811" t="str">
            <v>Accrued Liabilities - Other</v>
          </cell>
          <cell r="D811">
            <v>-230046.12</v>
          </cell>
          <cell r="E811">
            <v>0</v>
          </cell>
          <cell r="F811">
            <v>-230046.12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104761.16899999999</v>
          </cell>
          <cell r="L811">
            <v>104761.16899999999</v>
          </cell>
          <cell r="M811">
            <v>0</v>
          </cell>
          <cell r="N811">
            <v>96315.93</v>
          </cell>
          <cell r="O811">
            <v>96315.93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201077.1</v>
          </cell>
          <cell r="AI811">
            <v>-201077.09899999999</v>
          </cell>
          <cell r="AJ811">
            <v>1.0000000183936208E-3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-28969.02</v>
          </cell>
          <cell r="CB811">
            <v>0</v>
          </cell>
          <cell r="CC811">
            <v>-28969.02</v>
          </cell>
          <cell r="CD811">
            <v>0</v>
          </cell>
          <cell r="CE811">
            <v>0</v>
          </cell>
          <cell r="CF811">
            <v>0</v>
          </cell>
          <cell r="CG811">
            <v>-28969.02</v>
          </cell>
          <cell r="CH811">
            <v>1.4551915228366852E-11</v>
          </cell>
          <cell r="CI811">
            <v>-28969.019999999986</v>
          </cell>
        </row>
        <row r="812">
          <cell r="B812" t="str">
            <v>413020</v>
          </cell>
          <cell r="C812" t="str">
            <v>Accr Liab Twe Prod Order-Shops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664</v>
          </cell>
          <cell r="K812">
            <v>-770.95</v>
          </cell>
          <cell r="L812">
            <v>-106.95000000000005</v>
          </cell>
          <cell r="M812">
            <v>815.75</v>
          </cell>
          <cell r="N812">
            <v>-708.8</v>
          </cell>
          <cell r="O812">
            <v>106.95000000000005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-1479.75</v>
          </cell>
          <cell r="AI812">
            <v>1479.75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-1.1368683772161603E-13</v>
          </cell>
          <cell r="CI812">
            <v>-1.1368683772161603E-13</v>
          </cell>
        </row>
        <row r="813">
          <cell r="B813" t="str">
            <v>413120</v>
          </cell>
          <cell r="C813" t="str">
            <v>Accr Liab Carry Cost Surp R E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-81155.701000000001</v>
          </cell>
          <cell r="L813">
            <v>-81155.701000000001</v>
          </cell>
          <cell r="M813">
            <v>-1593000</v>
          </cell>
          <cell r="N813">
            <v>-74613.399999999994</v>
          </cell>
          <cell r="O813">
            <v>-1667613.4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-155769.1</v>
          </cell>
          <cell r="AI813">
            <v>155769.101</v>
          </cell>
          <cell r="AJ813">
            <v>9.9999998928979039E-4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-1748769.1</v>
          </cell>
          <cell r="CB813">
            <v>-2.9103830456733704E-11</v>
          </cell>
          <cell r="CC813">
            <v>-1748769.1</v>
          </cell>
          <cell r="CD813">
            <v>0</v>
          </cell>
          <cell r="CE813">
            <v>0</v>
          </cell>
          <cell r="CF813">
            <v>0</v>
          </cell>
          <cell r="CG813">
            <v>-1748769.1</v>
          </cell>
          <cell r="CH813">
            <v>-1.4551915228366852E-11</v>
          </cell>
          <cell r="CI813">
            <v>-1748769.1</v>
          </cell>
        </row>
        <row r="814">
          <cell r="B814" t="str">
            <v>413130</v>
          </cell>
          <cell r="C814" t="str">
            <v>GEPP-Energy Efficiency Prog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-681594.35</v>
          </cell>
          <cell r="N814">
            <v>0</v>
          </cell>
          <cell r="O814">
            <v>-681594.35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-681594.35</v>
          </cell>
          <cell r="CB814">
            <v>0</v>
          </cell>
          <cell r="CC814">
            <v>-681594.35</v>
          </cell>
          <cell r="CD814">
            <v>0</v>
          </cell>
          <cell r="CE814">
            <v>0</v>
          </cell>
          <cell r="CF814">
            <v>0</v>
          </cell>
          <cell r="CG814">
            <v>-681594.35</v>
          </cell>
          <cell r="CH814">
            <v>0</v>
          </cell>
          <cell r="CI814">
            <v>-681594.35</v>
          </cell>
        </row>
        <row r="815">
          <cell r="B815" t="str">
            <v>413200</v>
          </cell>
          <cell r="C815" t="str">
            <v>Environmntl Cost Prov- MEU Acq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-2247393</v>
          </cell>
          <cell r="N815">
            <v>0</v>
          </cell>
          <cell r="O815">
            <v>-2247393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-2247393</v>
          </cell>
          <cell r="CB815">
            <v>0</v>
          </cell>
          <cell r="CC815">
            <v>-2247393</v>
          </cell>
          <cell r="CD815">
            <v>0</v>
          </cell>
          <cell r="CE815">
            <v>0</v>
          </cell>
          <cell r="CF815">
            <v>0</v>
          </cell>
          <cell r="CG815">
            <v>-2247393</v>
          </cell>
          <cell r="CH815">
            <v>0</v>
          </cell>
          <cell r="CI815">
            <v>-2247393</v>
          </cell>
        </row>
        <row r="816">
          <cell r="B816" t="str">
            <v>413300</v>
          </cell>
          <cell r="C816" t="str">
            <v>Mallett Refundable Contributn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-390000</v>
          </cell>
          <cell r="N816">
            <v>0</v>
          </cell>
          <cell r="O816">
            <v>-390000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-390000</v>
          </cell>
          <cell r="CB816">
            <v>0</v>
          </cell>
          <cell r="CC816">
            <v>-390000</v>
          </cell>
          <cell r="CD816">
            <v>0</v>
          </cell>
          <cell r="CE816">
            <v>0</v>
          </cell>
          <cell r="CF816">
            <v>0</v>
          </cell>
          <cell r="CG816">
            <v>-390000</v>
          </cell>
          <cell r="CH816">
            <v>0</v>
          </cell>
          <cell r="CI816">
            <v>-390000</v>
          </cell>
        </row>
        <row r="817">
          <cell r="B817" t="str">
            <v>413530</v>
          </cell>
          <cell r="C817" t="str">
            <v>MPMA Suspense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104075.14</v>
          </cell>
          <cell r="Q817">
            <v>0</v>
          </cell>
          <cell r="R817">
            <v>104075.14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104075.14</v>
          </cell>
          <cell r="CB817">
            <v>0</v>
          </cell>
          <cell r="CC817">
            <v>104075.14</v>
          </cell>
          <cell r="CD817">
            <v>0</v>
          </cell>
          <cell r="CE817">
            <v>0</v>
          </cell>
          <cell r="CF817">
            <v>0</v>
          </cell>
          <cell r="CG817">
            <v>104075.14</v>
          </cell>
          <cell r="CH817">
            <v>0</v>
          </cell>
          <cell r="CI817">
            <v>104075.14</v>
          </cell>
        </row>
        <row r="818">
          <cell r="B818" t="str">
            <v>413720</v>
          </cell>
          <cell r="C818" t="str">
            <v>Cap Cont Repayment - New Conn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-2661818.2400000002</v>
          </cell>
          <cell r="N818">
            <v>0</v>
          </cell>
          <cell r="O818">
            <v>-2661818.2400000002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-2661818.2400000002</v>
          </cell>
          <cell r="CB818">
            <v>0</v>
          </cell>
          <cell r="CC818">
            <v>-2661818.2400000002</v>
          </cell>
          <cell r="CD818">
            <v>0</v>
          </cell>
          <cell r="CE818">
            <v>0</v>
          </cell>
          <cell r="CF818">
            <v>0</v>
          </cell>
          <cell r="CG818">
            <v>-2661818.2400000002</v>
          </cell>
          <cell r="CH818">
            <v>0</v>
          </cell>
          <cell r="CI818">
            <v>-2661818.2400000002</v>
          </cell>
        </row>
        <row r="819">
          <cell r="B819" t="str">
            <v>413740</v>
          </cell>
          <cell r="C819" t="str">
            <v>Bu Period End Accruals</v>
          </cell>
          <cell r="D819">
            <v>-126311.89</v>
          </cell>
          <cell r="E819">
            <v>0</v>
          </cell>
          <cell r="F819">
            <v>-126311.89</v>
          </cell>
          <cell r="G819">
            <v>0</v>
          </cell>
          <cell r="H819">
            <v>0</v>
          </cell>
          <cell r="I819">
            <v>0</v>
          </cell>
          <cell r="J819">
            <v>-786652.91399999999</v>
          </cell>
          <cell r="K819">
            <v>-26311373.752999999</v>
          </cell>
          <cell r="L819">
            <v>-27098026.666999999</v>
          </cell>
          <cell r="M819">
            <v>-674483.97199999995</v>
          </cell>
          <cell r="N819">
            <v>-24190303.32</v>
          </cell>
          <cell r="O819">
            <v>-24864787.291999999</v>
          </cell>
          <cell r="P819">
            <v>-54676.2</v>
          </cell>
          <cell r="Q819">
            <v>0</v>
          </cell>
          <cell r="R819">
            <v>-54676.2</v>
          </cell>
          <cell r="S819">
            <v>0</v>
          </cell>
          <cell r="T819">
            <v>0</v>
          </cell>
          <cell r="U819">
            <v>0</v>
          </cell>
          <cell r="V819">
            <v>-0.1</v>
          </cell>
          <cell r="W819">
            <v>0.10200000000000001</v>
          </cell>
          <cell r="X819">
            <v>2.0000000000000018E-3</v>
          </cell>
          <cell r="Y819">
            <v>0</v>
          </cell>
          <cell r="Z819">
            <v>0</v>
          </cell>
          <cell r="AA819">
            <v>0</v>
          </cell>
          <cell r="AB819">
            <v>37855.519999999997</v>
          </cell>
          <cell r="AC819">
            <v>0</v>
          </cell>
          <cell r="AD819">
            <v>37855.519999999997</v>
          </cell>
          <cell r="AE819">
            <v>0</v>
          </cell>
          <cell r="AF819">
            <v>0</v>
          </cell>
          <cell r="AG819">
            <v>0</v>
          </cell>
          <cell r="AH819">
            <v>-50501676.964000002</v>
          </cell>
          <cell r="AI819">
            <v>50501676.971000001</v>
          </cell>
          <cell r="AJ819">
            <v>6.9999992847442627E-3</v>
          </cell>
          <cell r="AK819">
            <v>-2556985.176</v>
          </cell>
          <cell r="AL819">
            <v>0</v>
          </cell>
          <cell r="AM819">
            <v>-2556985.176</v>
          </cell>
          <cell r="AN819">
            <v>0</v>
          </cell>
          <cell r="AO819">
            <v>0</v>
          </cell>
          <cell r="AP819">
            <v>0</v>
          </cell>
          <cell r="AQ819">
            <v>1E-3</v>
          </cell>
          <cell r="AR819">
            <v>0</v>
          </cell>
          <cell r="AS819">
            <v>1E-3</v>
          </cell>
          <cell r="AT819">
            <v>-702107.85199999996</v>
          </cell>
          <cell r="AU819">
            <v>0</v>
          </cell>
          <cell r="AV819">
            <v>-702107.85199999996</v>
          </cell>
          <cell r="AW819">
            <v>1E-3</v>
          </cell>
          <cell r="AX819">
            <v>0</v>
          </cell>
          <cell r="AY819">
            <v>1E-3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-43060654.600000001</v>
          </cell>
          <cell r="BJ819">
            <v>0</v>
          </cell>
          <cell r="BK819">
            <v>-43060654.600000001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-98425694.145999998</v>
          </cell>
          <cell r="CB819">
            <v>1.907348640139972E-9</v>
          </cell>
          <cell r="CC819">
            <v>-98425694.145999998</v>
          </cell>
          <cell r="CD819">
            <v>0</v>
          </cell>
          <cell r="CE819">
            <v>0</v>
          </cell>
          <cell r="CF819">
            <v>0</v>
          </cell>
          <cell r="CG819">
            <v>-98425694.146000013</v>
          </cell>
          <cell r="CH819">
            <v>1.907348640139972E-9</v>
          </cell>
          <cell r="CI819">
            <v>-98425694.146000013</v>
          </cell>
        </row>
        <row r="820">
          <cell r="B820" t="str">
            <v>413741</v>
          </cell>
          <cell r="C820" t="str">
            <v>Bonus and Incentive Accruals</v>
          </cell>
          <cell r="D820">
            <v>-1055072.97</v>
          </cell>
          <cell r="E820">
            <v>0</v>
          </cell>
          <cell r="F820">
            <v>-1055072.97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-2416687.0559999999</v>
          </cell>
          <cell r="L820">
            <v>-2416687.0559999999</v>
          </cell>
          <cell r="M820">
            <v>0</v>
          </cell>
          <cell r="N820">
            <v>-2221867.75</v>
          </cell>
          <cell r="O820">
            <v>-2221867.75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-4638554.8099999996</v>
          </cell>
          <cell r="AI820">
            <v>4638554.8059999999</v>
          </cell>
          <cell r="AJ820">
            <v>-3.9999997243285179E-3</v>
          </cell>
          <cell r="AK820">
            <v>-182393.69</v>
          </cell>
          <cell r="AL820">
            <v>0</v>
          </cell>
          <cell r="AM820">
            <v>-182393.69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-47390.33</v>
          </cell>
          <cell r="AU820">
            <v>0</v>
          </cell>
          <cell r="AV820">
            <v>-47390.33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-5923411.8000000007</v>
          </cell>
          <cell r="CB820">
            <v>0</v>
          </cell>
          <cell r="CC820">
            <v>-5923411.8000000007</v>
          </cell>
          <cell r="CD820">
            <v>0</v>
          </cell>
          <cell r="CE820">
            <v>0</v>
          </cell>
          <cell r="CF820">
            <v>0</v>
          </cell>
          <cell r="CG820">
            <v>-5923411.8000000007</v>
          </cell>
          <cell r="CH820">
            <v>0</v>
          </cell>
          <cell r="CI820">
            <v>-5923411.8000000007</v>
          </cell>
        </row>
        <row r="821">
          <cell r="B821" t="str">
            <v>413800</v>
          </cell>
          <cell r="C821" t="str">
            <v>Accr Liab Indemnity Costs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7874993</v>
          </cell>
          <cell r="K821">
            <v>-7163728.6339999996</v>
          </cell>
          <cell r="L821">
            <v>711264.36600000039</v>
          </cell>
          <cell r="M821">
            <v>3375000</v>
          </cell>
          <cell r="N821">
            <v>-6586230.3600000003</v>
          </cell>
          <cell r="O821">
            <v>-3211230.3600000003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-13749959</v>
          </cell>
          <cell r="AI821">
            <v>13749958.994000001</v>
          </cell>
          <cell r="AJ821">
            <v>-5.9999991208314896E-3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-2499966</v>
          </cell>
          <cell r="CB821">
            <v>1.862645149230957E-9</v>
          </cell>
          <cell r="CC821">
            <v>-2499965.9999999981</v>
          </cell>
          <cell r="CD821">
            <v>0</v>
          </cell>
          <cell r="CE821">
            <v>0</v>
          </cell>
          <cell r="CF821">
            <v>0</v>
          </cell>
          <cell r="CG821">
            <v>-2499966</v>
          </cell>
          <cell r="CH821">
            <v>9.3132257461547852E-10</v>
          </cell>
          <cell r="CI821">
            <v>-2499965.9999999991</v>
          </cell>
        </row>
        <row r="822">
          <cell r="B822" t="str">
            <v>413870</v>
          </cell>
          <cell r="C822" t="str">
            <v>Prov for Awards to Pensioners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7.8E-2</v>
          </cell>
          <cell r="L822">
            <v>7.8E-2</v>
          </cell>
          <cell r="M822">
            <v>0</v>
          </cell>
          <cell r="N822">
            <v>7.0000000000000007E-2</v>
          </cell>
          <cell r="O822">
            <v>7.0000000000000007E-2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0.15</v>
          </cell>
          <cell r="AI822">
            <v>-0.14800000000000002</v>
          </cell>
          <cell r="AJ822">
            <v>1.999999999999974E-3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0.15</v>
          </cell>
          <cell r="CB822">
            <v>0</v>
          </cell>
          <cell r="CC822">
            <v>0.15</v>
          </cell>
          <cell r="CD822">
            <v>0</v>
          </cell>
          <cell r="CE822">
            <v>0</v>
          </cell>
          <cell r="CF822">
            <v>0</v>
          </cell>
          <cell r="CG822">
            <v>0.15</v>
          </cell>
          <cell r="CH822">
            <v>-1.3877787807814457E-17</v>
          </cell>
          <cell r="CI822">
            <v>0.14999999999999997</v>
          </cell>
        </row>
        <row r="823">
          <cell r="B823" t="str">
            <v>413880</v>
          </cell>
          <cell r="C823" t="str">
            <v>2004 VSP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-839971.07499999995</v>
          </cell>
          <cell r="L823">
            <v>-839971.07499999995</v>
          </cell>
          <cell r="M823">
            <v>0</v>
          </cell>
          <cell r="N823">
            <v>-772257.47</v>
          </cell>
          <cell r="O823">
            <v>-772257.47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-1612228.55</v>
          </cell>
          <cell r="AI823">
            <v>1612228.5449999999</v>
          </cell>
          <cell r="AJ823">
            <v>-5.0000001210719347E-3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-1612228.55</v>
          </cell>
          <cell r="CB823">
            <v>0</v>
          </cell>
          <cell r="CC823">
            <v>-1612228.55</v>
          </cell>
          <cell r="CD823">
            <v>0</v>
          </cell>
          <cell r="CE823">
            <v>0</v>
          </cell>
          <cell r="CF823">
            <v>0</v>
          </cell>
          <cell r="CG823">
            <v>-1612228.55</v>
          </cell>
          <cell r="CH823">
            <v>0</v>
          </cell>
          <cell r="CI823">
            <v>-1612228.55</v>
          </cell>
        </row>
        <row r="824">
          <cell r="B824" t="str">
            <v>413894</v>
          </cell>
          <cell r="C824" t="str">
            <v>2002 Staff Reduction Provision</v>
          </cell>
          <cell r="D824">
            <v>-217850.91</v>
          </cell>
          <cell r="E824">
            <v>0</v>
          </cell>
          <cell r="F824">
            <v>-217850.91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-1026212.7</v>
          </cell>
          <cell r="L824">
            <v>-1026212.7</v>
          </cell>
          <cell r="M824">
            <v>0</v>
          </cell>
          <cell r="N824">
            <v>-943485.38</v>
          </cell>
          <cell r="O824">
            <v>-943485.38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-1969698.09</v>
          </cell>
          <cell r="AI824">
            <v>1969698.08</v>
          </cell>
          <cell r="AJ824">
            <v>-1.0000000009313226E-2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-2187549</v>
          </cell>
          <cell r="CB824">
            <v>0</v>
          </cell>
          <cell r="CC824">
            <v>-2187549</v>
          </cell>
          <cell r="CD824">
            <v>0</v>
          </cell>
          <cell r="CE824">
            <v>0</v>
          </cell>
          <cell r="CF824">
            <v>0</v>
          </cell>
          <cell r="CG824">
            <v>-2187549</v>
          </cell>
          <cell r="CH824">
            <v>1.1641532182693481E-10</v>
          </cell>
          <cell r="CI824">
            <v>-2187549</v>
          </cell>
        </row>
        <row r="825">
          <cell r="B825" t="str">
            <v>413900</v>
          </cell>
          <cell r="C825" t="str">
            <v>Inergi Exit Provision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-1577570.52</v>
          </cell>
          <cell r="L825">
            <v>-1577570.52</v>
          </cell>
          <cell r="M825">
            <v>-1100700</v>
          </cell>
          <cell r="N825">
            <v>-1450395.93</v>
          </cell>
          <cell r="O825">
            <v>-2551095.9299999997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-3027966.45</v>
          </cell>
          <cell r="AI825">
            <v>3027966.45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-4128666.45</v>
          </cell>
          <cell r="CB825">
            <v>0</v>
          </cell>
          <cell r="CC825">
            <v>-4128666.45</v>
          </cell>
          <cell r="CD825">
            <v>0</v>
          </cell>
          <cell r="CE825">
            <v>0</v>
          </cell>
          <cell r="CF825">
            <v>0</v>
          </cell>
          <cell r="CG825">
            <v>-4128666.45</v>
          </cell>
          <cell r="CH825">
            <v>2.3283064365386963E-10</v>
          </cell>
          <cell r="CI825">
            <v>-4128666.45</v>
          </cell>
        </row>
        <row r="826">
          <cell r="B826" t="str">
            <v>422010</v>
          </cell>
          <cell r="C826" t="str">
            <v>Unpres Cheques General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-898260.45</v>
          </cell>
          <cell r="Q826">
            <v>0</v>
          </cell>
          <cell r="R826">
            <v>-898260.45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-898260.45</v>
          </cell>
          <cell r="CB826">
            <v>0</v>
          </cell>
          <cell r="CC826">
            <v>-898260.45</v>
          </cell>
          <cell r="CD826">
            <v>0</v>
          </cell>
          <cell r="CE826">
            <v>0</v>
          </cell>
          <cell r="CF826">
            <v>0</v>
          </cell>
          <cell r="CG826">
            <v>-898260.45</v>
          </cell>
          <cell r="CH826">
            <v>0</v>
          </cell>
          <cell r="CI826">
            <v>-898260.45</v>
          </cell>
        </row>
        <row r="827">
          <cell r="B827" t="str">
            <v>425001</v>
          </cell>
          <cell r="C827" t="str">
            <v>P/Port Amts W/Held Fr Contract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-209515.16</v>
          </cell>
          <cell r="K827">
            <v>-379832.50199999998</v>
          </cell>
          <cell r="L827">
            <v>-589347.66200000001</v>
          </cell>
          <cell r="M827">
            <v>0</v>
          </cell>
          <cell r="N827">
            <v>-349212.61</v>
          </cell>
          <cell r="O827">
            <v>-349212.61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-729045.11</v>
          </cell>
          <cell r="AI827">
            <v>729045.11199999996</v>
          </cell>
          <cell r="AJ827">
            <v>1.9999999785795808E-3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-938560.27</v>
          </cell>
          <cell r="CB827">
            <v>0</v>
          </cell>
          <cell r="CC827">
            <v>-938560.27</v>
          </cell>
          <cell r="CD827">
            <v>0</v>
          </cell>
          <cell r="CE827">
            <v>0</v>
          </cell>
          <cell r="CF827">
            <v>0</v>
          </cell>
          <cell r="CG827">
            <v>-938560.27</v>
          </cell>
          <cell r="CH827">
            <v>0</v>
          </cell>
          <cell r="CI827">
            <v>-938560.27</v>
          </cell>
        </row>
        <row r="828">
          <cell r="B828" t="str">
            <v>426000</v>
          </cell>
          <cell r="C828" t="str">
            <v>Unearned Interest on Bond Disc</v>
          </cell>
          <cell r="D828">
            <v>19121665.579999998</v>
          </cell>
          <cell r="E828">
            <v>0</v>
          </cell>
          <cell r="F828">
            <v>19121665.579999998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19121665.579999998</v>
          </cell>
          <cell r="CB828">
            <v>0</v>
          </cell>
          <cell r="CC828">
            <v>19121665.579999998</v>
          </cell>
          <cell r="CD828">
            <v>-19121665.579999998</v>
          </cell>
          <cell r="CE828">
            <v>0</v>
          </cell>
          <cell r="CF828">
            <v>-19121665.579999998</v>
          </cell>
          <cell r="CG828">
            <v>0</v>
          </cell>
          <cell r="CH828">
            <v>0</v>
          </cell>
          <cell r="CI828">
            <v>0</v>
          </cell>
        </row>
        <row r="829">
          <cell r="B829" t="str">
            <v>427000</v>
          </cell>
          <cell r="C829" t="str">
            <v>Unearned Revenues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-288503.59999999998</v>
          </cell>
          <cell r="AL829">
            <v>0</v>
          </cell>
          <cell r="AM829">
            <v>-288503.59999999998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-288503.59999999998</v>
          </cell>
          <cell r="CB829">
            <v>0</v>
          </cell>
          <cell r="CC829">
            <v>-288503.59999999998</v>
          </cell>
          <cell r="CD829">
            <v>0</v>
          </cell>
          <cell r="CE829">
            <v>0</v>
          </cell>
          <cell r="CF829">
            <v>0</v>
          </cell>
          <cell r="CG829">
            <v>-288503.59999999998</v>
          </cell>
          <cell r="CH829">
            <v>0</v>
          </cell>
          <cell r="CI829">
            <v>-288503.59999999998</v>
          </cell>
        </row>
        <row r="830">
          <cell r="B830" t="str">
            <v>428000</v>
          </cell>
          <cell r="C830" t="str">
            <v>Conn Charges -Inac Funds In Tr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-200602.6</v>
          </cell>
          <cell r="AU830">
            <v>0</v>
          </cell>
          <cell r="AV830">
            <v>-200602.6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-200602.6</v>
          </cell>
          <cell r="CB830">
            <v>0</v>
          </cell>
          <cell r="CC830">
            <v>-200602.6</v>
          </cell>
          <cell r="CD830">
            <v>0</v>
          </cell>
          <cell r="CE830">
            <v>0</v>
          </cell>
          <cell r="CF830">
            <v>0</v>
          </cell>
          <cell r="CG830">
            <v>-200602.6</v>
          </cell>
          <cell r="CH830">
            <v>0</v>
          </cell>
          <cell r="CI830">
            <v>-200602.6</v>
          </cell>
        </row>
        <row r="831">
          <cell r="B831" t="str">
            <v>452000</v>
          </cell>
          <cell r="C831" t="str">
            <v>OEB Review Process Provision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-13000427.25</v>
          </cell>
          <cell r="N831">
            <v>0</v>
          </cell>
          <cell r="O831">
            <v>-13000427.25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-13000427.25</v>
          </cell>
          <cell r="CB831">
            <v>0</v>
          </cell>
          <cell r="CC831">
            <v>-13000427.25</v>
          </cell>
          <cell r="CD831">
            <v>0</v>
          </cell>
          <cell r="CE831">
            <v>0</v>
          </cell>
          <cell r="CF831">
            <v>0</v>
          </cell>
          <cell r="CG831">
            <v>-13000427.25</v>
          </cell>
          <cell r="CH831">
            <v>0</v>
          </cell>
          <cell r="CI831">
            <v>-13000427.25</v>
          </cell>
        </row>
        <row r="832">
          <cell r="B832" t="str">
            <v>452013</v>
          </cell>
          <cell r="C832" t="str">
            <v>Current Liabilty -  Dx PCB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-3225056.88</v>
          </cell>
          <cell r="N832">
            <v>0</v>
          </cell>
          <cell r="O832">
            <v>-3225056.88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-3225056.88</v>
          </cell>
          <cell r="CB832">
            <v>0</v>
          </cell>
          <cell r="CC832">
            <v>-3225056.88</v>
          </cell>
          <cell r="CD832">
            <v>0</v>
          </cell>
          <cell r="CE832">
            <v>0</v>
          </cell>
          <cell r="CF832">
            <v>0</v>
          </cell>
          <cell r="CG832">
            <v>-3225056.88</v>
          </cell>
          <cell r="CH832">
            <v>0</v>
          </cell>
          <cell r="CI832">
            <v>-3225056.88</v>
          </cell>
        </row>
        <row r="833">
          <cell r="B833" t="str">
            <v>452014</v>
          </cell>
          <cell r="C833" t="str">
            <v>Current Liability -  Dx LAR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-6976638.4900000002</v>
          </cell>
          <cell r="N833">
            <v>0</v>
          </cell>
          <cell r="O833">
            <v>-6976638.4900000002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-6976638.4900000002</v>
          </cell>
          <cell r="CB833">
            <v>0</v>
          </cell>
          <cell r="CC833">
            <v>-6976638.4900000002</v>
          </cell>
          <cell r="CD833">
            <v>0</v>
          </cell>
          <cell r="CE833">
            <v>0</v>
          </cell>
          <cell r="CF833">
            <v>0</v>
          </cell>
          <cell r="CG833">
            <v>-6976638.4900000002</v>
          </cell>
          <cell r="CH833">
            <v>0</v>
          </cell>
          <cell r="CI833">
            <v>-6976638.4900000002</v>
          </cell>
        </row>
        <row r="834">
          <cell r="B834" t="str">
            <v>452015</v>
          </cell>
          <cell r="C834" t="str">
            <v>Current Liability -  Tx PCB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-1358190.89</v>
          </cell>
          <cell r="K834">
            <v>0</v>
          </cell>
          <cell r="L834">
            <v>-1358190.89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-1358190.89</v>
          </cell>
          <cell r="CB834">
            <v>0</v>
          </cell>
          <cell r="CC834">
            <v>-1358190.89</v>
          </cell>
          <cell r="CD834">
            <v>0</v>
          </cell>
          <cell r="CE834">
            <v>0</v>
          </cell>
          <cell r="CF834">
            <v>0</v>
          </cell>
          <cell r="CG834">
            <v>-1358190.89</v>
          </cell>
          <cell r="CH834">
            <v>0</v>
          </cell>
          <cell r="CI834">
            <v>-1358190.89</v>
          </cell>
        </row>
        <row r="835">
          <cell r="B835" t="str">
            <v>452016</v>
          </cell>
          <cell r="C835" t="str">
            <v>Current Liability -  Tx LAR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-3859141.24</v>
          </cell>
          <cell r="K835">
            <v>0</v>
          </cell>
          <cell r="L835">
            <v>-3859141.24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-3859141.24</v>
          </cell>
          <cell r="CB835">
            <v>0</v>
          </cell>
          <cell r="CC835">
            <v>-3859141.24</v>
          </cell>
          <cell r="CD835">
            <v>0</v>
          </cell>
          <cell r="CE835">
            <v>0</v>
          </cell>
          <cell r="CF835">
            <v>0</v>
          </cell>
          <cell r="CG835">
            <v>-3859141.24</v>
          </cell>
          <cell r="CH835">
            <v>0</v>
          </cell>
          <cell r="CI835">
            <v>-3859141.24</v>
          </cell>
        </row>
        <row r="836">
          <cell r="B836" t="str">
            <v>452017</v>
          </cell>
          <cell r="C836" t="str">
            <v>Current Liability-Remotes LAR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-2481117.71</v>
          </cell>
          <cell r="AU836">
            <v>0</v>
          </cell>
          <cell r="AV836">
            <v>-2481117.71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-2481117.71</v>
          </cell>
          <cell r="CB836">
            <v>0</v>
          </cell>
          <cell r="CC836">
            <v>-2481117.71</v>
          </cell>
          <cell r="CD836">
            <v>0</v>
          </cell>
          <cell r="CE836">
            <v>0</v>
          </cell>
          <cell r="CF836">
            <v>0</v>
          </cell>
          <cell r="CG836">
            <v>-2481117.71</v>
          </cell>
          <cell r="CH836">
            <v>0</v>
          </cell>
          <cell r="CI836">
            <v>-2481117.71</v>
          </cell>
        </row>
        <row r="837">
          <cell r="C837" t="str">
            <v>Accounts payable and accrued charges</v>
          </cell>
          <cell r="D837">
            <v>17406094.739999998</v>
          </cell>
          <cell r="E837">
            <v>0</v>
          </cell>
          <cell r="F837">
            <v>17406094.739999998</v>
          </cell>
          <cell r="G837">
            <v>0</v>
          </cell>
          <cell r="H837">
            <v>0</v>
          </cell>
          <cell r="I837">
            <v>0</v>
          </cell>
          <cell r="J837">
            <v>-23264770.778999999</v>
          </cell>
          <cell r="K837">
            <v>-121390595.88900003</v>
          </cell>
          <cell r="L837">
            <v>-144655366.66800004</v>
          </cell>
          <cell r="M837">
            <v>-56651492.552000001</v>
          </cell>
          <cell r="N837">
            <v>-111604789.69</v>
          </cell>
          <cell r="O837">
            <v>-168256282.24199998</v>
          </cell>
          <cell r="P837">
            <v>-166119098.71599999</v>
          </cell>
          <cell r="Q837">
            <v>0</v>
          </cell>
          <cell r="R837">
            <v>-166119098.71599999</v>
          </cell>
          <cell r="S837">
            <v>0</v>
          </cell>
          <cell r="T837">
            <v>0</v>
          </cell>
          <cell r="U837">
            <v>0</v>
          </cell>
          <cell r="V837">
            <v>-0.1</v>
          </cell>
          <cell r="W837">
            <v>0.10200000000000001</v>
          </cell>
          <cell r="X837">
            <v>2.0000000000000018E-3</v>
          </cell>
          <cell r="Y837">
            <v>0</v>
          </cell>
          <cell r="Z837">
            <v>0</v>
          </cell>
          <cell r="AA837">
            <v>0</v>
          </cell>
          <cell r="AB837">
            <v>40506.160000000003</v>
          </cell>
          <cell r="AC837">
            <v>0</v>
          </cell>
          <cell r="AD837">
            <v>40506.160000000003</v>
          </cell>
          <cell r="AE837">
            <v>0</v>
          </cell>
          <cell r="AF837">
            <v>0</v>
          </cell>
          <cell r="AG837">
            <v>0</v>
          </cell>
          <cell r="AH837">
            <v>-232995574.09399998</v>
          </cell>
          <cell r="AI837">
            <v>232995385.47699997</v>
          </cell>
          <cell r="AJ837">
            <v>-188.61700001358986</v>
          </cell>
          <cell r="AK837">
            <v>-5905049.385999999</v>
          </cell>
          <cell r="AL837">
            <v>0</v>
          </cell>
          <cell r="AM837">
            <v>-5905049.385999999</v>
          </cell>
          <cell r="AN837">
            <v>0</v>
          </cell>
          <cell r="AO837">
            <v>0</v>
          </cell>
          <cell r="AP837">
            <v>0</v>
          </cell>
          <cell r="AQ837">
            <v>3.0000000000000001E-3</v>
          </cell>
          <cell r="AR837">
            <v>0</v>
          </cell>
          <cell r="AS837">
            <v>3.0000000000000001E-3</v>
          </cell>
          <cell r="AT837">
            <v>-6008549.7419999996</v>
          </cell>
          <cell r="AU837">
            <v>0</v>
          </cell>
          <cell r="AV837">
            <v>-6008549.7419999996</v>
          </cell>
          <cell r="AW837">
            <v>1E-3</v>
          </cell>
          <cell r="AX837">
            <v>0</v>
          </cell>
          <cell r="AY837">
            <v>1E-3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-52941130.050000004</v>
          </cell>
          <cell r="BJ837">
            <v>0</v>
          </cell>
          <cell r="BK837">
            <v>-52941130.050000004</v>
          </cell>
          <cell r="BL837">
            <v>0</v>
          </cell>
          <cell r="BM837">
            <v>0</v>
          </cell>
          <cell r="BN837">
            <v>0</v>
          </cell>
          <cell r="BO837">
            <v>-0.25</v>
          </cell>
          <cell r="BP837">
            <v>0</v>
          </cell>
          <cell r="BQ837">
            <v>-0.25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-526439064.76500028</v>
          </cell>
          <cell r="CB837">
            <v>-4.1631981723133649E-8</v>
          </cell>
          <cell r="CC837">
            <v>-526439064.76500034</v>
          </cell>
          <cell r="CD837">
            <v>-19121665.34</v>
          </cell>
          <cell r="CE837">
            <v>0</v>
          </cell>
          <cell r="CF837">
            <v>-19121665.34</v>
          </cell>
          <cell r="CG837">
            <v>-545560730.10500014</v>
          </cell>
          <cell r="CH837">
            <v>1.0924413873514283E-9</v>
          </cell>
          <cell r="CI837">
            <v>-545560730.10500014</v>
          </cell>
        </row>
        <row r="838">
          <cell r="B838" t="str">
            <v>404020</v>
          </cell>
          <cell r="C838" t="str">
            <v>Income Tax Payable</v>
          </cell>
          <cell r="D838">
            <v>-2225900.6800000002</v>
          </cell>
          <cell r="E838">
            <v>0</v>
          </cell>
          <cell r="F838">
            <v>-2225900.6800000002</v>
          </cell>
          <cell r="G838">
            <v>0</v>
          </cell>
          <cell r="H838">
            <v>0</v>
          </cell>
          <cell r="I838">
            <v>0</v>
          </cell>
          <cell r="J838">
            <v>-33273462.690000001</v>
          </cell>
          <cell r="K838">
            <v>4132720.1609999998</v>
          </cell>
          <cell r="L838">
            <v>-29140742.529000003</v>
          </cell>
          <cell r="M838">
            <v>137948139.81999999</v>
          </cell>
          <cell r="N838">
            <v>2576241.14</v>
          </cell>
          <cell r="O838">
            <v>140524380.95999998</v>
          </cell>
          <cell r="P838">
            <v>-163675532.86000001</v>
          </cell>
          <cell r="Q838">
            <v>0</v>
          </cell>
          <cell r="R838">
            <v>-163675532.86000001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-92000.23</v>
          </cell>
          <cell r="Z838">
            <v>0</v>
          </cell>
          <cell r="AA838">
            <v>-92000.23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6708961.3020000001</v>
          </cell>
          <cell r="AI838">
            <v>-6708961.301</v>
          </cell>
          <cell r="AJ838">
            <v>1.0000001639127731E-3</v>
          </cell>
          <cell r="AK838">
            <v>56604.71</v>
          </cell>
          <cell r="AL838">
            <v>0</v>
          </cell>
          <cell r="AM838">
            <v>56604.71</v>
          </cell>
          <cell r="AN838">
            <v>-20076.29</v>
          </cell>
          <cell r="AO838">
            <v>0</v>
          </cell>
          <cell r="AP838">
            <v>-20076.29</v>
          </cell>
          <cell r="AQ838">
            <v>0</v>
          </cell>
          <cell r="AR838">
            <v>0</v>
          </cell>
          <cell r="AS838">
            <v>0</v>
          </cell>
          <cell r="AT838">
            <v>1199908.3700000001</v>
          </cell>
          <cell r="AU838">
            <v>0</v>
          </cell>
          <cell r="AV838">
            <v>1199908.3700000001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-1520196.48</v>
          </cell>
          <cell r="BJ838">
            <v>0</v>
          </cell>
          <cell r="BK838">
            <v>-1520196.48</v>
          </cell>
          <cell r="BL838">
            <v>0</v>
          </cell>
          <cell r="BM838">
            <v>0</v>
          </cell>
          <cell r="BN838">
            <v>0</v>
          </cell>
          <cell r="BO838">
            <v>5588.71</v>
          </cell>
          <cell r="BP838">
            <v>0</v>
          </cell>
          <cell r="BQ838">
            <v>5588.71</v>
          </cell>
          <cell r="BR838">
            <v>0</v>
          </cell>
          <cell r="BS838">
            <v>0</v>
          </cell>
          <cell r="BT838">
            <v>0</v>
          </cell>
          <cell r="BU838">
            <v>30115.1</v>
          </cell>
          <cell r="BV838">
            <v>0</v>
          </cell>
          <cell r="BW838">
            <v>30115.1</v>
          </cell>
          <cell r="BX838">
            <v>0</v>
          </cell>
          <cell r="BY838">
            <v>0</v>
          </cell>
          <cell r="BZ838">
            <v>0</v>
          </cell>
          <cell r="CA838">
            <v>-54857851.218000025</v>
          </cell>
          <cell r="CB838">
            <v>0</v>
          </cell>
          <cell r="CC838">
            <v>-54857851.218000025</v>
          </cell>
          <cell r="CD838">
            <v>0</v>
          </cell>
          <cell r="CE838">
            <v>0</v>
          </cell>
          <cell r="CF838">
            <v>0</v>
          </cell>
          <cell r="CG838">
            <v>-54857851.218000002</v>
          </cell>
          <cell r="CH838">
            <v>0</v>
          </cell>
          <cell r="CI838">
            <v>-54857851.218000002</v>
          </cell>
        </row>
        <row r="839">
          <cell r="B839" t="str">
            <v>404021</v>
          </cell>
          <cell r="C839" t="str">
            <v>U.S. w/h tax-int. paid by Link</v>
          </cell>
          <cell r="D839">
            <v>4754.3999999999996</v>
          </cell>
          <cell r="E839">
            <v>0</v>
          </cell>
          <cell r="F839">
            <v>4754.3999999999996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4754.3999999999996</v>
          </cell>
          <cell r="CB839">
            <v>0</v>
          </cell>
          <cell r="CC839">
            <v>4754.3999999999996</v>
          </cell>
          <cell r="CD839">
            <v>0</v>
          </cell>
          <cell r="CE839">
            <v>0</v>
          </cell>
          <cell r="CF839">
            <v>0</v>
          </cell>
          <cell r="CG839">
            <v>4754.3999999999996</v>
          </cell>
          <cell r="CH839">
            <v>0</v>
          </cell>
          <cell r="CI839">
            <v>4754.3999999999996</v>
          </cell>
        </row>
        <row r="840">
          <cell r="B840" t="str">
            <v>404030</v>
          </cell>
          <cell r="C840" t="str">
            <v>Future Income Tax Liability</v>
          </cell>
          <cell r="D840">
            <v>14259414.18</v>
          </cell>
          <cell r="E840">
            <v>0</v>
          </cell>
          <cell r="F840">
            <v>14259414.18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-0.27100000000000002</v>
          </cell>
          <cell r="L840">
            <v>-0.27100000000000002</v>
          </cell>
          <cell r="M840">
            <v>0</v>
          </cell>
          <cell r="N840">
            <v>-0.17</v>
          </cell>
          <cell r="O840">
            <v>-0.17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-0.44</v>
          </cell>
          <cell r="AI840">
            <v>0.441</v>
          </cell>
          <cell r="AJ840">
            <v>1.0000000000000009E-3</v>
          </cell>
          <cell r="AK840">
            <v>-0.09</v>
          </cell>
          <cell r="AL840">
            <v>0</v>
          </cell>
          <cell r="AM840">
            <v>-0.09</v>
          </cell>
          <cell r="AN840">
            <v>-0.51</v>
          </cell>
          <cell r="AO840">
            <v>0</v>
          </cell>
          <cell r="AP840">
            <v>-0.51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-287000</v>
          </cell>
          <cell r="BJ840">
            <v>0</v>
          </cell>
          <cell r="BK840">
            <v>-287000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13972413.140000001</v>
          </cell>
          <cell r="CB840">
            <v>-5.5511151231257827E-17</v>
          </cell>
          <cell r="CC840">
            <v>13972413.140000001</v>
          </cell>
          <cell r="CD840">
            <v>0</v>
          </cell>
          <cell r="CE840">
            <v>0</v>
          </cell>
          <cell r="CF840">
            <v>0</v>
          </cell>
          <cell r="CG840">
            <v>13972413.140000001</v>
          </cell>
          <cell r="CH840">
            <v>-2.7755575615628914E-17</v>
          </cell>
          <cell r="CI840">
            <v>13972413.140000001</v>
          </cell>
        </row>
        <row r="841">
          <cell r="C841" t="str">
            <v>Income tax payable</v>
          </cell>
          <cell r="D841">
            <v>12038267.899999999</v>
          </cell>
          <cell r="E841">
            <v>0</v>
          </cell>
          <cell r="F841">
            <v>12038267.899999999</v>
          </cell>
          <cell r="G841">
            <v>0</v>
          </cell>
          <cell r="H841">
            <v>0</v>
          </cell>
          <cell r="I841">
            <v>0</v>
          </cell>
          <cell r="J841">
            <v>-33273462.690000001</v>
          </cell>
          <cell r="K841">
            <v>4132719.89</v>
          </cell>
          <cell r="L841">
            <v>-29140742.800000001</v>
          </cell>
          <cell r="M841">
            <v>137948139.81999999</v>
          </cell>
          <cell r="N841">
            <v>2576240.9700000002</v>
          </cell>
          <cell r="O841">
            <v>140524380.78999999</v>
          </cell>
          <cell r="P841">
            <v>-163675532.86000001</v>
          </cell>
          <cell r="Q841">
            <v>0</v>
          </cell>
          <cell r="R841">
            <v>-163675532.86000001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-92000.23</v>
          </cell>
          <cell r="Z841">
            <v>0</v>
          </cell>
          <cell r="AA841">
            <v>-92000.23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6708960.8619999997</v>
          </cell>
          <cell r="AI841">
            <v>-6708960.8600000003</v>
          </cell>
          <cell r="AJ841">
            <v>1.9999993965029716E-3</v>
          </cell>
          <cell r="AK841">
            <v>56604.62</v>
          </cell>
          <cell r="AL841">
            <v>0</v>
          </cell>
          <cell r="AM841">
            <v>56604.62</v>
          </cell>
          <cell r="AN841">
            <v>-20076.8</v>
          </cell>
          <cell r="AO841">
            <v>0</v>
          </cell>
          <cell r="AP841">
            <v>-20076.8</v>
          </cell>
          <cell r="AQ841">
            <v>0</v>
          </cell>
          <cell r="AR841">
            <v>0</v>
          </cell>
          <cell r="AS841">
            <v>0</v>
          </cell>
          <cell r="AT841">
            <v>1199908.3700000001</v>
          </cell>
          <cell r="AU841">
            <v>0</v>
          </cell>
          <cell r="AV841">
            <v>1199908.3700000001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-1807196.48</v>
          </cell>
          <cell r="BJ841">
            <v>0</v>
          </cell>
          <cell r="BK841">
            <v>-1807196.48</v>
          </cell>
          <cell r="BL841">
            <v>0</v>
          </cell>
          <cell r="BM841">
            <v>0</v>
          </cell>
          <cell r="BN841">
            <v>0</v>
          </cell>
          <cell r="BO841">
            <v>5588.71</v>
          </cell>
          <cell r="BP841">
            <v>0</v>
          </cell>
          <cell r="BQ841">
            <v>5588.71</v>
          </cell>
          <cell r="BR841">
            <v>0</v>
          </cell>
          <cell r="BS841">
            <v>0</v>
          </cell>
          <cell r="BT841">
            <v>0</v>
          </cell>
          <cell r="BU841">
            <v>30115.1</v>
          </cell>
          <cell r="BV841">
            <v>0</v>
          </cell>
          <cell r="BW841">
            <v>30115.1</v>
          </cell>
          <cell r="BX841">
            <v>0</v>
          </cell>
          <cell r="BY841">
            <v>0</v>
          </cell>
          <cell r="BZ841">
            <v>0</v>
          </cell>
          <cell r="CA841">
            <v>-40880683.678000048</v>
          </cell>
          <cell r="CB841">
            <v>-5.736947028545103E-10</v>
          </cell>
          <cell r="CC841">
            <v>-40880683.678000048</v>
          </cell>
          <cell r="CD841">
            <v>0</v>
          </cell>
          <cell r="CE841">
            <v>0</v>
          </cell>
          <cell r="CF841">
            <v>0</v>
          </cell>
          <cell r="CG841">
            <v>-40880683.678000003</v>
          </cell>
          <cell r="CH841">
            <v>-5.4016710548943081E-10</v>
          </cell>
          <cell r="CI841">
            <v>-40880683.678000003</v>
          </cell>
        </row>
        <row r="842">
          <cell r="B842" t="str">
            <v>443020</v>
          </cell>
          <cell r="C842" t="str">
            <v>Div Payable - Preferred Shares</v>
          </cell>
          <cell r="D842">
            <v>-4441250</v>
          </cell>
          <cell r="E842">
            <v>0</v>
          </cell>
          <cell r="F842">
            <v>-4441250</v>
          </cell>
          <cell r="G842">
            <v>0</v>
          </cell>
          <cell r="H842">
            <v>0</v>
          </cell>
          <cell r="I842">
            <v>0</v>
          </cell>
          <cell r="J842">
            <v>-3080000</v>
          </cell>
          <cell r="K842">
            <v>0</v>
          </cell>
          <cell r="L842">
            <v>-3080000</v>
          </cell>
          <cell r="M842">
            <v>-1361250</v>
          </cell>
          <cell r="N842">
            <v>0</v>
          </cell>
          <cell r="O842">
            <v>-1361250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-8882500</v>
          </cell>
          <cell r="CB842">
            <v>0</v>
          </cell>
          <cell r="CC842">
            <v>-8882500</v>
          </cell>
          <cell r="CD842">
            <v>4441250</v>
          </cell>
          <cell r="CE842">
            <v>0</v>
          </cell>
          <cell r="CF842">
            <v>4441250</v>
          </cell>
          <cell r="CG842">
            <v>-4441250</v>
          </cell>
          <cell r="CH842">
            <v>0</v>
          </cell>
          <cell r="CI842">
            <v>-4441250</v>
          </cell>
        </row>
        <row r="843">
          <cell r="C843" t="str">
            <v>Dividends payable</v>
          </cell>
          <cell r="D843">
            <v>-4441250</v>
          </cell>
          <cell r="E843">
            <v>0</v>
          </cell>
          <cell r="F843">
            <v>-4441250</v>
          </cell>
          <cell r="G843">
            <v>0</v>
          </cell>
          <cell r="H843">
            <v>0</v>
          </cell>
          <cell r="I843">
            <v>0</v>
          </cell>
          <cell r="J843">
            <v>-3080000</v>
          </cell>
          <cell r="K843">
            <v>0</v>
          </cell>
          <cell r="L843">
            <v>-3080000</v>
          </cell>
          <cell r="M843">
            <v>-1361250</v>
          </cell>
          <cell r="N843">
            <v>0</v>
          </cell>
          <cell r="O843">
            <v>-1361250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-8882500</v>
          </cell>
          <cell r="CB843">
            <v>0</v>
          </cell>
          <cell r="CC843">
            <v>-8882500</v>
          </cell>
          <cell r="CD843">
            <v>4441250</v>
          </cell>
          <cell r="CE843">
            <v>0</v>
          </cell>
          <cell r="CF843">
            <v>4441250</v>
          </cell>
          <cell r="CG843">
            <v>-4441250</v>
          </cell>
          <cell r="CH843">
            <v>0</v>
          </cell>
          <cell r="CI843">
            <v>-4441250</v>
          </cell>
        </row>
        <row r="844">
          <cell r="C844" t="str">
            <v>Deferred income taxes</v>
          </cell>
          <cell r="F844">
            <v>0</v>
          </cell>
          <cell r="I844">
            <v>0</v>
          </cell>
          <cell r="L844">
            <v>0</v>
          </cell>
          <cell r="O844">
            <v>0</v>
          </cell>
          <cell r="R844">
            <v>0</v>
          </cell>
          <cell r="U844">
            <v>0</v>
          </cell>
          <cell r="X844">
            <v>0</v>
          </cell>
          <cell r="AA844">
            <v>0</v>
          </cell>
          <cell r="AD844">
            <v>0</v>
          </cell>
          <cell r="AG844">
            <v>0</v>
          </cell>
          <cell r="AJ844">
            <v>0</v>
          </cell>
          <cell r="AM844">
            <v>0</v>
          </cell>
          <cell r="AP844">
            <v>0</v>
          </cell>
          <cell r="AS844">
            <v>0</v>
          </cell>
          <cell r="AV844">
            <v>0</v>
          </cell>
          <cell r="AY844">
            <v>0</v>
          </cell>
          <cell r="BB844">
            <v>0</v>
          </cell>
          <cell r="BE844">
            <v>0</v>
          </cell>
          <cell r="BH844">
            <v>0</v>
          </cell>
          <cell r="BK844">
            <v>0</v>
          </cell>
          <cell r="BN844">
            <v>0</v>
          </cell>
          <cell r="BQ844">
            <v>0</v>
          </cell>
          <cell r="BT844">
            <v>0</v>
          </cell>
          <cell r="BW844">
            <v>0</v>
          </cell>
          <cell r="BZ844">
            <v>0</v>
          </cell>
          <cell r="CC844">
            <v>0</v>
          </cell>
          <cell r="CF844">
            <v>0</v>
          </cell>
          <cell r="CI844">
            <v>0</v>
          </cell>
        </row>
        <row r="845">
          <cell r="C845" t="str">
            <v>Short-term notes payable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</row>
        <row r="846">
          <cell r="B846" t="str">
            <v>442010</v>
          </cell>
          <cell r="C846" t="str">
            <v>Accrued Interest</v>
          </cell>
          <cell r="D846">
            <v>-99374919.049999997</v>
          </cell>
          <cell r="E846">
            <v>0</v>
          </cell>
          <cell r="F846">
            <v>-99374919.049999997</v>
          </cell>
          <cell r="G846">
            <v>0</v>
          </cell>
          <cell r="H846">
            <v>0</v>
          </cell>
          <cell r="I846">
            <v>0</v>
          </cell>
          <cell r="J846">
            <v>-79168998.439999998</v>
          </cell>
          <cell r="K846">
            <v>0</v>
          </cell>
          <cell r="L846">
            <v>-79168998.439999998</v>
          </cell>
          <cell r="M846">
            <v>-47092253.539999999</v>
          </cell>
          <cell r="N846">
            <v>0</v>
          </cell>
          <cell r="O846">
            <v>-47092253.539999999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-1196989.31</v>
          </cell>
          <cell r="AU846">
            <v>0</v>
          </cell>
          <cell r="AV846">
            <v>-1196989.31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-3321909.48</v>
          </cell>
          <cell r="BJ846">
            <v>0</v>
          </cell>
          <cell r="BK846">
            <v>-3321909.48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-230155069.81999999</v>
          </cell>
          <cell r="CB846">
            <v>0</v>
          </cell>
          <cell r="CC846">
            <v>-230155069.81999999</v>
          </cell>
          <cell r="CD846">
            <v>130918079.01000001</v>
          </cell>
          <cell r="CE846">
            <v>0</v>
          </cell>
          <cell r="CF846">
            <v>130918079.01000001</v>
          </cell>
          <cell r="CG846">
            <v>-99236990.810000002</v>
          </cell>
          <cell r="CH846">
            <v>0</v>
          </cell>
          <cell r="CI846">
            <v>-99236990.810000002</v>
          </cell>
        </row>
        <row r="847">
          <cell r="C847" t="str">
            <v>Accrued interest</v>
          </cell>
          <cell r="D847">
            <v>-99374919.049999997</v>
          </cell>
          <cell r="E847">
            <v>0</v>
          </cell>
          <cell r="F847">
            <v>-99374919.049999997</v>
          </cell>
          <cell r="G847">
            <v>0</v>
          </cell>
          <cell r="H847">
            <v>0</v>
          </cell>
          <cell r="I847">
            <v>0</v>
          </cell>
          <cell r="J847">
            <v>-79168998.439999998</v>
          </cell>
          <cell r="K847">
            <v>0</v>
          </cell>
          <cell r="L847">
            <v>-79168998.439999998</v>
          </cell>
          <cell r="M847">
            <v>-47092253.539999999</v>
          </cell>
          <cell r="N847">
            <v>0</v>
          </cell>
          <cell r="O847">
            <v>-47092253.539999999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-1196989.31</v>
          </cell>
          <cell r="AU847">
            <v>0</v>
          </cell>
          <cell r="AV847">
            <v>-1196989.31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-3321909.48</v>
          </cell>
          <cell r="BJ847">
            <v>0</v>
          </cell>
          <cell r="BK847">
            <v>-3321909.48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-230155069.81999999</v>
          </cell>
          <cell r="CB847">
            <v>0</v>
          </cell>
          <cell r="CC847">
            <v>-230155069.81999999</v>
          </cell>
          <cell r="CD847">
            <v>130918079.01000001</v>
          </cell>
          <cell r="CE847">
            <v>0</v>
          </cell>
          <cell r="CF847">
            <v>130918079.01000001</v>
          </cell>
          <cell r="CG847">
            <v>-99236990.810000002</v>
          </cell>
          <cell r="CH847">
            <v>0</v>
          </cell>
          <cell r="CI847">
            <v>-99236990.810000002</v>
          </cell>
        </row>
        <row r="848">
          <cell r="B848" t="str">
            <v>330000</v>
          </cell>
          <cell r="C848" t="str">
            <v>L-T Debt Payable Within 1 Year</v>
          </cell>
          <cell r="D848">
            <v>-896328000</v>
          </cell>
          <cell r="E848">
            <v>0</v>
          </cell>
          <cell r="F848">
            <v>-896328000</v>
          </cell>
          <cell r="G848">
            <v>0</v>
          </cell>
          <cell r="H848">
            <v>0</v>
          </cell>
          <cell r="I848">
            <v>0</v>
          </cell>
          <cell r="J848">
            <v>-517765536</v>
          </cell>
          <cell r="K848">
            <v>0</v>
          </cell>
          <cell r="L848">
            <v>-517765536</v>
          </cell>
          <cell r="M848">
            <v>-226150464</v>
          </cell>
          <cell r="N848">
            <v>0</v>
          </cell>
          <cell r="O848">
            <v>-226150464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-23000000</v>
          </cell>
          <cell r="AU848">
            <v>0</v>
          </cell>
          <cell r="AV848">
            <v>-23000000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-1663244000</v>
          </cell>
          <cell r="CB848">
            <v>0</v>
          </cell>
          <cell r="CC848">
            <v>-1663244000</v>
          </cell>
          <cell r="CD848">
            <v>766916000</v>
          </cell>
          <cell r="CE848">
            <v>0</v>
          </cell>
          <cell r="CF848">
            <v>766916000</v>
          </cell>
          <cell r="CG848">
            <v>-896328000</v>
          </cell>
          <cell r="CH848">
            <v>0</v>
          </cell>
          <cell r="CI848">
            <v>-896328000</v>
          </cell>
        </row>
        <row r="849">
          <cell r="C849" t="str">
            <v>Long-term debt payable within one year</v>
          </cell>
          <cell r="D849">
            <v>-896328000</v>
          </cell>
          <cell r="E849">
            <v>0</v>
          </cell>
          <cell r="F849">
            <v>-896328000</v>
          </cell>
          <cell r="G849">
            <v>0</v>
          </cell>
          <cell r="H849">
            <v>0</v>
          </cell>
          <cell r="I849">
            <v>0</v>
          </cell>
          <cell r="J849">
            <v>-517765536</v>
          </cell>
          <cell r="K849">
            <v>0</v>
          </cell>
          <cell r="L849">
            <v>-517765536</v>
          </cell>
          <cell r="M849">
            <v>-226150464</v>
          </cell>
          <cell r="N849">
            <v>0</v>
          </cell>
          <cell r="O849">
            <v>-226150464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-23000000</v>
          </cell>
          <cell r="AU849">
            <v>0</v>
          </cell>
          <cell r="AV849">
            <v>-23000000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-1663244000</v>
          </cell>
          <cell r="CB849">
            <v>0</v>
          </cell>
          <cell r="CC849">
            <v>-1663244000</v>
          </cell>
          <cell r="CD849">
            <v>766916000</v>
          </cell>
          <cell r="CE849">
            <v>0</v>
          </cell>
          <cell r="CF849">
            <v>766916000</v>
          </cell>
          <cell r="CG849">
            <v>-896328000</v>
          </cell>
          <cell r="CH849">
            <v>0</v>
          </cell>
          <cell r="CI849">
            <v>-896328000</v>
          </cell>
        </row>
        <row r="850">
          <cell r="C850" t="str">
            <v>Total Current liabilities</v>
          </cell>
          <cell r="D850">
            <v>-970699806.40999997</v>
          </cell>
          <cell r="E850">
            <v>0</v>
          </cell>
          <cell r="F850">
            <v>-970699806.40999997</v>
          </cell>
          <cell r="G850">
            <v>0</v>
          </cell>
          <cell r="H850">
            <v>0</v>
          </cell>
          <cell r="I850">
            <v>0</v>
          </cell>
          <cell r="J850">
            <v>-656552767.90899992</v>
          </cell>
          <cell r="K850">
            <v>-117257875.999</v>
          </cell>
          <cell r="L850">
            <v>-773810643.90799987</v>
          </cell>
          <cell r="M850">
            <v>-193307320.27200001</v>
          </cell>
          <cell r="N850">
            <v>-109028548.72</v>
          </cell>
          <cell r="O850">
            <v>-302335868.99199998</v>
          </cell>
          <cell r="P850">
            <v>-329794631.57599998</v>
          </cell>
          <cell r="Q850">
            <v>0</v>
          </cell>
          <cell r="R850">
            <v>-329794631.57599998</v>
          </cell>
          <cell r="S850">
            <v>0</v>
          </cell>
          <cell r="T850">
            <v>0</v>
          </cell>
          <cell r="U850">
            <v>0</v>
          </cell>
          <cell r="V850">
            <v>-0.1</v>
          </cell>
          <cell r="W850">
            <v>0.10200000000000001</v>
          </cell>
          <cell r="X850">
            <v>2.0000000000000018E-3</v>
          </cell>
          <cell r="Y850">
            <v>-92000.23</v>
          </cell>
          <cell r="Z850">
            <v>0</v>
          </cell>
          <cell r="AA850">
            <v>-92000.23</v>
          </cell>
          <cell r="AB850">
            <v>40506.160000000003</v>
          </cell>
          <cell r="AC850">
            <v>0</v>
          </cell>
          <cell r="AD850">
            <v>40506.160000000003</v>
          </cell>
          <cell r="AE850">
            <v>0</v>
          </cell>
          <cell r="AF850">
            <v>0</v>
          </cell>
          <cell r="AG850">
            <v>0</v>
          </cell>
          <cell r="AH850">
            <v>-226286613.23200002</v>
          </cell>
          <cell r="AI850">
            <v>226286424.61699998</v>
          </cell>
          <cell r="AJ850">
            <v>-188.61500003933907</v>
          </cell>
          <cell r="AK850">
            <v>-5848444.7659999998</v>
          </cell>
          <cell r="AL850">
            <v>0</v>
          </cell>
          <cell r="AM850">
            <v>-5848444.7659999998</v>
          </cell>
          <cell r="AN850">
            <v>-20076.8</v>
          </cell>
          <cell r="AO850">
            <v>0</v>
          </cell>
          <cell r="AP850">
            <v>-20076.8</v>
          </cell>
          <cell r="AQ850">
            <v>3.0000000000000001E-3</v>
          </cell>
          <cell r="AR850">
            <v>0</v>
          </cell>
          <cell r="AS850">
            <v>3.0000000000000001E-3</v>
          </cell>
          <cell r="AT850">
            <v>-29005630.682</v>
          </cell>
          <cell r="AU850">
            <v>0</v>
          </cell>
          <cell r="AV850">
            <v>-29005630.682</v>
          </cell>
          <cell r="AW850">
            <v>1E-3</v>
          </cell>
          <cell r="AX850">
            <v>0</v>
          </cell>
          <cell r="AY850">
            <v>1E-3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-58070236.00999999</v>
          </cell>
          <cell r="BJ850">
            <v>0</v>
          </cell>
          <cell r="BK850">
            <v>-58070236.00999999</v>
          </cell>
          <cell r="BL850">
            <v>0</v>
          </cell>
          <cell r="BM850">
            <v>0</v>
          </cell>
          <cell r="BN850">
            <v>0</v>
          </cell>
          <cell r="BO850">
            <v>5588.46</v>
          </cell>
          <cell r="BP850">
            <v>0</v>
          </cell>
          <cell r="BQ850">
            <v>5588.46</v>
          </cell>
          <cell r="BR850">
            <v>0</v>
          </cell>
          <cell r="BS850">
            <v>0</v>
          </cell>
          <cell r="BT850">
            <v>0</v>
          </cell>
          <cell r="BU850">
            <v>30115.1</v>
          </cell>
          <cell r="BV850">
            <v>0</v>
          </cell>
          <cell r="BW850">
            <v>30115.1</v>
          </cell>
          <cell r="BX850">
            <v>0</v>
          </cell>
          <cell r="BY850">
            <v>0</v>
          </cell>
          <cell r="BZ850">
            <v>0</v>
          </cell>
          <cell r="CA850">
            <v>-2469601318.2630005</v>
          </cell>
          <cell r="CB850">
            <v>-1.3925135128323163E-8</v>
          </cell>
          <cell r="CC850">
            <v>-2469601318.2630005</v>
          </cell>
          <cell r="CD850">
            <v>883153663.66999996</v>
          </cell>
          <cell r="CE850">
            <v>0</v>
          </cell>
          <cell r="CF850">
            <v>883153663.66999996</v>
          </cell>
          <cell r="CG850">
            <v>-1586447654.5929999</v>
          </cell>
          <cell r="CH850">
            <v>-1.2062489979092206E-8</v>
          </cell>
          <cell r="CI850">
            <v>-1586447654.5929999</v>
          </cell>
        </row>
        <row r="852">
          <cell r="C852" t="str">
            <v>Other liabilities</v>
          </cell>
        </row>
        <row r="853">
          <cell r="C853" t="str">
            <v>Unamortized option premium</v>
          </cell>
          <cell r="F853">
            <v>0</v>
          </cell>
          <cell r="I853">
            <v>0</v>
          </cell>
          <cell r="L853">
            <v>0</v>
          </cell>
          <cell r="O853">
            <v>0</v>
          </cell>
          <cell r="R853">
            <v>0</v>
          </cell>
          <cell r="U853">
            <v>0</v>
          </cell>
          <cell r="X853">
            <v>0</v>
          </cell>
          <cell r="AA853">
            <v>0</v>
          </cell>
          <cell r="AD853">
            <v>0</v>
          </cell>
          <cell r="AG853">
            <v>0</v>
          </cell>
          <cell r="AJ853">
            <v>0</v>
          </cell>
          <cell r="AM853">
            <v>0</v>
          </cell>
          <cell r="AP853">
            <v>0</v>
          </cell>
          <cell r="AS853">
            <v>0</v>
          </cell>
          <cell r="AV853">
            <v>0</v>
          </cell>
          <cell r="AY853">
            <v>0</v>
          </cell>
          <cell r="BB853">
            <v>0</v>
          </cell>
          <cell r="BE853">
            <v>0</v>
          </cell>
          <cell r="BH853">
            <v>0</v>
          </cell>
          <cell r="BK853">
            <v>0</v>
          </cell>
          <cell r="BN853">
            <v>0</v>
          </cell>
          <cell r="BQ853">
            <v>0</v>
          </cell>
          <cell r="BT853">
            <v>0</v>
          </cell>
          <cell r="BW853">
            <v>0</v>
          </cell>
          <cell r="BZ853">
            <v>0</v>
          </cell>
          <cell r="CC853">
            <v>0</v>
          </cell>
          <cell r="CF853">
            <v>0</v>
          </cell>
          <cell r="CI853">
            <v>0</v>
          </cell>
        </row>
        <row r="854">
          <cell r="B854" t="str">
            <v>451070</v>
          </cell>
          <cell r="C854" t="str">
            <v>WC-TRANSFER FROM TOTAL</v>
          </cell>
          <cell r="D854">
            <v>-0.01</v>
          </cell>
          <cell r="E854">
            <v>0</v>
          </cell>
          <cell r="F854">
            <v>-0.01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-4807355.2390000001</v>
          </cell>
          <cell r="L854">
            <v>-4807355.2390000001</v>
          </cell>
          <cell r="M854">
            <v>0</v>
          </cell>
          <cell r="N854">
            <v>-6269500.1500000004</v>
          </cell>
          <cell r="O854">
            <v>-6269500.1500000004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-11076855.390000001</v>
          </cell>
          <cell r="AI854">
            <v>11076855.389</v>
          </cell>
          <cell r="AJ854">
            <v>-1.0000001639127731E-3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-19375.849999999999</v>
          </cell>
          <cell r="AU854">
            <v>0</v>
          </cell>
          <cell r="AV854">
            <v>-19375.849999999999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-11096231.25</v>
          </cell>
          <cell r="CB854">
            <v>0</v>
          </cell>
          <cell r="CC854">
            <v>-11096231.25</v>
          </cell>
          <cell r="CD854">
            <v>0</v>
          </cell>
          <cell r="CE854">
            <v>0</v>
          </cell>
          <cell r="CF854">
            <v>0</v>
          </cell>
          <cell r="CG854">
            <v>-11096231.25</v>
          </cell>
          <cell r="CH854">
            <v>0</v>
          </cell>
          <cell r="CI854">
            <v>-11096231.25</v>
          </cell>
        </row>
        <row r="855">
          <cell r="B855" t="str">
            <v>453000</v>
          </cell>
          <cell r="C855" t="str">
            <v>OPEB - Dental - Opening Liab</v>
          </cell>
          <cell r="D855">
            <v>-3059968</v>
          </cell>
          <cell r="E855">
            <v>0</v>
          </cell>
          <cell r="F855">
            <v>-3059968</v>
          </cell>
          <cell r="G855">
            <v>0</v>
          </cell>
          <cell r="H855">
            <v>0</v>
          </cell>
          <cell r="I855">
            <v>0</v>
          </cell>
          <cell r="J855">
            <v>-58005010.520000003</v>
          </cell>
          <cell r="K855">
            <v>-109876961.344</v>
          </cell>
          <cell r="L855">
            <v>-167881971.86399999</v>
          </cell>
          <cell r="M855">
            <v>-77249191.046000004</v>
          </cell>
          <cell r="N855">
            <v>-143295760.65000001</v>
          </cell>
          <cell r="O855">
            <v>-220544951.69600001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-253172721.99000001</v>
          </cell>
          <cell r="AI855">
            <v>253172721.99399999</v>
          </cell>
          <cell r="AJ855">
            <v>3.9999783039093018E-3</v>
          </cell>
          <cell r="AK855">
            <v>-480814.27</v>
          </cell>
          <cell r="AL855">
            <v>0</v>
          </cell>
          <cell r="AM855">
            <v>-480814.27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-2959352.6</v>
          </cell>
          <cell r="AU855">
            <v>0</v>
          </cell>
          <cell r="AV855">
            <v>-2959352.6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-394927058.426</v>
          </cell>
          <cell r="CB855">
            <v>-2.9802322387695313E-8</v>
          </cell>
          <cell r="CC855">
            <v>-394927058.426</v>
          </cell>
          <cell r="CD855">
            <v>0</v>
          </cell>
          <cell r="CE855">
            <v>0</v>
          </cell>
          <cell r="CF855">
            <v>0</v>
          </cell>
          <cell r="CG855">
            <v>-394927058.426</v>
          </cell>
          <cell r="CH855">
            <v>-2.9802322387695313E-8</v>
          </cell>
          <cell r="CI855">
            <v>-394927058.426</v>
          </cell>
        </row>
        <row r="856">
          <cell r="B856" t="str">
            <v>453010</v>
          </cell>
          <cell r="C856" t="str">
            <v>OPEB-GLI-Open Liability</v>
          </cell>
          <cell r="D856">
            <v>123381.58</v>
          </cell>
          <cell r="E856">
            <v>0</v>
          </cell>
          <cell r="F856">
            <v>123381.58</v>
          </cell>
          <cell r="G856">
            <v>0</v>
          </cell>
          <cell r="H856">
            <v>0</v>
          </cell>
          <cell r="I856">
            <v>0</v>
          </cell>
          <cell r="J856">
            <v>4599810.26</v>
          </cell>
          <cell r="K856">
            <v>-2571357.128</v>
          </cell>
          <cell r="L856">
            <v>2028453.1319999998</v>
          </cell>
          <cell r="M856">
            <v>5977715.841</v>
          </cell>
          <cell r="N856">
            <v>-3353428.88</v>
          </cell>
          <cell r="O856">
            <v>2624286.9610000001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-5924786.0199999996</v>
          </cell>
          <cell r="AI856">
            <v>5924786.0080000004</v>
          </cell>
          <cell r="AJ856">
            <v>-1.1999999172985554E-2</v>
          </cell>
          <cell r="AK856">
            <v>54155.91</v>
          </cell>
          <cell r="AL856">
            <v>0</v>
          </cell>
          <cell r="AM856">
            <v>54155.91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80654.09</v>
          </cell>
          <cell r="AU856">
            <v>0</v>
          </cell>
          <cell r="AV856">
            <v>80654.09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4910931.6610000003</v>
          </cell>
          <cell r="CB856">
            <v>9.3132257461547852E-10</v>
          </cell>
          <cell r="CC856">
            <v>4910931.6610000012</v>
          </cell>
          <cell r="CD856">
            <v>0</v>
          </cell>
          <cell r="CE856">
            <v>0</v>
          </cell>
          <cell r="CF856">
            <v>0</v>
          </cell>
          <cell r="CG856">
            <v>4910931.6610000003</v>
          </cell>
          <cell r="CH856">
            <v>4.6566128730773926E-10</v>
          </cell>
          <cell r="CI856">
            <v>4910931.6610000003</v>
          </cell>
        </row>
        <row r="857">
          <cell r="B857" t="str">
            <v>453020</v>
          </cell>
          <cell r="C857" t="str">
            <v>OPEB-Health-opening liability</v>
          </cell>
          <cell r="D857">
            <v>-340949.98</v>
          </cell>
          <cell r="E857">
            <v>0</v>
          </cell>
          <cell r="F857">
            <v>-340949.98</v>
          </cell>
          <cell r="G857">
            <v>0</v>
          </cell>
          <cell r="H857">
            <v>0</v>
          </cell>
          <cell r="I857">
            <v>0</v>
          </cell>
          <cell r="J857">
            <v>19573466.41</v>
          </cell>
          <cell r="K857">
            <v>-77689369.185000002</v>
          </cell>
          <cell r="L857">
            <v>-58115902.775000006</v>
          </cell>
          <cell r="M857">
            <v>26705673.324999999</v>
          </cell>
          <cell r="N857">
            <v>-101318393.91</v>
          </cell>
          <cell r="O857">
            <v>-74612720.584999993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-179007763.09999999</v>
          </cell>
          <cell r="AI857">
            <v>179007763.095</v>
          </cell>
          <cell r="AJ857">
            <v>-4.999995231628418E-3</v>
          </cell>
          <cell r="AK857">
            <v>-1277623.93</v>
          </cell>
          <cell r="AL857">
            <v>0</v>
          </cell>
          <cell r="AM857">
            <v>-1277623.93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-1119936.3999999999</v>
          </cell>
          <cell r="AU857">
            <v>0</v>
          </cell>
          <cell r="AV857">
            <v>-1119936.3999999999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-135467133.67500001</v>
          </cell>
          <cell r="CB857">
            <v>0</v>
          </cell>
          <cell r="CC857">
            <v>-135467133.67500001</v>
          </cell>
          <cell r="CD857">
            <v>0</v>
          </cell>
          <cell r="CE857">
            <v>0</v>
          </cell>
          <cell r="CF857">
            <v>0</v>
          </cell>
          <cell r="CG857">
            <v>-135467133.67500001</v>
          </cell>
          <cell r="CH857">
            <v>0</v>
          </cell>
          <cell r="CI857">
            <v>-135467133.67500001</v>
          </cell>
        </row>
        <row r="858">
          <cell r="B858" t="str">
            <v>453030</v>
          </cell>
          <cell r="C858" t="str">
            <v>OPEB-LTD-Open Liability</v>
          </cell>
          <cell r="D858">
            <v>30312.63</v>
          </cell>
          <cell r="E858">
            <v>0</v>
          </cell>
          <cell r="F858">
            <v>30312.63</v>
          </cell>
          <cell r="G858">
            <v>0</v>
          </cell>
          <cell r="H858">
            <v>0</v>
          </cell>
          <cell r="I858">
            <v>0</v>
          </cell>
          <cell r="J858">
            <v>-13010522.02</v>
          </cell>
          <cell r="K858">
            <v>-25079787.763999999</v>
          </cell>
          <cell r="L858">
            <v>-38090309.783999994</v>
          </cell>
          <cell r="M858">
            <v>-17256140.170000002</v>
          </cell>
          <cell r="N858">
            <v>-32707741.649999999</v>
          </cell>
          <cell r="O858">
            <v>-49963881.82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-57787529.409999996</v>
          </cell>
          <cell r="AI858">
            <v>57787529.413999997</v>
          </cell>
          <cell r="AJ858">
            <v>4.0000006556510925E-3</v>
          </cell>
          <cell r="AK858">
            <v>17903.91</v>
          </cell>
          <cell r="AL858">
            <v>0</v>
          </cell>
          <cell r="AM858">
            <v>17903.91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26332.68</v>
          </cell>
          <cell r="AU858">
            <v>0</v>
          </cell>
          <cell r="AV858">
            <v>26332.68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-87979642.379999995</v>
          </cell>
          <cell r="CB858">
            <v>0</v>
          </cell>
          <cell r="CC858">
            <v>-87979642.379999995</v>
          </cell>
          <cell r="CD858">
            <v>0</v>
          </cell>
          <cell r="CE858">
            <v>0</v>
          </cell>
          <cell r="CF858">
            <v>0</v>
          </cell>
          <cell r="CG858">
            <v>-87979642.379999995</v>
          </cell>
          <cell r="CH858">
            <v>0</v>
          </cell>
          <cell r="CI858">
            <v>-87979642.379999995</v>
          </cell>
        </row>
        <row r="859">
          <cell r="B859" t="str">
            <v>453040</v>
          </cell>
          <cell r="C859" t="str">
            <v>OPEB-Ret.Bonus-Opening Liab</v>
          </cell>
          <cell r="D859">
            <v>37518.31</v>
          </cell>
          <cell r="E859">
            <v>0</v>
          </cell>
          <cell r="F859">
            <v>37518.31</v>
          </cell>
          <cell r="G859">
            <v>0</v>
          </cell>
          <cell r="H859">
            <v>0</v>
          </cell>
          <cell r="I859">
            <v>0</v>
          </cell>
          <cell r="J859">
            <v>661714.42000000004</v>
          </cell>
          <cell r="K859">
            <v>-476644.636</v>
          </cell>
          <cell r="L859">
            <v>185069.78400000004</v>
          </cell>
          <cell r="M859">
            <v>877156.31</v>
          </cell>
          <cell r="N859">
            <v>-621614.89</v>
          </cell>
          <cell r="O859">
            <v>255541.42000000004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-1098259.53</v>
          </cell>
          <cell r="AI859">
            <v>1098259.5260000001</v>
          </cell>
          <cell r="AJ859">
            <v>-3.9999999571591616E-3</v>
          </cell>
          <cell r="AK859">
            <v>4976.21</v>
          </cell>
          <cell r="AL859">
            <v>0</v>
          </cell>
          <cell r="AM859">
            <v>4976.21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-7433.28</v>
          </cell>
          <cell r="AU859">
            <v>0</v>
          </cell>
          <cell r="AV859">
            <v>-7433.28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475672.44</v>
          </cell>
          <cell r="CB859">
            <v>0</v>
          </cell>
          <cell r="CC859">
            <v>475672.44</v>
          </cell>
          <cell r="CD859">
            <v>0</v>
          </cell>
          <cell r="CE859">
            <v>0</v>
          </cell>
          <cell r="CF859">
            <v>0</v>
          </cell>
          <cell r="CG859">
            <v>475672.44</v>
          </cell>
          <cell r="CH859">
            <v>1.1641532182693481E-10</v>
          </cell>
          <cell r="CI859">
            <v>475672.44000000012</v>
          </cell>
        </row>
        <row r="860">
          <cell r="B860" t="str">
            <v>453050</v>
          </cell>
          <cell r="C860" t="str">
            <v>OPEB-SPS-Opening Liability</v>
          </cell>
          <cell r="D860">
            <v>739676.03</v>
          </cell>
          <cell r="E860">
            <v>0</v>
          </cell>
          <cell r="F860">
            <v>739676.03</v>
          </cell>
          <cell r="G860">
            <v>0</v>
          </cell>
          <cell r="H860">
            <v>0</v>
          </cell>
          <cell r="I860">
            <v>0</v>
          </cell>
          <cell r="J860">
            <v>-1961694.78</v>
          </cell>
          <cell r="K860">
            <v>-18956599.160999998</v>
          </cell>
          <cell r="L860">
            <v>-20918293.941</v>
          </cell>
          <cell r="M860">
            <v>-2602856.4</v>
          </cell>
          <cell r="N860">
            <v>-24722200.75</v>
          </cell>
          <cell r="O860">
            <v>-27325057.149999999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-43678799.909999996</v>
          </cell>
          <cell r="AI860">
            <v>43678799.910999998</v>
          </cell>
          <cell r="AJ860">
            <v>1.0000020265579224E-3</v>
          </cell>
          <cell r="AK860">
            <v>-385589.08</v>
          </cell>
          <cell r="AL860">
            <v>0</v>
          </cell>
          <cell r="AM860">
            <v>-385589.08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-434039.11</v>
          </cell>
          <cell r="AU860">
            <v>0</v>
          </cell>
          <cell r="AV860">
            <v>-434039.11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-48323303.249999993</v>
          </cell>
          <cell r="CB860">
            <v>0</v>
          </cell>
          <cell r="CC860">
            <v>-48323303.249999993</v>
          </cell>
          <cell r="CD860">
            <v>0</v>
          </cell>
          <cell r="CE860">
            <v>0</v>
          </cell>
          <cell r="CF860">
            <v>0</v>
          </cell>
          <cell r="CG860">
            <v>-48323303.249999993</v>
          </cell>
          <cell r="CH860">
            <v>0</v>
          </cell>
          <cell r="CI860">
            <v>-48323303.249999993</v>
          </cell>
        </row>
        <row r="861">
          <cell r="B861" t="str">
            <v>453060</v>
          </cell>
          <cell r="C861" t="str">
            <v>OPEB-Spec.Arr.-opening liab</v>
          </cell>
          <cell r="D861">
            <v>-5991417.3100000005</v>
          </cell>
          <cell r="E861">
            <v>0</v>
          </cell>
          <cell r="F861">
            <v>-5991417.3100000005</v>
          </cell>
          <cell r="G861">
            <v>0</v>
          </cell>
          <cell r="H861">
            <v>0</v>
          </cell>
          <cell r="I861">
            <v>0</v>
          </cell>
          <cell r="J861">
            <v>128476.54</v>
          </cell>
          <cell r="K861">
            <v>-86642.418999999994</v>
          </cell>
          <cell r="L861">
            <v>41834.120999999999</v>
          </cell>
          <cell r="M861">
            <v>174382.02</v>
          </cell>
          <cell r="N861">
            <v>-112994.49</v>
          </cell>
          <cell r="O861">
            <v>61387.529999999984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-199636.91</v>
          </cell>
          <cell r="AI861">
            <v>199636.90899999999</v>
          </cell>
          <cell r="AJ861">
            <v>-1.0000000183936208E-3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-5888195.6600000011</v>
          </cell>
          <cell r="CB861">
            <v>0</v>
          </cell>
          <cell r="CC861">
            <v>-5888195.6600000011</v>
          </cell>
          <cell r="CD861">
            <v>0</v>
          </cell>
          <cell r="CE861">
            <v>0</v>
          </cell>
          <cell r="CF861">
            <v>0</v>
          </cell>
          <cell r="CG861">
            <v>-5888195.6600000011</v>
          </cell>
          <cell r="CH861">
            <v>-1.4551915228366852E-11</v>
          </cell>
          <cell r="CI861">
            <v>-5888195.6600000011</v>
          </cell>
        </row>
        <row r="862">
          <cell r="B862" t="str">
            <v>453070</v>
          </cell>
          <cell r="C862" t="str">
            <v>OPEB-Inergi Opening Liability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-1245270</v>
          </cell>
          <cell r="K862">
            <v>-1906290.9580000001</v>
          </cell>
          <cell r="L862">
            <v>-3151560.9580000001</v>
          </cell>
          <cell r="M862">
            <v>-670530</v>
          </cell>
          <cell r="N862">
            <v>-2486084.52</v>
          </cell>
          <cell r="O862">
            <v>-3156614.52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-4392375.4800000004</v>
          </cell>
          <cell r="AI862">
            <v>4392375.4780000001</v>
          </cell>
          <cell r="AJ862">
            <v>-2.0000003278255463E-3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-6308175.4800000004</v>
          </cell>
          <cell r="CB862">
            <v>0</v>
          </cell>
          <cell r="CC862">
            <v>-6308175.4800000004</v>
          </cell>
          <cell r="CD862">
            <v>0</v>
          </cell>
          <cell r="CE862">
            <v>0</v>
          </cell>
          <cell r="CF862">
            <v>0</v>
          </cell>
          <cell r="CG862">
            <v>-6308175.4800000004</v>
          </cell>
          <cell r="CH862">
            <v>0</v>
          </cell>
          <cell r="CI862">
            <v>-6308175.4800000004</v>
          </cell>
        </row>
        <row r="863">
          <cell r="B863" t="str">
            <v>453090</v>
          </cell>
          <cell r="C863" t="str">
            <v>OPEB - Opening Liability</v>
          </cell>
          <cell r="D863">
            <v>79000</v>
          </cell>
          <cell r="E863">
            <v>0</v>
          </cell>
          <cell r="F863">
            <v>79000</v>
          </cell>
          <cell r="G863">
            <v>0</v>
          </cell>
          <cell r="H863">
            <v>0</v>
          </cell>
          <cell r="I863">
            <v>0</v>
          </cell>
          <cell r="J863">
            <v>7561000</v>
          </cell>
          <cell r="K863">
            <v>7939595.8959999997</v>
          </cell>
          <cell r="L863">
            <v>15500595.896</v>
          </cell>
          <cell r="M863">
            <v>9220000</v>
          </cell>
          <cell r="N863">
            <v>10354403.859999999</v>
          </cell>
          <cell r="O863">
            <v>19574403.859999999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18293999.760000002</v>
          </cell>
          <cell r="AI863">
            <v>-18293999.756000001</v>
          </cell>
          <cell r="AJ863">
            <v>4.0000006556510925E-3</v>
          </cell>
          <cell r="AK863">
            <v>239000</v>
          </cell>
          <cell r="AL863">
            <v>0</v>
          </cell>
          <cell r="AM863">
            <v>239000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300000</v>
          </cell>
          <cell r="AU863">
            <v>0</v>
          </cell>
          <cell r="AV863">
            <v>300000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-4532000</v>
          </cell>
          <cell r="BJ863">
            <v>0</v>
          </cell>
          <cell r="BK863">
            <v>-4532000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31160999.760000005</v>
          </cell>
          <cell r="CB863">
            <v>-3.7252902984619141E-9</v>
          </cell>
          <cell r="CC863">
            <v>31160999.760000002</v>
          </cell>
          <cell r="CD863">
            <v>0</v>
          </cell>
          <cell r="CE863">
            <v>0</v>
          </cell>
          <cell r="CF863">
            <v>0</v>
          </cell>
          <cell r="CG863">
            <v>31160999.760000002</v>
          </cell>
          <cell r="CH863">
            <v>-1.862645149230957E-9</v>
          </cell>
          <cell r="CI863">
            <v>31160999.759999998</v>
          </cell>
        </row>
        <row r="864">
          <cell r="B864" t="str">
            <v>453092</v>
          </cell>
          <cell r="C864" t="str">
            <v>OPEB Liab- Acq MEUs Exist Pens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1128.057</v>
          </cell>
          <cell r="L864">
            <v>1128.057</v>
          </cell>
          <cell r="M864">
            <v>49211.76</v>
          </cell>
          <cell r="N864">
            <v>1471.15</v>
          </cell>
          <cell r="O864">
            <v>50682.91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2599.21</v>
          </cell>
          <cell r="AI864">
            <v>-2599.2070000000003</v>
          </cell>
          <cell r="AJ864">
            <v>2.9999999997016857E-3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51810.97</v>
          </cell>
          <cell r="CB864">
            <v>0</v>
          </cell>
          <cell r="CC864">
            <v>51810.97</v>
          </cell>
          <cell r="CD864">
            <v>0</v>
          </cell>
          <cell r="CE864">
            <v>0</v>
          </cell>
          <cell r="CF864">
            <v>0</v>
          </cell>
          <cell r="CG864">
            <v>51810.97</v>
          </cell>
          <cell r="CH864">
            <v>-2.2737367544323206E-13</v>
          </cell>
          <cell r="CI864">
            <v>51810.97</v>
          </cell>
        </row>
        <row r="865">
          <cell r="B865" t="str">
            <v>453100</v>
          </cell>
          <cell r="C865" t="str">
            <v>OPEB-Dental-Payments</v>
          </cell>
          <cell r="D865">
            <v>95512.08</v>
          </cell>
          <cell r="E865">
            <v>0</v>
          </cell>
          <cell r="F865">
            <v>95512.08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2128754.736</v>
          </cell>
          <cell r="L865">
            <v>2128754.736</v>
          </cell>
          <cell r="M865">
            <v>0</v>
          </cell>
          <cell r="N865">
            <v>2776210.1</v>
          </cell>
          <cell r="O865">
            <v>2776210.1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4904964.84</v>
          </cell>
          <cell r="AI865">
            <v>-4904964.8360000001</v>
          </cell>
          <cell r="AJ865">
            <v>3.9999997243285179E-3</v>
          </cell>
          <cell r="AK865">
            <v>53325.83</v>
          </cell>
          <cell r="AL865">
            <v>0</v>
          </cell>
          <cell r="AM865">
            <v>53325.83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59302.91</v>
          </cell>
          <cell r="AU865">
            <v>0</v>
          </cell>
          <cell r="AV865">
            <v>59302.91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5113105.66</v>
          </cell>
          <cell r="CB865">
            <v>0</v>
          </cell>
          <cell r="CC865">
            <v>5113105.66</v>
          </cell>
          <cell r="CD865">
            <v>0</v>
          </cell>
          <cell r="CE865">
            <v>0</v>
          </cell>
          <cell r="CF865">
            <v>0</v>
          </cell>
          <cell r="CG865">
            <v>5113105.66</v>
          </cell>
          <cell r="CH865">
            <v>0</v>
          </cell>
          <cell r="CI865">
            <v>5113105.66</v>
          </cell>
        </row>
        <row r="866">
          <cell r="B866" t="str">
            <v>453110</v>
          </cell>
          <cell r="C866" t="str">
            <v>OPEB - GLI Payments</v>
          </cell>
          <cell r="D866">
            <v>37384.53</v>
          </cell>
          <cell r="E866">
            <v>0</v>
          </cell>
          <cell r="F866">
            <v>37384.53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673733.32400000002</v>
          </cell>
          <cell r="L866">
            <v>673733.32400000002</v>
          </cell>
          <cell r="M866">
            <v>0</v>
          </cell>
          <cell r="N866">
            <v>878647.61</v>
          </cell>
          <cell r="O866">
            <v>878647.61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1552380.93</v>
          </cell>
          <cell r="AI866">
            <v>-1552380.9339999999</v>
          </cell>
          <cell r="AJ866">
            <v>-3.9999999571591616E-3</v>
          </cell>
          <cell r="AK866">
            <v>19820.11</v>
          </cell>
          <cell r="AL866">
            <v>0</v>
          </cell>
          <cell r="AM866">
            <v>19820.11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22413.39</v>
          </cell>
          <cell r="AU866">
            <v>0</v>
          </cell>
          <cell r="AV866">
            <v>22413.39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1631998.96</v>
          </cell>
          <cell r="CB866">
            <v>0</v>
          </cell>
          <cell r="CC866">
            <v>1631998.96</v>
          </cell>
          <cell r="CD866">
            <v>0</v>
          </cell>
          <cell r="CE866">
            <v>0</v>
          </cell>
          <cell r="CF866">
            <v>0</v>
          </cell>
          <cell r="CG866">
            <v>1631998.96</v>
          </cell>
          <cell r="CH866">
            <v>1.1641532182693481E-10</v>
          </cell>
          <cell r="CI866">
            <v>1631998.96</v>
          </cell>
        </row>
        <row r="867">
          <cell r="B867" t="str">
            <v>453120</v>
          </cell>
          <cell r="C867" t="str">
            <v>OPEB-Health-Payments</v>
          </cell>
          <cell r="D867">
            <v>245385.02</v>
          </cell>
          <cell r="E867">
            <v>0</v>
          </cell>
          <cell r="F867">
            <v>245385.02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5237728.5180000002</v>
          </cell>
          <cell r="L867">
            <v>5237728.5180000002</v>
          </cell>
          <cell r="M867">
            <v>18519.650000000001</v>
          </cell>
          <cell r="N867">
            <v>6830770.3700000001</v>
          </cell>
          <cell r="O867">
            <v>6849290.0200000005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12068498.91</v>
          </cell>
          <cell r="AI867">
            <v>-12068498.888</v>
          </cell>
          <cell r="AJ867">
            <v>2.199999988079071E-2</v>
          </cell>
          <cell r="AK867">
            <v>133730.51</v>
          </cell>
          <cell r="AL867">
            <v>0</v>
          </cell>
          <cell r="AM867">
            <v>133730.51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152228.12</v>
          </cell>
          <cell r="AU867">
            <v>0</v>
          </cell>
          <cell r="AV867">
            <v>152228.12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12618362.209999999</v>
          </cell>
          <cell r="CB867">
            <v>0</v>
          </cell>
          <cell r="CC867">
            <v>12618362.209999999</v>
          </cell>
          <cell r="CD867">
            <v>0</v>
          </cell>
          <cell r="CE867">
            <v>0</v>
          </cell>
          <cell r="CF867">
            <v>0</v>
          </cell>
          <cell r="CG867">
            <v>12618362.210000001</v>
          </cell>
          <cell r="CH867">
            <v>0</v>
          </cell>
          <cell r="CI867">
            <v>12618362.210000001</v>
          </cell>
        </row>
        <row r="868">
          <cell r="B868" t="str">
            <v>453130</v>
          </cell>
          <cell r="C868" t="str">
            <v>OPEB-LTD-Payments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1947236.0759999999</v>
          </cell>
          <cell r="L868">
            <v>1947236.0759999999</v>
          </cell>
          <cell r="M868">
            <v>0</v>
          </cell>
          <cell r="N868">
            <v>2539483</v>
          </cell>
          <cell r="O868">
            <v>2539483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4486719.08</v>
          </cell>
          <cell r="AI868">
            <v>-4486719.0760000004</v>
          </cell>
          <cell r="AJ868">
            <v>3.9999997243285179E-3</v>
          </cell>
          <cell r="AK868">
            <v>3518.47</v>
          </cell>
          <cell r="AL868">
            <v>0</v>
          </cell>
          <cell r="AM868">
            <v>3518.47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4490237.55</v>
          </cell>
          <cell r="CB868">
            <v>-9.3132257461547852E-10</v>
          </cell>
          <cell r="CC868">
            <v>4490237.5499999989</v>
          </cell>
          <cell r="CD868">
            <v>0</v>
          </cell>
          <cell r="CE868">
            <v>0</v>
          </cell>
          <cell r="CF868">
            <v>0</v>
          </cell>
          <cell r="CG868">
            <v>4490237.55</v>
          </cell>
          <cell r="CH868">
            <v>-4.6566128730773926E-10</v>
          </cell>
          <cell r="CI868">
            <v>4490237.5499999989</v>
          </cell>
        </row>
        <row r="869">
          <cell r="B869" t="str">
            <v>453140</v>
          </cell>
          <cell r="C869" t="str">
            <v>OPEB-RETIREMENT BONUS-PAYMENTS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161199.739</v>
          </cell>
          <cell r="L869">
            <v>161199.739</v>
          </cell>
          <cell r="M869">
            <v>0</v>
          </cell>
          <cell r="N869">
            <v>210228.23</v>
          </cell>
          <cell r="O869">
            <v>210228.23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371427.98</v>
          </cell>
          <cell r="AI869">
            <v>-371427.96899999998</v>
          </cell>
          <cell r="AJ869">
            <v>1.0999999998603016E-2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371427.98</v>
          </cell>
          <cell r="CB869">
            <v>5.8207660913467407E-11</v>
          </cell>
          <cell r="CC869">
            <v>371427.98000000004</v>
          </cell>
          <cell r="CD869">
            <v>0</v>
          </cell>
          <cell r="CE869">
            <v>0</v>
          </cell>
          <cell r="CF869">
            <v>0</v>
          </cell>
          <cell r="CG869">
            <v>371427.98</v>
          </cell>
          <cell r="CH869">
            <v>2.9103830456733704E-11</v>
          </cell>
          <cell r="CI869">
            <v>371427.98</v>
          </cell>
        </row>
        <row r="870">
          <cell r="B870" t="str">
            <v>453150</v>
          </cell>
          <cell r="C870" t="str">
            <v>OPEB-SPS- PAYMENTS</v>
          </cell>
          <cell r="D870">
            <v>2809320.35</v>
          </cell>
          <cell r="E870">
            <v>0</v>
          </cell>
          <cell r="F870">
            <v>2809320.35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14998.992</v>
          </cell>
          <cell r="L870">
            <v>14998.992</v>
          </cell>
          <cell r="M870">
            <v>0</v>
          </cell>
          <cell r="N870">
            <v>19560.900000000001</v>
          </cell>
          <cell r="O870">
            <v>19560.900000000001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34559.89</v>
          </cell>
          <cell r="AI870">
            <v>-34559.892</v>
          </cell>
          <cell r="AJ870">
            <v>-2.0000000004074536E-3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2843880.24</v>
          </cell>
          <cell r="CB870">
            <v>0</v>
          </cell>
          <cell r="CC870">
            <v>2843880.24</v>
          </cell>
          <cell r="CD870">
            <v>0</v>
          </cell>
          <cell r="CE870">
            <v>0</v>
          </cell>
          <cell r="CF870">
            <v>0</v>
          </cell>
          <cell r="CG870">
            <v>2843880.24</v>
          </cell>
          <cell r="CH870">
            <v>0</v>
          </cell>
          <cell r="CI870">
            <v>2843880.24</v>
          </cell>
        </row>
        <row r="871">
          <cell r="B871" t="str">
            <v>453160</v>
          </cell>
          <cell r="C871" t="str">
            <v>OPEB-Spec. Arr.-Payments</v>
          </cell>
          <cell r="D871">
            <v>3750.43</v>
          </cell>
          <cell r="E871">
            <v>0</v>
          </cell>
          <cell r="F871">
            <v>3750.43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180.83</v>
          </cell>
          <cell r="L871">
            <v>180.83</v>
          </cell>
          <cell r="M871">
            <v>0</v>
          </cell>
          <cell r="N871">
            <v>235.83</v>
          </cell>
          <cell r="O871">
            <v>235.83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416.66</v>
          </cell>
          <cell r="AI871">
            <v>-416.66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4167.09</v>
          </cell>
          <cell r="CB871">
            <v>0</v>
          </cell>
          <cell r="CC871">
            <v>4167.09</v>
          </cell>
          <cell r="CD871">
            <v>0</v>
          </cell>
          <cell r="CE871">
            <v>0</v>
          </cell>
          <cell r="CF871">
            <v>0</v>
          </cell>
          <cell r="CG871">
            <v>4167.09</v>
          </cell>
          <cell r="CH871">
            <v>0</v>
          </cell>
          <cell r="CI871">
            <v>4167.09</v>
          </cell>
        </row>
        <row r="872">
          <cell r="B872" t="str">
            <v>453170</v>
          </cell>
          <cell r="C872" t="str">
            <v>OPEB-Inergi Staff Expense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-724737.44200000004</v>
          </cell>
          <cell r="L872">
            <v>-724737.44200000004</v>
          </cell>
          <cell r="M872">
            <v>0</v>
          </cell>
          <cell r="N872">
            <v>-945164.5</v>
          </cell>
          <cell r="O872">
            <v>-945164.5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-1669901.93</v>
          </cell>
          <cell r="AI872">
            <v>1669901.942</v>
          </cell>
          <cell r="AJ872">
            <v>1.2000000104308128E-2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-1669901.93</v>
          </cell>
          <cell r="CB872">
            <v>0</v>
          </cell>
          <cell r="CC872">
            <v>-1669901.93</v>
          </cell>
          <cell r="CD872">
            <v>0</v>
          </cell>
          <cell r="CE872">
            <v>0</v>
          </cell>
          <cell r="CF872">
            <v>0</v>
          </cell>
          <cell r="CG872">
            <v>-1669901.93</v>
          </cell>
          <cell r="CH872">
            <v>0</v>
          </cell>
          <cell r="CI872">
            <v>-1669901.93</v>
          </cell>
        </row>
        <row r="873">
          <cell r="B873" t="str">
            <v>453220</v>
          </cell>
          <cell r="C873" t="str">
            <v>OPEB-Health,Dental,GLI&amp;RB Exp.</v>
          </cell>
          <cell r="D873">
            <v>-268022.59000000003</v>
          </cell>
          <cell r="E873">
            <v>0</v>
          </cell>
          <cell r="F873">
            <v>-268022.59000000003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-22140067.706</v>
          </cell>
          <cell r="L873">
            <v>-22140067.706</v>
          </cell>
          <cell r="M873">
            <v>0</v>
          </cell>
          <cell r="N873">
            <v>-28873913.18</v>
          </cell>
          <cell r="O873">
            <v>-28873913.18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-51013980.890000001</v>
          </cell>
          <cell r="AI873">
            <v>51013980.886</v>
          </cell>
          <cell r="AJ873">
            <v>-4.0000006556510925E-3</v>
          </cell>
          <cell r="AK873">
            <v>-360583.03</v>
          </cell>
          <cell r="AL873">
            <v>0</v>
          </cell>
          <cell r="AM873">
            <v>-360583.03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-460327.33</v>
          </cell>
          <cell r="AU873">
            <v>0</v>
          </cell>
          <cell r="AV873">
            <v>-460327.33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-52102913.840000004</v>
          </cell>
          <cell r="CB873">
            <v>0</v>
          </cell>
          <cell r="CC873">
            <v>-52102913.840000004</v>
          </cell>
          <cell r="CD873">
            <v>0</v>
          </cell>
          <cell r="CE873">
            <v>0</v>
          </cell>
          <cell r="CF873">
            <v>0</v>
          </cell>
          <cell r="CG873">
            <v>-52102913.840000004</v>
          </cell>
          <cell r="CH873">
            <v>0</v>
          </cell>
          <cell r="CI873">
            <v>-52102913.840000004</v>
          </cell>
        </row>
        <row r="874">
          <cell r="B874" t="str">
            <v>453230</v>
          </cell>
          <cell r="C874" t="str">
            <v>OPEB - LT Disability-expense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-3768634.6949999998</v>
          </cell>
          <cell r="L874">
            <v>-3768634.6949999998</v>
          </cell>
          <cell r="M874">
            <v>0</v>
          </cell>
          <cell r="N874">
            <v>-4914855.38</v>
          </cell>
          <cell r="O874">
            <v>-4914855.38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-8683490.0800000001</v>
          </cell>
          <cell r="AI874">
            <v>8683490.0749999993</v>
          </cell>
          <cell r="AJ874">
            <v>-5.0000008195638657E-3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-8683490.0800000001</v>
          </cell>
          <cell r="CB874">
            <v>0</v>
          </cell>
          <cell r="CC874">
            <v>-8683490.0800000001</v>
          </cell>
          <cell r="CD874">
            <v>0</v>
          </cell>
          <cell r="CE874">
            <v>0</v>
          </cell>
          <cell r="CF874">
            <v>0</v>
          </cell>
          <cell r="CG874">
            <v>-8683490.0800000001</v>
          </cell>
          <cell r="CH874">
            <v>-9.3132257461547852E-10</v>
          </cell>
          <cell r="CI874">
            <v>-8683490.0800000019</v>
          </cell>
        </row>
        <row r="875">
          <cell r="B875" t="str">
            <v>453250</v>
          </cell>
          <cell r="C875" t="str">
            <v>OPEB - SPS - expense</v>
          </cell>
          <cell r="D875">
            <v>-41533.57</v>
          </cell>
          <cell r="E875">
            <v>0</v>
          </cell>
          <cell r="F875">
            <v>-41533.57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-1510105.699</v>
          </cell>
          <cell r="L875">
            <v>-1510105.699</v>
          </cell>
          <cell r="M875">
            <v>0</v>
          </cell>
          <cell r="N875">
            <v>-1969400.52</v>
          </cell>
          <cell r="O875">
            <v>-1969400.52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-3479506.22</v>
          </cell>
          <cell r="AI875">
            <v>3479506.219</v>
          </cell>
          <cell r="AJ875">
            <v>-1.0000001639127731E-3</v>
          </cell>
          <cell r="AK875">
            <v>-52424.02</v>
          </cell>
          <cell r="AL875">
            <v>0</v>
          </cell>
          <cell r="AM875">
            <v>-52424.02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-30577.439999999999</v>
          </cell>
          <cell r="AU875">
            <v>0</v>
          </cell>
          <cell r="AV875">
            <v>-30577.439999999999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-3604041.25</v>
          </cell>
          <cell r="CB875">
            <v>0</v>
          </cell>
          <cell r="CC875">
            <v>-3604041.25</v>
          </cell>
          <cell r="CD875">
            <v>0</v>
          </cell>
          <cell r="CE875">
            <v>0</v>
          </cell>
          <cell r="CF875">
            <v>0</v>
          </cell>
          <cell r="CG875">
            <v>-3604041.25</v>
          </cell>
          <cell r="CH875">
            <v>0</v>
          </cell>
          <cell r="CI875">
            <v>-3604041.25</v>
          </cell>
        </row>
        <row r="876">
          <cell r="C876" t="str">
            <v>Employee future benefits other than pension</v>
          </cell>
          <cell r="D876">
            <v>-5500650.5</v>
          </cell>
          <cell r="E876">
            <v>0</v>
          </cell>
          <cell r="F876">
            <v>-5500650.5</v>
          </cell>
          <cell r="G876">
            <v>0</v>
          </cell>
          <cell r="H876">
            <v>0</v>
          </cell>
          <cell r="I876">
            <v>0</v>
          </cell>
          <cell r="J876">
            <v>-41698029.690000005</v>
          </cell>
          <cell r="K876">
            <v>-251489997.20799997</v>
          </cell>
          <cell r="L876">
            <v>-293188026.898</v>
          </cell>
          <cell r="M876">
            <v>-54756058.709999993</v>
          </cell>
          <cell r="N876">
            <v>-327980042.41999996</v>
          </cell>
          <cell r="O876">
            <v>-382736101.12999994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-579470039.5999999</v>
          </cell>
          <cell r="AI876">
            <v>579470039.6279999</v>
          </cell>
          <cell r="AJ876">
            <v>2.7999997138977051E-2</v>
          </cell>
          <cell r="AK876">
            <v>-2030603.38</v>
          </cell>
          <cell r="AL876">
            <v>0</v>
          </cell>
          <cell r="AM876">
            <v>-2030603.38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-4390110.82</v>
          </cell>
          <cell r="AU876">
            <v>0</v>
          </cell>
          <cell r="AV876">
            <v>-4390110.82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-4532000</v>
          </cell>
          <cell r="BJ876">
            <v>0</v>
          </cell>
          <cell r="BK876">
            <v>-4532000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-692377492.69999993</v>
          </cell>
          <cell r="CB876">
            <v>2.4540349841117859E-7</v>
          </cell>
          <cell r="CC876">
            <v>-692377492.69999969</v>
          </cell>
          <cell r="CD876">
            <v>0</v>
          </cell>
          <cell r="CE876">
            <v>0</v>
          </cell>
          <cell r="CF876">
            <v>0</v>
          </cell>
          <cell r="CG876">
            <v>-692377492.69999993</v>
          </cell>
          <cell r="CH876">
            <v>-8.3353370428085327E-8</v>
          </cell>
          <cell r="CI876">
            <v>-692377492.70000005</v>
          </cell>
        </row>
        <row r="877">
          <cell r="B877" t="str">
            <v>427191</v>
          </cell>
          <cell r="C877" t="str">
            <v>Remote Rate Protection Rev Var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-7133958.8600000003</v>
          </cell>
          <cell r="AU877">
            <v>0</v>
          </cell>
          <cell r="AV877">
            <v>-7133958.8600000003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-7133958.8600000003</v>
          </cell>
          <cell r="CB877">
            <v>0</v>
          </cell>
          <cell r="CC877">
            <v>-7133958.8600000003</v>
          </cell>
          <cell r="CD877">
            <v>0</v>
          </cell>
          <cell r="CE877">
            <v>0</v>
          </cell>
          <cell r="CF877">
            <v>0</v>
          </cell>
          <cell r="CG877">
            <v>-7133958.8600000003</v>
          </cell>
          <cell r="CH877">
            <v>0</v>
          </cell>
          <cell r="CI877">
            <v>-7133958.8600000003</v>
          </cell>
        </row>
        <row r="878">
          <cell r="B878" t="str">
            <v>452010</v>
          </cell>
          <cell r="C878" t="str">
            <v>Regulatory  Liabilities - DPA</v>
          </cell>
          <cell r="D878">
            <v>-467329079.48000002</v>
          </cell>
          <cell r="E878">
            <v>0</v>
          </cell>
          <cell r="F878">
            <v>-467329079.48000002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-467329079.48000002</v>
          </cell>
          <cell r="CB878">
            <v>0</v>
          </cell>
          <cell r="CC878">
            <v>-467329079.48000002</v>
          </cell>
          <cell r="CD878">
            <v>0</v>
          </cell>
          <cell r="CE878">
            <v>0</v>
          </cell>
          <cell r="CF878">
            <v>0</v>
          </cell>
          <cell r="CG878">
            <v>-467329079.48000002</v>
          </cell>
          <cell r="CH878">
            <v>0</v>
          </cell>
          <cell r="CI878">
            <v>-467329079.48000002</v>
          </cell>
        </row>
        <row r="879">
          <cell r="B879" t="str">
            <v>452082</v>
          </cell>
          <cell r="C879" t="str">
            <v>Deferred Export Tx Serv Credit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-28403914.186000001</v>
          </cell>
          <cell r="K879">
            <v>0</v>
          </cell>
          <cell r="L879">
            <v>-28403914.186000001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-28403914.186000001</v>
          </cell>
          <cell r="CB879">
            <v>0</v>
          </cell>
          <cell r="CC879">
            <v>-28403914.186000001</v>
          </cell>
          <cell r="CD879">
            <v>0</v>
          </cell>
          <cell r="CE879">
            <v>0</v>
          </cell>
          <cell r="CF879">
            <v>0</v>
          </cell>
          <cell r="CG879">
            <v>-28403914.186000001</v>
          </cell>
          <cell r="CH879">
            <v>0</v>
          </cell>
          <cell r="CI879">
            <v>-28403914.186000001</v>
          </cell>
        </row>
        <row r="880">
          <cell r="C880" t="str">
            <v>Regulatory liabilities</v>
          </cell>
          <cell r="D880">
            <v>-467329079.48000002</v>
          </cell>
          <cell r="E880">
            <v>0</v>
          </cell>
          <cell r="F880">
            <v>-467329079.48000002</v>
          </cell>
          <cell r="G880">
            <v>0</v>
          </cell>
          <cell r="H880">
            <v>0</v>
          </cell>
          <cell r="I880">
            <v>0</v>
          </cell>
          <cell r="J880">
            <v>-28403914.186000001</v>
          </cell>
          <cell r="K880">
            <v>0</v>
          </cell>
          <cell r="L880">
            <v>-28403914.186000001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-7133958.8600000003</v>
          </cell>
          <cell r="AU880">
            <v>0</v>
          </cell>
          <cell r="AV880">
            <v>-7133958.8600000003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-502866952.52600002</v>
          </cell>
          <cell r="CB880">
            <v>0</v>
          </cell>
          <cell r="CC880">
            <v>-502866952.52600002</v>
          </cell>
          <cell r="CD880">
            <v>0</v>
          </cell>
          <cell r="CE880">
            <v>0</v>
          </cell>
          <cell r="CF880">
            <v>0</v>
          </cell>
          <cell r="CG880">
            <v>-502866952.52600002</v>
          </cell>
          <cell r="CH880">
            <v>0</v>
          </cell>
          <cell r="CI880">
            <v>-502866952.52600002</v>
          </cell>
        </row>
        <row r="881">
          <cell r="B881" t="str">
            <v>220100</v>
          </cell>
          <cell r="C881" t="str">
            <v>A/R WITHIN GRP(AFFIL FLD REQD)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13400</v>
          </cell>
          <cell r="K881">
            <v>3682.8</v>
          </cell>
          <cell r="L881">
            <v>17082.8</v>
          </cell>
          <cell r="M881">
            <v>0</v>
          </cell>
          <cell r="N881">
            <v>3137.2</v>
          </cell>
          <cell r="O881">
            <v>3137.2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6820</v>
          </cell>
          <cell r="AI881">
            <v>-6820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20220</v>
          </cell>
          <cell r="CB881">
            <v>0</v>
          </cell>
          <cell r="CC881">
            <v>20220</v>
          </cell>
          <cell r="CD881">
            <v>-6820</v>
          </cell>
          <cell r="CE881">
            <v>0</v>
          </cell>
          <cell r="CF881">
            <v>-6820</v>
          </cell>
          <cell r="CG881">
            <v>13400</v>
          </cell>
          <cell r="CH881">
            <v>4.5474735088646412E-13</v>
          </cell>
          <cell r="CI881">
            <v>13400</v>
          </cell>
        </row>
        <row r="882">
          <cell r="B882" t="str">
            <v>451000</v>
          </cell>
          <cell r="C882" t="str">
            <v>LONG TERM A/P &amp; ACCR CHARGES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-5530622.2999999998</v>
          </cell>
          <cell r="K882">
            <v>-540000</v>
          </cell>
          <cell r="L882">
            <v>-6070622.2999999998</v>
          </cell>
          <cell r="M882">
            <v>0</v>
          </cell>
          <cell r="N882">
            <v>-460000</v>
          </cell>
          <cell r="O882">
            <v>-460000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-1000000</v>
          </cell>
          <cell r="AI882">
            <v>1000000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-6530622.2999999998</v>
          </cell>
          <cell r="CB882">
            <v>0</v>
          </cell>
          <cell r="CC882">
            <v>-6530622.2999999998</v>
          </cell>
          <cell r="CD882">
            <v>0</v>
          </cell>
          <cell r="CE882">
            <v>0</v>
          </cell>
          <cell r="CF882">
            <v>0</v>
          </cell>
          <cell r="CG882">
            <v>-6530622.2999999998</v>
          </cell>
          <cell r="CH882">
            <v>0</v>
          </cell>
          <cell r="CI882">
            <v>-6530622.2999999998</v>
          </cell>
        </row>
        <row r="883">
          <cell r="B883" t="str">
            <v>451010</v>
          </cell>
          <cell r="C883" t="str">
            <v>Regulatory Staff Provision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-89116.74</v>
          </cell>
          <cell r="L883">
            <v>-89116.74</v>
          </cell>
          <cell r="M883">
            <v>0</v>
          </cell>
          <cell r="N883">
            <v>-75914.259999999995</v>
          </cell>
          <cell r="O883">
            <v>-75914.259999999995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-165031</v>
          </cell>
          <cell r="AI883">
            <v>165031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-165031</v>
          </cell>
          <cell r="CB883">
            <v>0</v>
          </cell>
          <cell r="CC883">
            <v>-165031</v>
          </cell>
          <cell r="CD883">
            <v>0</v>
          </cell>
          <cell r="CE883">
            <v>0</v>
          </cell>
          <cell r="CF883">
            <v>0</v>
          </cell>
          <cell r="CG883">
            <v>-165031</v>
          </cell>
          <cell r="CH883">
            <v>0</v>
          </cell>
          <cell r="CI883">
            <v>-165031</v>
          </cell>
        </row>
        <row r="884">
          <cell r="B884" t="str">
            <v>451250</v>
          </cell>
          <cell r="C884" t="str">
            <v>Legal Claims Provision</v>
          </cell>
          <cell r="D884">
            <v>-1000000</v>
          </cell>
          <cell r="E884">
            <v>0</v>
          </cell>
          <cell r="F884">
            <v>-1000000</v>
          </cell>
          <cell r="G884">
            <v>0</v>
          </cell>
          <cell r="H884">
            <v>0</v>
          </cell>
          <cell r="I884">
            <v>0</v>
          </cell>
          <cell r="J884">
            <v>-7576736.04</v>
          </cell>
          <cell r="K884">
            <v>-2839979.61</v>
          </cell>
          <cell r="L884">
            <v>-10416715.65</v>
          </cell>
          <cell r="M884">
            <v>0</v>
          </cell>
          <cell r="N884">
            <v>-2419241.89</v>
          </cell>
          <cell r="O884">
            <v>-2419241.89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-5259221.5</v>
          </cell>
          <cell r="AI884">
            <v>5259221.5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-244368.5</v>
          </cell>
          <cell r="BJ884">
            <v>0</v>
          </cell>
          <cell r="BK884">
            <v>-244368.5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-14080326.039999999</v>
          </cell>
          <cell r="CB884">
            <v>0</v>
          </cell>
          <cell r="CC884">
            <v>-14080326.039999999</v>
          </cell>
          <cell r="CD884">
            <v>0</v>
          </cell>
          <cell r="CE884">
            <v>0</v>
          </cell>
          <cell r="CF884">
            <v>0</v>
          </cell>
          <cell r="CG884">
            <v>-14080326.039999999</v>
          </cell>
          <cell r="CH884">
            <v>0</v>
          </cell>
          <cell r="CI884">
            <v>-14080326.039999999</v>
          </cell>
        </row>
        <row r="885">
          <cell r="B885" t="str">
            <v>452070</v>
          </cell>
          <cell r="C885" t="str">
            <v>Load Research Funding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-57491.111000000004</v>
          </cell>
          <cell r="L885">
            <v>-57491.111000000004</v>
          </cell>
          <cell r="M885">
            <v>0</v>
          </cell>
          <cell r="N885">
            <v>-48973.91</v>
          </cell>
          <cell r="O885">
            <v>-48973.91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-106465.02</v>
          </cell>
          <cell r="AI885">
            <v>106465.02100000001</v>
          </cell>
          <cell r="AJ885">
            <v>1.0000000038417056E-3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-106465.02</v>
          </cell>
          <cell r="CB885">
            <v>0</v>
          </cell>
          <cell r="CC885">
            <v>-106465.02</v>
          </cell>
          <cell r="CD885">
            <v>0</v>
          </cell>
          <cell r="CE885">
            <v>0</v>
          </cell>
          <cell r="CF885">
            <v>0</v>
          </cell>
          <cell r="CG885">
            <v>-106465.02</v>
          </cell>
          <cell r="CH885">
            <v>0</v>
          </cell>
          <cell r="CI885">
            <v>-106465.02</v>
          </cell>
        </row>
        <row r="886">
          <cell r="B886" t="str">
            <v>452076</v>
          </cell>
          <cell r="C886" t="str">
            <v>Defe'd Liab-Rogers Fibre Swap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4.47</v>
          </cell>
          <cell r="AL886">
            <v>0</v>
          </cell>
          <cell r="AM886">
            <v>4.47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4.47</v>
          </cell>
          <cell r="CB886">
            <v>0</v>
          </cell>
          <cell r="CC886">
            <v>4.47</v>
          </cell>
          <cell r="CD886">
            <v>0</v>
          </cell>
          <cell r="CE886">
            <v>0</v>
          </cell>
          <cell r="CF886">
            <v>0</v>
          </cell>
          <cell r="CG886">
            <v>4.47</v>
          </cell>
          <cell r="CH886">
            <v>0</v>
          </cell>
          <cell r="CI886">
            <v>4.47</v>
          </cell>
        </row>
        <row r="887">
          <cell r="B887" t="str">
            <v>452077</v>
          </cell>
          <cell r="C887" t="str">
            <v>Defe'd Liab-Bells Fibre Swap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-2002</v>
          </cell>
          <cell r="AL887">
            <v>0</v>
          </cell>
          <cell r="AM887">
            <v>-2002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-2002</v>
          </cell>
          <cell r="CB887">
            <v>0</v>
          </cell>
          <cell r="CC887">
            <v>-2002</v>
          </cell>
          <cell r="CD887">
            <v>0</v>
          </cell>
          <cell r="CE887">
            <v>0</v>
          </cell>
          <cell r="CF887">
            <v>0</v>
          </cell>
          <cell r="CG887">
            <v>-2002</v>
          </cell>
          <cell r="CH887">
            <v>0</v>
          </cell>
          <cell r="CI887">
            <v>-2002</v>
          </cell>
        </row>
        <row r="888">
          <cell r="B888" t="str">
            <v>452078</v>
          </cell>
          <cell r="C888" t="str">
            <v>Defe'd Liab-Cogeco Fibre Swap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-29370</v>
          </cell>
          <cell r="AL888">
            <v>0</v>
          </cell>
          <cell r="AM888">
            <v>-29370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-29370</v>
          </cell>
          <cell r="CB888">
            <v>0</v>
          </cell>
          <cell r="CC888">
            <v>-29370</v>
          </cell>
          <cell r="CD888">
            <v>0</v>
          </cell>
          <cell r="CE888">
            <v>0</v>
          </cell>
          <cell r="CF888">
            <v>0</v>
          </cell>
          <cell r="CG888">
            <v>-29370</v>
          </cell>
          <cell r="CH888">
            <v>0</v>
          </cell>
          <cell r="CI888">
            <v>-29370</v>
          </cell>
        </row>
        <row r="889">
          <cell r="B889" t="str">
            <v>452079</v>
          </cell>
          <cell r="C889" t="str">
            <v>Defe'd Liab-Allstream F 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-993000</v>
          </cell>
          <cell r="AL889">
            <v>0</v>
          </cell>
          <cell r="AM889">
            <v>-993000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-993000</v>
          </cell>
          <cell r="CB889">
            <v>0</v>
          </cell>
          <cell r="CC889">
            <v>-993000</v>
          </cell>
          <cell r="CD889">
            <v>0</v>
          </cell>
          <cell r="CE889">
            <v>0</v>
          </cell>
          <cell r="CF889">
            <v>0</v>
          </cell>
          <cell r="CG889">
            <v>-993000</v>
          </cell>
          <cell r="CH889">
            <v>0</v>
          </cell>
          <cell r="CI889">
            <v>-993000</v>
          </cell>
        </row>
        <row r="890">
          <cell r="B890" t="str">
            <v>452080</v>
          </cell>
          <cell r="C890" t="str">
            <v>Def'd Liab-FibreWired Hamiltn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18594</v>
          </cell>
          <cell r="AL890">
            <v>0</v>
          </cell>
          <cell r="AM890">
            <v>18594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18594</v>
          </cell>
          <cell r="CB890">
            <v>0</v>
          </cell>
          <cell r="CC890">
            <v>18594</v>
          </cell>
          <cell r="CD890">
            <v>0</v>
          </cell>
          <cell r="CE890">
            <v>0</v>
          </cell>
          <cell r="CF890">
            <v>0</v>
          </cell>
          <cell r="CG890">
            <v>18594</v>
          </cell>
          <cell r="CH890">
            <v>0</v>
          </cell>
          <cell r="CI890">
            <v>18594</v>
          </cell>
        </row>
        <row r="891">
          <cell r="B891" t="str">
            <v>452081</v>
          </cell>
          <cell r="C891" t="str">
            <v>Defe'd Liab-Persona Fibre Swap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-209475</v>
          </cell>
          <cell r="AL891">
            <v>0</v>
          </cell>
          <cell r="AM891">
            <v>-209475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-209475</v>
          </cell>
          <cell r="CB891">
            <v>0</v>
          </cell>
          <cell r="CC891">
            <v>-209475</v>
          </cell>
          <cell r="CD891">
            <v>0</v>
          </cell>
          <cell r="CE891">
            <v>0</v>
          </cell>
          <cell r="CF891">
            <v>0</v>
          </cell>
          <cell r="CG891">
            <v>-209475</v>
          </cell>
          <cell r="CH891">
            <v>0</v>
          </cell>
          <cell r="CI891">
            <v>-209475</v>
          </cell>
        </row>
        <row r="892">
          <cell r="C892" t="str">
            <v>Long-term accounts payable and accrued charges</v>
          </cell>
          <cell r="D892">
            <v>-1000000</v>
          </cell>
          <cell r="E892">
            <v>0</v>
          </cell>
          <cell r="F892">
            <v>-1000000</v>
          </cell>
          <cell r="G892">
            <v>0</v>
          </cell>
          <cell r="H892">
            <v>0</v>
          </cell>
          <cell r="I892">
            <v>0</v>
          </cell>
          <cell r="J892">
            <v>-13093958.34</v>
          </cell>
          <cell r="K892">
            <v>-3522904.6609999998</v>
          </cell>
          <cell r="L892">
            <v>-16616863.001</v>
          </cell>
          <cell r="M892">
            <v>0</v>
          </cell>
          <cell r="N892">
            <v>-3000992.86</v>
          </cell>
          <cell r="O892">
            <v>-3000992.86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-6523897.5199999996</v>
          </cell>
          <cell r="AI892">
            <v>6523897.5209999997</v>
          </cell>
          <cell r="AJ892">
            <v>1.0000001639127731E-3</v>
          </cell>
          <cell r="AK892">
            <v>-1215248.53</v>
          </cell>
          <cell r="AL892">
            <v>0</v>
          </cell>
          <cell r="AM892">
            <v>-1215248.53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-244368.5</v>
          </cell>
          <cell r="BJ892">
            <v>0</v>
          </cell>
          <cell r="BK892">
            <v>-244368.5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-22077472.890000001</v>
          </cell>
          <cell r="CB892">
            <v>2.9103830456733704E-10</v>
          </cell>
          <cell r="CC892">
            <v>-22077472.890000001</v>
          </cell>
          <cell r="CD892">
            <v>-6820</v>
          </cell>
          <cell r="CE892">
            <v>0</v>
          </cell>
          <cell r="CF892">
            <v>-6820</v>
          </cell>
          <cell r="CG892">
            <v>-22084292.890000001</v>
          </cell>
          <cell r="CH892">
            <v>-3.2014213502407074E-10</v>
          </cell>
          <cell r="CI892">
            <v>-22084292.890000001</v>
          </cell>
        </row>
        <row r="893">
          <cell r="B893" t="str">
            <v>452050</v>
          </cell>
          <cell r="C893" t="str">
            <v>Long-Term Liability -Dx PCB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-24469952.75</v>
          </cell>
          <cell r="N893">
            <v>0</v>
          </cell>
          <cell r="O893">
            <v>-24469952.75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-24469952.75</v>
          </cell>
          <cell r="CB893">
            <v>0</v>
          </cell>
          <cell r="CC893">
            <v>-24469952.75</v>
          </cell>
          <cell r="CD893">
            <v>0</v>
          </cell>
          <cell r="CE893">
            <v>0</v>
          </cell>
          <cell r="CF893">
            <v>0</v>
          </cell>
          <cell r="CG893">
            <v>-24469952.75</v>
          </cell>
          <cell r="CH893">
            <v>0</v>
          </cell>
          <cell r="CI893">
            <v>-24469952.75</v>
          </cell>
        </row>
        <row r="894">
          <cell r="B894" t="str">
            <v>452051</v>
          </cell>
          <cell r="C894" t="str">
            <v>Long-Term Liability -Dx LAR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-12688481.103</v>
          </cell>
          <cell r="N894">
            <v>0</v>
          </cell>
          <cell r="O894">
            <v>-12688481.103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-12688481.103</v>
          </cell>
          <cell r="CB894">
            <v>0</v>
          </cell>
          <cell r="CC894">
            <v>-12688481.103</v>
          </cell>
          <cell r="CD894">
            <v>0</v>
          </cell>
          <cell r="CE894">
            <v>0</v>
          </cell>
          <cell r="CF894">
            <v>0</v>
          </cell>
          <cell r="CG894">
            <v>-12688481.103</v>
          </cell>
          <cell r="CH894">
            <v>0</v>
          </cell>
          <cell r="CI894">
            <v>-12688481.103</v>
          </cell>
        </row>
        <row r="895">
          <cell r="B895" t="str">
            <v>452052</v>
          </cell>
          <cell r="C895" t="str">
            <v>Long-Term Liability -Tx PCB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-4680517.9539999999</v>
          </cell>
          <cell r="K895">
            <v>0</v>
          </cell>
          <cell r="L895">
            <v>-4680517.9539999999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-4680517.9539999999</v>
          </cell>
          <cell r="CB895">
            <v>0</v>
          </cell>
          <cell r="CC895">
            <v>-4680517.9539999999</v>
          </cell>
          <cell r="CD895">
            <v>0</v>
          </cell>
          <cell r="CE895">
            <v>0</v>
          </cell>
          <cell r="CF895">
            <v>0</v>
          </cell>
          <cell r="CG895">
            <v>-4680517.9539999999</v>
          </cell>
          <cell r="CH895">
            <v>0</v>
          </cell>
          <cell r="CI895">
            <v>-4680517.9539999999</v>
          </cell>
        </row>
        <row r="896">
          <cell r="B896" t="str">
            <v>452053</v>
          </cell>
          <cell r="C896" t="str">
            <v>Long-Term Liability -Tx LAR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-17870110.076000001</v>
          </cell>
          <cell r="K896">
            <v>0</v>
          </cell>
          <cell r="L896">
            <v>-17870110.076000001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-17870110.076000001</v>
          </cell>
          <cell r="CB896">
            <v>0</v>
          </cell>
          <cell r="CC896">
            <v>-17870110.076000001</v>
          </cell>
          <cell r="CD896">
            <v>0</v>
          </cell>
          <cell r="CE896">
            <v>0</v>
          </cell>
          <cell r="CF896">
            <v>0</v>
          </cell>
          <cell r="CG896">
            <v>-17870110.076000001</v>
          </cell>
          <cell r="CH896">
            <v>0</v>
          </cell>
          <cell r="CI896">
            <v>-17870110.076000001</v>
          </cell>
        </row>
        <row r="897">
          <cell r="B897" t="str">
            <v>452054</v>
          </cell>
          <cell r="C897" t="str">
            <v>Long-Term Liability-Rem LAR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-5782094.1900000004</v>
          </cell>
          <cell r="AU897">
            <v>0</v>
          </cell>
          <cell r="AV897">
            <v>-5782094.1900000004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-5782094.1900000004</v>
          </cell>
          <cell r="CB897">
            <v>0</v>
          </cell>
          <cell r="CC897">
            <v>-5782094.1900000004</v>
          </cell>
          <cell r="CD897">
            <v>0</v>
          </cell>
          <cell r="CE897">
            <v>0</v>
          </cell>
          <cell r="CF897">
            <v>0</v>
          </cell>
          <cell r="CG897">
            <v>-5782094.1900000004</v>
          </cell>
          <cell r="CH897">
            <v>0</v>
          </cell>
          <cell r="CI897">
            <v>-5782094.1900000004</v>
          </cell>
        </row>
        <row r="898">
          <cell r="C898" t="str">
            <v>Environmental liabilities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-22550628.030000001</v>
          </cell>
          <cell r="K898">
            <v>0</v>
          </cell>
          <cell r="L898">
            <v>-22550628.030000001</v>
          </cell>
          <cell r="M898">
            <v>-37158433.853</v>
          </cell>
          <cell r="N898">
            <v>0</v>
          </cell>
          <cell r="O898">
            <v>-37158433.853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-5782094.1900000004</v>
          </cell>
          <cell r="AU898">
            <v>0</v>
          </cell>
          <cell r="AV898">
            <v>-5782094.1900000004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-65491156.072999999</v>
          </cell>
          <cell r="CB898">
            <v>0</v>
          </cell>
          <cell r="CC898">
            <v>-65491156.072999999</v>
          </cell>
          <cell r="CD898">
            <v>0</v>
          </cell>
          <cell r="CE898">
            <v>0</v>
          </cell>
          <cell r="CF898">
            <v>0</v>
          </cell>
          <cell r="CG898">
            <v>-65491156.072999999</v>
          </cell>
          <cell r="CH898">
            <v>0</v>
          </cell>
          <cell r="CI898">
            <v>-65491156.072999999</v>
          </cell>
        </row>
        <row r="899">
          <cell r="C899" t="str">
            <v>Total Other liabilities</v>
          </cell>
          <cell r="D899">
            <v>-473829729.98000002</v>
          </cell>
          <cell r="E899">
            <v>0</v>
          </cell>
          <cell r="F899">
            <v>-473829729.98000002</v>
          </cell>
          <cell r="G899">
            <v>0</v>
          </cell>
          <cell r="H899">
            <v>0</v>
          </cell>
          <cell r="I899">
            <v>0</v>
          </cell>
          <cell r="J899">
            <v>-105746530.24600001</v>
          </cell>
          <cell r="K899">
            <v>-255012901.86900002</v>
          </cell>
          <cell r="L899">
            <v>-360759432.11500001</v>
          </cell>
          <cell r="M899">
            <v>-91914492.562999994</v>
          </cell>
          <cell r="N899">
            <v>-330981035.28000003</v>
          </cell>
          <cell r="O899">
            <v>-422895527.84300005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-585993937.12</v>
          </cell>
          <cell r="AI899">
            <v>585993937.14900005</v>
          </cell>
          <cell r="AJ899">
            <v>2.9000043869018555E-2</v>
          </cell>
          <cell r="AK899">
            <v>-3245851.91</v>
          </cell>
          <cell r="AL899">
            <v>0</v>
          </cell>
          <cell r="AM899">
            <v>-3245851.91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-17306163.870000001</v>
          </cell>
          <cell r="AU899">
            <v>0</v>
          </cell>
          <cell r="AV899">
            <v>-17306163.870000001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-4776368.5</v>
          </cell>
          <cell r="BJ899">
            <v>0</v>
          </cell>
          <cell r="BK899">
            <v>-4776368.5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-1282813074.1890001</v>
          </cell>
          <cell r="CB899">
            <v>-2.7939677238464355E-8</v>
          </cell>
          <cell r="CC899">
            <v>-1282813074.1890001</v>
          </cell>
          <cell r="CD899">
            <v>-6820</v>
          </cell>
          <cell r="CE899">
            <v>0</v>
          </cell>
          <cell r="CF899">
            <v>-6820</v>
          </cell>
          <cell r="CG899">
            <v>-1282819894.1889999</v>
          </cell>
          <cell r="CH899">
            <v>1.4435499906539917E-8</v>
          </cell>
          <cell r="CI899">
            <v>-1282819894.1889999</v>
          </cell>
        </row>
        <row r="901">
          <cell r="C901" t="str">
            <v>Contingencies &amp; Commitments</v>
          </cell>
        </row>
        <row r="902">
          <cell r="B902" t="str">
            <v>480000</v>
          </cell>
          <cell r="C902" t="str">
            <v>EQTY ACCUM THRU DEBT RET APPR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-60059581</v>
          </cell>
          <cell r="BJ902">
            <v>0</v>
          </cell>
          <cell r="BK902">
            <v>-60059581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-60059581</v>
          </cell>
          <cell r="CB902">
            <v>0</v>
          </cell>
          <cell r="CC902">
            <v>-60059581</v>
          </cell>
          <cell r="CD902">
            <v>60059581</v>
          </cell>
          <cell r="CE902">
            <v>0</v>
          </cell>
          <cell r="CF902">
            <v>60059581</v>
          </cell>
          <cell r="CG902">
            <v>0</v>
          </cell>
          <cell r="CH902">
            <v>0</v>
          </cell>
          <cell r="CI902">
            <v>0</v>
          </cell>
        </row>
        <row r="903">
          <cell r="C903" t="str">
            <v>Deficiency / (Equity)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-60059581</v>
          </cell>
          <cell r="BJ903">
            <v>0</v>
          </cell>
          <cell r="BK903">
            <v>-60059581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-60059581</v>
          </cell>
          <cell r="CB903">
            <v>0</v>
          </cell>
          <cell r="CC903">
            <v>-60059581</v>
          </cell>
          <cell r="CD903">
            <v>60059581</v>
          </cell>
          <cell r="CE903">
            <v>0</v>
          </cell>
          <cell r="CF903">
            <v>60059581</v>
          </cell>
          <cell r="CG903">
            <v>0</v>
          </cell>
          <cell r="CH903">
            <v>0</v>
          </cell>
          <cell r="CI903">
            <v>0</v>
          </cell>
        </row>
        <row r="904">
          <cell r="B904" t="str">
            <v>481120</v>
          </cell>
          <cell r="C904" t="str">
            <v>Prefered Shares</v>
          </cell>
          <cell r="D904">
            <v>-323000000</v>
          </cell>
          <cell r="E904">
            <v>0</v>
          </cell>
          <cell r="F904">
            <v>-323000000</v>
          </cell>
          <cell r="G904">
            <v>0</v>
          </cell>
          <cell r="H904">
            <v>0</v>
          </cell>
          <cell r="I904">
            <v>0</v>
          </cell>
          <cell r="J904">
            <v>-224000000</v>
          </cell>
          <cell r="K904">
            <v>0</v>
          </cell>
          <cell r="L904">
            <v>-224000000</v>
          </cell>
          <cell r="M904">
            <v>-99000000</v>
          </cell>
          <cell r="N904">
            <v>0</v>
          </cell>
          <cell r="O904">
            <v>-99000000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-646000000</v>
          </cell>
          <cell r="CB904">
            <v>0</v>
          </cell>
          <cell r="CC904">
            <v>-646000000</v>
          </cell>
          <cell r="CD904">
            <v>323000000</v>
          </cell>
          <cell r="CE904">
            <v>0</v>
          </cell>
          <cell r="CF904">
            <v>323000000</v>
          </cell>
          <cell r="CG904">
            <v>-323000000</v>
          </cell>
          <cell r="CH904">
            <v>0</v>
          </cell>
          <cell r="CI904">
            <v>-323000000</v>
          </cell>
        </row>
        <row r="905">
          <cell r="B905" t="str">
            <v>481121</v>
          </cell>
          <cell r="C905" t="str">
            <v>Common Share Capital</v>
          </cell>
          <cell r="D905">
            <v>-3314179444</v>
          </cell>
          <cell r="E905">
            <v>0</v>
          </cell>
          <cell r="F905">
            <v>-3314179444</v>
          </cell>
          <cell r="G905">
            <v>0</v>
          </cell>
          <cell r="H905">
            <v>0</v>
          </cell>
          <cell r="I905">
            <v>0</v>
          </cell>
          <cell r="J905">
            <v>-2083014515.45</v>
          </cell>
          <cell r="K905">
            <v>-0.33400000000000002</v>
          </cell>
          <cell r="L905">
            <v>-2083014515.7840002</v>
          </cell>
          <cell r="M905">
            <v>-861985494.07000005</v>
          </cell>
          <cell r="N905">
            <v>-0.15</v>
          </cell>
          <cell r="O905">
            <v>-861985494.22000003</v>
          </cell>
          <cell r="P905">
            <v>-46000000</v>
          </cell>
          <cell r="Q905">
            <v>0</v>
          </cell>
          <cell r="R905">
            <v>-46000000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-0.48</v>
          </cell>
          <cell r="AF905">
            <v>0.48400000000000004</v>
          </cell>
          <cell r="AG905">
            <v>4.0000000000000591E-3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-10</v>
          </cell>
          <cell r="AO905">
            <v>0</v>
          </cell>
          <cell r="AP905">
            <v>-10</v>
          </cell>
          <cell r="AQ905">
            <v>-40000001</v>
          </cell>
          <cell r="AR905">
            <v>0</v>
          </cell>
          <cell r="AS905">
            <v>-40000001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-52970556.060000002</v>
          </cell>
          <cell r="BJ905">
            <v>0</v>
          </cell>
          <cell r="BK905">
            <v>-52970556.060000002</v>
          </cell>
          <cell r="BL905">
            <v>0</v>
          </cell>
          <cell r="BM905">
            <v>0</v>
          </cell>
          <cell r="BN905">
            <v>0</v>
          </cell>
          <cell r="BO905">
            <v>-6000000</v>
          </cell>
          <cell r="BP905">
            <v>0</v>
          </cell>
          <cell r="BQ905">
            <v>-6000000</v>
          </cell>
          <cell r="BR905">
            <v>-783.15</v>
          </cell>
          <cell r="BS905">
            <v>0</v>
          </cell>
          <cell r="BT905">
            <v>-783.15</v>
          </cell>
          <cell r="BU905">
            <v>-1930557.61</v>
          </cell>
          <cell r="BV905">
            <v>0</v>
          </cell>
          <cell r="BW905">
            <v>-1930557.61</v>
          </cell>
          <cell r="BX905">
            <v>0</v>
          </cell>
          <cell r="BY905">
            <v>0</v>
          </cell>
          <cell r="BZ905">
            <v>0</v>
          </cell>
          <cell r="CA905">
            <v>-6406081361.8199987</v>
          </cell>
          <cell r="CB905">
            <v>5.5511151231257827E-17</v>
          </cell>
          <cell r="CC905">
            <v>-6406081361.8199987</v>
          </cell>
          <cell r="CD905">
            <v>3092081362.8200002</v>
          </cell>
          <cell r="CE905">
            <v>0</v>
          </cell>
          <cell r="CF905">
            <v>3092081362.8200002</v>
          </cell>
          <cell r="CG905">
            <v>-3313999999.0000005</v>
          </cell>
          <cell r="CH905">
            <v>2.7755575615628914E-17</v>
          </cell>
          <cell r="CI905">
            <v>-3313999999.0000005</v>
          </cell>
        </row>
        <row r="906">
          <cell r="C906" t="str">
            <v>Common and preferred shares</v>
          </cell>
          <cell r="D906">
            <v>-3637179444</v>
          </cell>
          <cell r="E906">
            <v>0</v>
          </cell>
          <cell r="F906">
            <v>-3637179444</v>
          </cell>
          <cell r="G906">
            <v>0</v>
          </cell>
          <cell r="H906">
            <v>0</v>
          </cell>
          <cell r="I906">
            <v>0</v>
          </cell>
          <cell r="J906">
            <v>-2307014515.4499998</v>
          </cell>
          <cell r="K906">
            <v>-0.33400000000000002</v>
          </cell>
          <cell r="L906">
            <v>-2307014515.7839999</v>
          </cell>
          <cell r="M906">
            <v>-960985494.07000005</v>
          </cell>
          <cell r="N906">
            <v>-0.15</v>
          </cell>
          <cell r="O906">
            <v>-960985494.22000003</v>
          </cell>
          <cell r="P906">
            <v>-46000000</v>
          </cell>
          <cell r="Q906">
            <v>0</v>
          </cell>
          <cell r="R906">
            <v>-46000000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-0.48</v>
          </cell>
          <cell r="AF906">
            <v>0.48400000000000004</v>
          </cell>
          <cell r="AG906">
            <v>4.0000000000000591E-3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-10</v>
          </cell>
          <cell r="AO906">
            <v>0</v>
          </cell>
          <cell r="AP906">
            <v>-10</v>
          </cell>
          <cell r="AQ906">
            <v>-40000001</v>
          </cell>
          <cell r="AR906">
            <v>0</v>
          </cell>
          <cell r="AS906">
            <v>-40000001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-52970556.060000002</v>
          </cell>
          <cell r="BJ906">
            <v>0</v>
          </cell>
          <cell r="BK906">
            <v>-52970556.060000002</v>
          </cell>
          <cell r="BL906">
            <v>0</v>
          </cell>
          <cell r="BM906">
            <v>0</v>
          </cell>
          <cell r="BN906">
            <v>0</v>
          </cell>
          <cell r="BO906">
            <v>-6000000</v>
          </cell>
          <cell r="BP906">
            <v>0</v>
          </cell>
          <cell r="BQ906">
            <v>-6000000</v>
          </cell>
          <cell r="BR906">
            <v>-783.15</v>
          </cell>
          <cell r="BS906">
            <v>0</v>
          </cell>
          <cell r="BT906">
            <v>-783.15</v>
          </cell>
          <cell r="BU906">
            <v>-1930557.61</v>
          </cell>
          <cell r="BV906">
            <v>0</v>
          </cell>
          <cell r="BW906">
            <v>-1930557.61</v>
          </cell>
          <cell r="BX906">
            <v>0</v>
          </cell>
          <cell r="BY906">
            <v>0</v>
          </cell>
          <cell r="BZ906">
            <v>0</v>
          </cell>
          <cell r="CA906">
            <v>-7052081361.8199987</v>
          </cell>
          <cell r="CB906">
            <v>5.5511151231257827E-17</v>
          </cell>
          <cell r="CC906">
            <v>-7052081361.8199987</v>
          </cell>
          <cell r="CD906">
            <v>3415081362.8200002</v>
          </cell>
          <cell r="CE906">
            <v>0</v>
          </cell>
          <cell r="CF906">
            <v>3415081362.8200002</v>
          </cell>
          <cell r="CG906">
            <v>-3636999999.0000005</v>
          </cell>
          <cell r="CH906">
            <v>2.7755575615628914E-17</v>
          </cell>
          <cell r="CI906">
            <v>-3636999999.0000005</v>
          </cell>
        </row>
        <row r="907">
          <cell r="B907" t="str">
            <v>481000</v>
          </cell>
          <cell r="C907" t="str">
            <v>Business Unit Equity</v>
          </cell>
          <cell r="D907">
            <v>-345007976.88999999</v>
          </cell>
          <cell r="E907">
            <v>0</v>
          </cell>
          <cell r="F907">
            <v>-345007976.88999999</v>
          </cell>
          <cell r="G907">
            <v>-0.69900000000000007</v>
          </cell>
          <cell r="H907">
            <v>0.69700000000000006</v>
          </cell>
          <cell r="I907">
            <v>-2.0000000000000018E-3</v>
          </cell>
          <cell r="J907">
            <v>-211889663.808</v>
          </cell>
          <cell r="K907">
            <v>-1.73</v>
          </cell>
          <cell r="L907">
            <v>-211889665.53799999</v>
          </cell>
          <cell r="M907">
            <v>991502704.84099996</v>
          </cell>
          <cell r="N907">
            <v>-0.75600000000000001</v>
          </cell>
          <cell r="O907">
            <v>991502704.08499992</v>
          </cell>
          <cell r="P907">
            <v>-1312631537.27</v>
          </cell>
          <cell r="Q907">
            <v>0</v>
          </cell>
          <cell r="R907">
            <v>-1312631537.27</v>
          </cell>
          <cell r="S907">
            <v>-3.0000000000000001E-3</v>
          </cell>
          <cell r="T907">
            <v>0</v>
          </cell>
          <cell r="U907">
            <v>-3.0000000000000001E-3</v>
          </cell>
          <cell r="V907">
            <v>1E-3</v>
          </cell>
          <cell r="W907">
            <v>0</v>
          </cell>
          <cell r="X907">
            <v>1E-3</v>
          </cell>
          <cell r="Y907">
            <v>-1655409.66</v>
          </cell>
          <cell r="Z907">
            <v>0</v>
          </cell>
          <cell r="AA907">
            <v>-1655409.66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-1.7749999999999999</v>
          </cell>
          <cell r="AI907">
            <v>1.784</v>
          </cell>
          <cell r="AJ907">
            <v>9.000000000000119E-3</v>
          </cell>
          <cell r="AK907">
            <v>3519205.1860000002</v>
          </cell>
          <cell r="AL907">
            <v>0</v>
          </cell>
          <cell r="AM907">
            <v>3519205.1860000002</v>
          </cell>
          <cell r="AN907">
            <v>606240.84</v>
          </cell>
          <cell r="AO907">
            <v>0</v>
          </cell>
          <cell r="AP907">
            <v>606240.84</v>
          </cell>
          <cell r="AQ907">
            <v>40000003.166000001</v>
          </cell>
          <cell r="AR907">
            <v>0</v>
          </cell>
          <cell r="AS907">
            <v>40000003.166000001</v>
          </cell>
          <cell r="AT907">
            <v>-1.4E-2</v>
          </cell>
          <cell r="AU907">
            <v>0</v>
          </cell>
          <cell r="AV907">
            <v>-1.4E-2</v>
          </cell>
          <cell r="AW907">
            <v>-1E-3</v>
          </cell>
          <cell r="AX907">
            <v>0</v>
          </cell>
          <cell r="AY907">
            <v>-1E-3</v>
          </cell>
          <cell r="AZ907">
            <v>-0.42</v>
          </cell>
          <cell r="BA907">
            <v>0</v>
          </cell>
          <cell r="BB907">
            <v>-0.42</v>
          </cell>
          <cell r="BC907">
            <v>0</v>
          </cell>
          <cell r="BD907">
            <v>0</v>
          </cell>
          <cell r="BE907">
            <v>0</v>
          </cell>
          <cell r="BF907">
            <v>-0.12</v>
          </cell>
          <cell r="BG907">
            <v>0</v>
          </cell>
          <cell r="BH907">
            <v>-0.12</v>
          </cell>
          <cell r="BI907">
            <v>-18175930.949999999</v>
          </cell>
          <cell r="BJ907">
            <v>0</v>
          </cell>
          <cell r="BK907">
            <v>-18175930.949999999</v>
          </cell>
          <cell r="BL907">
            <v>0</v>
          </cell>
          <cell r="BM907">
            <v>0</v>
          </cell>
          <cell r="BN907">
            <v>0</v>
          </cell>
          <cell r="BO907">
            <v>5958601.6100000003</v>
          </cell>
          <cell r="BP907">
            <v>0</v>
          </cell>
          <cell r="BQ907">
            <v>5958601.6100000003</v>
          </cell>
          <cell r="BR907">
            <v>782.99</v>
          </cell>
          <cell r="BS907">
            <v>0</v>
          </cell>
          <cell r="BT907">
            <v>782.99</v>
          </cell>
          <cell r="BU907">
            <v>1942557.89</v>
          </cell>
          <cell r="BV907">
            <v>0</v>
          </cell>
          <cell r="BW907">
            <v>1942557.89</v>
          </cell>
          <cell r="BX907">
            <v>-271.88</v>
          </cell>
          <cell r="BY907">
            <v>0</v>
          </cell>
          <cell r="BZ907">
            <v>-271.88</v>
          </cell>
          <cell r="CA907">
            <v>-845830696.96600008</v>
          </cell>
          <cell r="CB907">
            <v>-4.9999999999998934E-3</v>
          </cell>
          <cell r="CC907">
            <v>-845830696.97100008</v>
          </cell>
          <cell r="CD907">
            <v>-40964872.170000002</v>
          </cell>
          <cell r="CE907">
            <v>0</v>
          </cell>
          <cell r="CF907">
            <v>-40964872.170000002</v>
          </cell>
          <cell r="CG907">
            <v>-886795569.13600004</v>
          </cell>
          <cell r="CH907">
            <v>-5.0000000000001155E-3</v>
          </cell>
          <cell r="CI907">
            <v>-886795569.14100003</v>
          </cell>
        </row>
        <row r="908">
          <cell r="C908" t="str">
            <v>(Retained Earnings) / Deficit</v>
          </cell>
          <cell r="D908">
            <v>-345007976.88999999</v>
          </cell>
          <cell r="E908">
            <v>0</v>
          </cell>
          <cell r="F908">
            <v>-345007976.88999999</v>
          </cell>
          <cell r="G908">
            <v>-0.69900000000000007</v>
          </cell>
          <cell r="H908">
            <v>0.69700000000000006</v>
          </cell>
          <cell r="I908">
            <v>-2.0000000000000018E-3</v>
          </cell>
          <cell r="J908">
            <v>-211889663.808</v>
          </cell>
          <cell r="K908">
            <v>-1.73</v>
          </cell>
          <cell r="L908">
            <v>-211889665.53799999</v>
          </cell>
          <cell r="M908">
            <v>991502704.84099996</v>
          </cell>
          <cell r="N908">
            <v>-0.75600000000000001</v>
          </cell>
          <cell r="O908">
            <v>991502704.08499992</v>
          </cell>
          <cell r="P908">
            <v>-1312631537.27</v>
          </cell>
          <cell r="Q908">
            <v>0</v>
          </cell>
          <cell r="R908">
            <v>-1312631537.27</v>
          </cell>
          <cell r="S908">
            <v>-3.0000000000000001E-3</v>
          </cell>
          <cell r="T908">
            <v>0</v>
          </cell>
          <cell r="U908">
            <v>-3.0000000000000001E-3</v>
          </cell>
          <cell r="V908">
            <v>1E-3</v>
          </cell>
          <cell r="W908">
            <v>0</v>
          </cell>
          <cell r="X908">
            <v>1E-3</v>
          </cell>
          <cell r="Y908">
            <v>-1655409.66</v>
          </cell>
          <cell r="Z908">
            <v>0</v>
          </cell>
          <cell r="AA908">
            <v>-1655409.66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-1.7749999999999999</v>
          </cell>
          <cell r="AI908">
            <v>1.784</v>
          </cell>
          <cell r="AJ908">
            <v>9.000000000000119E-3</v>
          </cell>
          <cell r="AK908">
            <v>3519205.1860000002</v>
          </cell>
          <cell r="AL908">
            <v>0</v>
          </cell>
          <cell r="AM908">
            <v>3519205.1860000002</v>
          </cell>
          <cell r="AN908">
            <v>606240.84</v>
          </cell>
          <cell r="AO908">
            <v>0</v>
          </cell>
          <cell r="AP908">
            <v>606240.84</v>
          </cell>
          <cell r="AQ908">
            <v>40000003.166000001</v>
          </cell>
          <cell r="AR908">
            <v>0</v>
          </cell>
          <cell r="AS908">
            <v>40000003.166000001</v>
          </cell>
          <cell r="AT908">
            <v>-1.4E-2</v>
          </cell>
          <cell r="AU908">
            <v>0</v>
          </cell>
          <cell r="AV908">
            <v>-1.4E-2</v>
          </cell>
          <cell r="AW908">
            <v>-1E-3</v>
          </cell>
          <cell r="AX908">
            <v>0</v>
          </cell>
          <cell r="AY908">
            <v>-1E-3</v>
          </cell>
          <cell r="AZ908">
            <v>-0.42</v>
          </cell>
          <cell r="BA908">
            <v>0</v>
          </cell>
          <cell r="BB908">
            <v>-0.42</v>
          </cell>
          <cell r="BC908">
            <v>0</v>
          </cell>
          <cell r="BD908">
            <v>0</v>
          </cell>
          <cell r="BE908">
            <v>0</v>
          </cell>
          <cell r="BF908">
            <v>-0.12</v>
          </cell>
          <cell r="BG908">
            <v>0</v>
          </cell>
          <cell r="BH908">
            <v>-0.12</v>
          </cell>
          <cell r="BI908">
            <v>-18175930.949999999</v>
          </cell>
          <cell r="BJ908">
            <v>0</v>
          </cell>
          <cell r="BK908">
            <v>-18175930.949999999</v>
          </cell>
          <cell r="BL908">
            <v>0</v>
          </cell>
          <cell r="BM908">
            <v>0</v>
          </cell>
          <cell r="BN908">
            <v>0</v>
          </cell>
          <cell r="BO908">
            <v>5958601.6100000003</v>
          </cell>
          <cell r="BP908">
            <v>0</v>
          </cell>
          <cell r="BQ908">
            <v>5958601.6100000003</v>
          </cell>
          <cell r="BR908">
            <v>782.99</v>
          </cell>
          <cell r="BS908">
            <v>0</v>
          </cell>
          <cell r="BT908">
            <v>782.99</v>
          </cell>
          <cell r="BU908">
            <v>1942557.89</v>
          </cell>
          <cell r="BV908">
            <v>0</v>
          </cell>
          <cell r="BW908">
            <v>1942557.89</v>
          </cell>
          <cell r="BX908">
            <v>-271.88</v>
          </cell>
          <cell r="BY908">
            <v>0</v>
          </cell>
          <cell r="BZ908">
            <v>-271.88</v>
          </cell>
          <cell r="CA908">
            <v>-845830696.96600008</v>
          </cell>
          <cell r="CB908">
            <v>-4.9999999999998934E-3</v>
          </cell>
          <cell r="CC908">
            <v>-845830696.97100008</v>
          </cell>
          <cell r="CD908">
            <v>-40964872.170000002</v>
          </cell>
          <cell r="CE908">
            <v>0</v>
          </cell>
          <cell r="CF908">
            <v>-40964872.170000002</v>
          </cell>
          <cell r="CG908">
            <v>-886795569.13600004</v>
          </cell>
          <cell r="CH908">
            <v>-5.0000000000001155E-3</v>
          </cell>
          <cell r="CI908">
            <v>-886795569.14100003</v>
          </cell>
        </row>
        <row r="909">
          <cell r="B909" t="str">
            <v>482000</v>
          </cell>
          <cell r="C909" t="str">
            <v>Common Shares Dividend</v>
          </cell>
          <cell r="D909">
            <v>205000000</v>
          </cell>
          <cell r="E909">
            <v>0</v>
          </cell>
          <cell r="F909">
            <v>205000000</v>
          </cell>
          <cell r="G909">
            <v>0</v>
          </cell>
          <cell r="H909">
            <v>0</v>
          </cell>
          <cell r="I909">
            <v>0</v>
          </cell>
          <cell r="J909">
            <v>220018062</v>
          </cell>
          <cell r="K909">
            <v>0</v>
          </cell>
          <cell r="L909">
            <v>220018062</v>
          </cell>
          <cell r="M909">
            <v>30002463</v>
          </cell>
          <cell r="N909">
            <v>0</v>
          </cell>
          <cell r="O909">
            <v>30002463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455020525</v>
          </cell>
          <cell r="CB909">
            <v>0</v>
          </cell>
          <cell r="CC909">
            <v>455020525</v>
          </cell>
          <cell r="CD909">
            <v>-250020525</v>
          </cell>
          <cell r="CE909">
            <v>0</v>
          </cell>
          <cell r="CF909">
            <v>-250020525</v>
          </cell>
          <cell r="CG909">
            <v>205000000</v>
          </cell>
          <cell r="CH909">
            <v>0</v>
          </cell>
          <cell r="CI909">
            <v>205000000</v>
          </cell>
        </row>
        <row r="910">
          <cell r="B910" t="str">
            <v>482010</v>
          </cell>
          <cell r="C910" t="str">
            <v>Preferred Share  Dividend</v>
          </cell>
          <cell r="D910">
            <v>13323750</v>
          </cell>
          <cell r="E910">
            <v>0</v>
          </cell>
          <cell r="F910">
            <v>13323750</v>
          </cell>
          <cell r="G910">
            <v>0</v>
          </cell>
          <cell r="H910">
            <v>0</v>
          </cell>
          <cell r="I910">
            <v>0</v>
          </cell>
          <cell r="J910">
            <v>9240000</v>
          </cell>
          <cell r="K910">
            <v>0</v>
          </cell>
          <cell r="L910">
            <v>9240000</v>
          </cell>
          <cell r="M910">
            <v>4083750</v>
          </cell>
          <cell r="N910">
            <v>0</v>
          </cell>
          <cell r="O910">
            <v>4083750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26647500</v>
          </cell>
          <cell r="CB910">
            <v>0</v>
          </cell>
          <cell r="CC910">
            <v>26647500</v>
          </cell>
          <cell r="CD910">
            <v>-13323750</v>
          </cell>
          <cell r="CE910">
            <v>0</v>
          </cell>
          <cell r="CF910">
            <v>-13323750</v>
          </cell>
          <cell r="CG910">
            <v>13323750</v>
          </cell>
          <cell r="CH910">
            <v>0</v>
          </cell>
          <cell r="CI910">
            <v>13323750</v>
          </cell>
        </row>
        <row r="911">
          <cell r="C911" t="str">
            <v>Dividends paid</v>
          </cell>
          <cell r="D911">
            <v>218323750</v>
          </cell>
          <cell r="E911">
            <v>0</v>
          </cell>
          <cell r="F911">
            <v>218323750</v>
          </cell>
          <cell r="G911">
            <v>0</v>
          </cell>
          <cell r="H911">
            <v>0</v>
          </cell>
          <cell r="I911">
            <v>0</v>
          </cell>
          <cell r="J911">
            <v>229258062</v>
          </cell>
          <cell r="K911">
            <v>0</v>
          </cell>
          <cell r="L911">
            <v>229258062</v>
          </cell>
          <cell r="M911">
            <v>34086213</v>
          </cell>
          <cell r="N911">
            <v>0</v>
          </cell>
          <cell r="O911">
            <v>34086213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481668025</v>
          </cell>
          <cell r="CB911">
            <v>0</v>
          </cell>
          <cell r="CC911">
            <v>481668025</v>
          </cell>
          <cell r="CD911">
            <v>-263344275</v>
          </cell>
          <cell r="CE911">
            <v>0</v>
          </cell>
          <cell r="CF911">
            <v>-263344275</v>
          </cell>
          <cell r="CG911">
            <v>218323750</v>
          </cell>
          <cell r="CH911">
            <v>0</v>
          </cell>
          <cell r="CI911">
            <v>218323750</v>
          </cell>
        </row>
        <row r="912">
          <cell r="C912" t="str">
            <v>"True-up"  equity adjustments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</row>
        <row r="913">
          <cell r="B913" t="str">
            <v>480000</v>
          </cell>
          <cell r="C913" t="str">
            <v>EQTY ACCUM THRU DEBT RET APPR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-60059581</v>
          </cell>
          <cell r="BJ913">
            <v>0</v>
          </cell>
          <cell r="BK913">
            <v>-60059581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-60059581</v>
          </cell>
          <cell r="CB913">
            <v>0</v>
          </cell>
          <cell r="CC913">
            <v>-60059581</v>
          </cell>
          <cell r="CD913">
            <v>60059581</v>
          </cell>
          <cell r="CE913">
            <v>0</v>
          </cell>
          <cell r="CF913">
            <v>60059581</v>
          </cell>
          <cell r="CG913">
            <v>0</v>
          </cell>
          <cell r="CH913">
            <v>0</v>
          </cell>
          <cell r="CI913">
            <v>0</v>
          </cell>
        </row>
        <row r="914">
          <cell r="B914" t="str">
            <v>481000</v>
          </cell>
          <cell r="C914" t="str">
            <v>Business Unit Equity</v>
          </cell>
          <cell r="D914">
            <v>-345007976.88999999</v>
          </cell>
          <cell r="E914">
            <v>0</v>
          </cell>
          <cell r="F914">
            <v>-345007976.88999999</v>
          </cell>
          <cell r="G914">
            <v>-0.69900000000000007</v>
          </cell>
          <cell r="H914">
            <v>0.69700000000000006</v>
          </cell>
          <cell r="I914">
            <v>-2.0000000000000018E-3</v>
          </cell>
          <cell r="J914">
            <v>-211889663.808</v>
          </cell>
          <cell r="K914">
            <v>-1.73</v>
          </cell>
          <cell r="L914">
            <v>-211889665.53799999</v>
          </cell>
          <cell r="M914">
            <v>991502704.84099996</v>
          </cell>
          <cell r="N914">
            <v>-0.75600000000000001</v>
          </cell>
          <cell r="O914">
            <v>991502704.08499992</v>
          </cell>
          <cell r="P914">
            <v>-1312631537.27</v>
          </cell>
          <cell r="Q914">
            <v>0</v>
          </cell>
          <cell r="R914">
            <v>-1312631537.27</v>
          </cell>
          <cell r="S914">
            <v>-3.0000000000000001E-3</v>
          </cell>
          <cell r="T914">
            <v>0</v>
          </cell>
          <cell r="U914">
            <v>-3.0000000000000001E-3</v>
          </cell>
          <cell r="V914">
            <v>1E-3</v>
          </cell>
          <cell r="W914">
            <v>0</v>
          </cell>
          <cell r="X914">
            <v>1E-3</v>
          </cell>
          <cell r="Y914">
            <v>-1655409.66</v>
          </cell>
          <cell r="Z914">
            <v>0</v>
          </cell>
          <cell r="AA914">
            <v>-1655409.66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-1.7749999999999999</v>
          </cell>
          <cell r="AI914">
            <v>1.784</v>
          </cell>
          <cell r="AJ914">
            <v>9.000000000000119E-3</v>
          </cell>
          <cell r="AK914">
            <v>3519205.1860000002</v>
          </cell>
          <cell r="AL914">
            <v>0</v>
          </cell>
          <cell r="AM914">
            <v>3519205.1860000002</v>
          </cell>
          <cell r="AN914">
            <v>606240.84</v>
          </cell>
          <cell r="AO914">
            <v>0</v>
          </cell>
          <cell r="AP914">
            <v>606240.84</v>
          </cell>
          <cell r="AQ914">
            <v>40000003.166000001</v>
          </cell>
          <cell r="AR914">
            <v>0</v>
          </cell>
          <cell r="AS914">
            <v>40000003.166000001</v>
          </cell>
          <cell r="AT914">
            <v>-1.4E-2</v>
          </cell>
          <cell r="AU914">
            <v>0</v>
          </cell>
          <cell r="AV914">
            <v>-1.4E-2</v>
          </cell>
          <cell r="AW914">
            <v>-1E-3</v>
          </cell>
          <cell r="AX914">
            <v>0</v>
          </cell>
          <cell r="AY914">
            <v>-1E-3</v>
          </cell>
          <cell r="AZ914">
            <v>-0.42</v>
          </cell>
          <cell r="BA914">
            <v>0</v>
          </cell>
          <cell r="BB914">
            <v>-0.42</v>
          </cell>
          <cell r="BC914">
            <v>0</v>
          </cell>
          <cell r="BD914">
            <v>0</v>
          </cell>
          <cell r="BE914">
            <v>0</v>
          </cell>
          <cell r="BF914">
            <v>-0.12</v>
          </cell>
          <cell r="BG914">
            <v>0</v>
          </cell>
          <cell r="BH914">
            <v>-0.12</v>
          </cell>
          <cell r="BI914">
            <v>-18175930.949999999</v>
          </cell>
          <cell r="BJ914">
            <v>0</v>
          </cell>
          <cell r="BK914">
            <v>-18175930.949999999</v>
          </cell>
          <cell r="BL914">
            <v>0</v>
          </cell>
          <cell r="BM914">
            <v>0</v>
          </cell>
          <cell r="BN914">
            <v>0</v>
          </cell>
          <cell r="BO914">
            <v>5958601.6100000003</v>
          </cell>
          <cell r="BP914">
            <v>0</v>
          </cell>
          <cell r="BQ914">
            <v>5958601.6100000003</v>
          </cell>
          <cell r="BR914">
            <v>782.99</v>
          </cell>
          <cell r="BS914">
            <v>0</v>
          </cell>
          <cell r="BT914">
            <v>782.99</v>
          </cell>
          <cell r="BU914">
            <v>1942557.89</v>
          </cell>
          <cell r="BV914">
            <v>0</v>
          </cell>
          <cell r="BW914">
            <v>1942557.89</v>
          </cell>
          <cell r="BX914">
            <v>-271.88</v>
          </cell>
          <cell r="BY914">
            <v>0</v>
          </cell>
          <cell r="BZ914">
            <v>-271.88</v>
          </cell>
          <cell r="CA914">
            <v>-845830696.96600008</v>
          </cell>
          <cell r="CB914">
            <v>-4.9999999999998934E-3</v>
          </cell>
          <cell r="CC914">
            <v>-845830696.97100008</v>
          </cell>
          <cell r="CD914">
            <v>-40964872.170000002</v>
          </cell>
          <cell r="CE914">
            <v>0</v>
          </cell>
          <cell r="CF914">
            <v>-40964872.170000002</v>
          </cell>
          <cell r="CG914">
            <v>-886795569.13600004</v>
          </cell>
          <cell r="CH914">
            <v>-5.0000000000001155E-3</v>
          </cell>
          <cell r="CI914">
            <v>-886795569.14100003</v>
          </cell>
        </row>
        <row r="915">
          <cell r="B915" t="str">
            <v>481120</v>
          </cell>
          <cell r="C915" t="str">
            <v>Prefered Shares</v>
          </cell>
          <cell r="D915">
            <v>-323000000</v>
          </cell>
          <cell r="E915">
            <v>0</v>
          </cell>
          <cell r="F915">
            <v>-323000000</v>
          </cell>
          <cell r="G915">
            <v>0</v>
          </cell>
          <cell r="H915">
            <v>0</v>
          </cell>
          <cell r="I915">
            <v>0</v>
          </cell>
          <cell r="J915">
            <v>-224000000</v>
          </cell>
          <cell r="K915">
            <v>0</v>
          </cell>
          <cell r="L915">
            <v>-224000000</v>
          </cell>
          <cell r="M915">
            <v>-99000000</v>
          </cell>
          <cell r="N915">
            <v>0</v>
          </cell>
          <cell r="O915">
            <v>-99000000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-646000000</v>
          </cell>
          <cell r="CB915">
            <v>0</v>
          </cell>
          <cell r="CC915">
            <v>-646000000</v>
          </cell>
          <cell r="CD915">
            <v>323000000</v>
          </cell>
          <cell r="CE915">
            <v>0</v>
          </cell>
          <cell r="CF915">
            <v>323000000</v>
          </cell>
          <cell r="CG915">
            <v>-323000000</v>
          </cell>
          <cell r="CH915">
            <v>0</v>
          </cell>
          <cell r="CI915">
            <v>-323000000</v>
          </cell>
        </row>
        <row r="916">
          <cell r="B916" t="str">
            <v>481121</v>
          </cell>
          <cell r="C916" t="str">
            <v>Common Share Capital</v>
          </cell>
          <cell r="D916">
            <v>-3314179444</v>
          </cell>
          <cell r="E916">
            <v>0</v>
          </cell>
          <cell r="F916">
            <v>-3314179444</v>
          </cell>
          <cell r="G916">
            <v>0</v>
          </cell>
          <cell r="H916">
            <v>0</v>
          </cell>
          <cell r="I916">
            <v>0</v>
          </cell>
          <cell r="J916">
            <v>-2083014515.45</v>
          </cell>
          <cell r="K916">
            <v>-0.33400000000000002</v>
          </cell>
          <cell r="L916">
            <v>-2083014515.7840002</v>
          </cell>
          <cell r="M916">
            <v>-861985494.07000005</v>
          </cell>
          <cell r="N916">
            <v>-0.15</v>
          </cell>
          <cell r="O916">
            <v>-861985494.22000003</v>
          </cell>
          <cell r="P916">
            <v>-46000000</v>
          </cell>
          <cell r="Q916">
            <v>0</v>
          </cell>
          <cell r="R916">
            <v>-46000000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-0.48</v>
          </cell>
          <cell r="AF916">
            <v>0.48400000000000004</v>
          </cell>
          <cell r="AG916">
            <v>4.0000000000000591E-3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-10</v>
          </cell>
          <cell r="AO916">
            <v>0</v>
          </cell>
          <cell r="AP916">
            <v>-10</v>
          </cell>
          <cell r="AQ916">
            <v>-40000001</v>
          </cell>
          <cell r="AR916">
            <v>0</v>
          </cell>
          <cell r="AS916">
            <v>-40000001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-52970556.060000002</v>
          </cell>
          <cell r="BJ916">
            <v>0</v>
          </cell>
          <cell r="BK916">
            <v>-52970556.060000002</v>
          </cell>
          <cell r="BL916">
            <v>0</v>
          </cell>
          <cell r="BM916">
            <v>0</v>
          </cell>
          <cell r="BN916">
            <v>0</v>
          </cell>
          <cell r="BO916">
            <v>-6000000</v>
          </cell>
          <cell r="BP916">
            <v>0</v>
          </cell>
          <cell r="BQ916">
            <v>-6000000</v>
          </cell>
          <cell r="BR916">
            <v>-783.15</v>
          </cell>
          <cell r="BS916">
            <v>0</v>
          </cell>
          <cell r="BT916">
            <v>-783.15</v>
          </cell>
          <cell r="BU916">
            <v>-1930557.61</v>
          </cell>
          <cell r="BV916">
            <v>0</v>
          </cell>
          <cell r="BW916">
            <v>-1930557.61</v>
          </cell>
          <cell r="BX916">
            <v>0</v>
          </cell>
          <cell r="BY916">
            <v>0</v>
          </cell>
          <cell r="BZ916">
            <v>0</v>
          </cell>
          <cell r="CA916">
            <v>-6406081361.8199987</v>
          </cell>
          <cell r="CB916">
            <v>5.5511151231257827E-17</v>
          </cell>
          <cell r="CC916">
            <v>-6406081361.8199987</v>
          </cell>
          <cell r="CD916">
            <v>3092081362.8200002</v>
          </cell>
          <cell r="CE916">
            <v>0</v>
          </cell>
          <cell r="CF916">
            <v>3092081362.8200002</v>
          </cell>
          <cell r="CG916">
            <v>-3313999999.0000005</v>
          </cell>
          <cell r="CH916">
            <v>2.7755575615628914E-17</v>
          </cell>
          <cell r="CI916">
            <v>-3313999999.0000005</v>
          </cell>
        </row>
        <row r="917">
          <cell r="B917" t="str">
            <v>482000</v>
          </cell>
          <cell r="C917" t="str">
            <v>Common Shares Dividend</v>
          </cell>
          <cell r="D917">
            <v>205000000</v>
          </cell>
          <cell r="E917">
            <v>0</v>
          </cell>
          <cell r="F917">
            <v>205000000</v>
          </cell>
          <cell r="G917">
            <v>0</v>
          </cell>
          <cell r="H917">
            <v>0</v>
          </cell>
          <cell r="I917">
            <v>0</v>
          </cell>
          <cell r="J917">
            <v>220018062</v>
          </cell>
          <cell r="K917">
            <v>0</v>
          </cell>
          <cell r="L917">
            <v>220018062</v>
          </cell>
          <cell r="M917">
            <v>30002463</v>
          </cell>
          <cell r="N917">
            <v>0</v>
          </cell>
          <cell r="O917">
            <v>30002463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455020525</v>
          </cell>
          <cell r="CB917">
            <v>0</v>
          </cell>
          <cell r="CC917">
            <v>455020525</v>
          </cell>
          <cell r="CD917">
            <v>-250020525</v>
          </cell>
          <cell r="CE917">
            <v>0</v>
          </cell>
          <cell r="CF917">
            <v>-250020525</v>
          </cell>
          <cell r="CG917">
            <v>205000000</v>
          </cell>
          <cell r="CH917">
            <v>0</v>
          </cell>
          <cell r="CI917">
            <v>205000000</v>
          </cell>
        </row>
        <row r="918">
          <cell r="B918" t="str">
            <v>482010</v>
          </cell>
          <cell r="C918" t="str">
            <v>Preferred Share  Dividend</v>
          </cell>
          <cell r="D918">
            <v>13323750</v>
          </cell>
          <cell r="E918">
            <v>0</v>
          </cell>
          <cell r="F918">
            <v>13323750</v>
          </cell>
          <cell r="G918">
            <v>0</v>
          </cell>
          <cell r="H918">
            <v>0</v>
          </cell>
          <cell r="I918">
            <v>0</v>
          </cell>
          <cell r="J918">
            <v>9240000</v>
          </cell>
          <cell r="K918">
            <v>0</v>
          </cell>
          <cell r="L918">
            <v>9240000</v>
          </cell>
          <cell r="M918">
            <v>4083750</v>
          </cell>
          <cell r="N918">
            <v>0</v>
          </cell>
          <cell r="O918">
            <v>4083750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26647500</v>
          </cell>
          <cell r="CB918">
            <v>0</v>
          </cell>
          <cell r="CC918">
            <v>26647500</v>
          </cell>
          <cell r="CD918">
            <v>-13323750</v>
          </cell>
          <cell r="CE918">
            <v>0</v>
          </cell>
          <cell r="CF918">
            <v>-13323750</v>
          </cell>
          <cell r="CG918">
            <v>13323750</v>
          </cell>
          <cell r="CH918">
            <v>0</v>
          </cell>
          <cell r="CI918">
            <v>13323750</v>
          </cell>
        </row>
      </sheetData>
      <sheetData sheetId="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ues-Q1"/>
      <sheetName val="Follow-up from Q4"/>
      <sheetName val="Issues-Q4"/>
      <sheetName val="Account Owners Q1-2006"/>
      <sheetName val="Trial_Balance_Mar 06"/>
      <sheetName val="Trial_Balance-Dec 05"/>
      <sheetName val="Trial_Balance-Dec 04"/>
    </sheetNames>
    <sheetDataSet>
      <sheetData sheetId="0"/>
      <sheetData sheetId="1"/>
      <sheetData sheetId="2"/>
      <sheetData sheetId="3"/>
      <sheetData sheetId="4">
        <row r="383">
          <cell r="B383" t="str">
            <v>110100</v>
          </cell>
          <cell r="C383" t="str">
            <v>MAJOR FIXED ASSETS CAPITAL</v>
          </cell>
          <cell r="D383">
            <v>1098198.93</v>
          </cell>
          <cell r="E383">
            <v>0</v>
          </cell>
          <cell r="F383">
            <v>1098198.93</v>
          </cell>
          <cell r="G383">
            <v>0</v>
          </cell>
          <cell r="H383">
            <v>0</v>
          </cell>
          <cell r="I383">
            <v>0</v>
          </cell>
          <cell r="J383">
            <v>9253187527.4899998</v>
          </cell>
          <cell r="K383">
            <v>89496813.423999995</v>
          </cell>
          <cell r="L383">
            <v>9342684340.9139996</v>
          </cell>
          <cell r="M383">
            <v>5160661190.8500004</v>
          </cell>
          <cell r="N383">
            <v>79365098.700000003</v>
          </cell>
          <cell r="O383">
            <v>5240026289.5500002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11290700.58</v>
          </cell>
          <cell r="Z383">
            <v>0</v>
          </cell>
          <cell r="AA383">
            <v>11290700.58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168861912.13</v>
          </cell>
          <cell r="AI383">
            <v>-168861912.12400001</v>
          </cell>
          <cell r="AJ383">
            <v>5.9999823570251465E-3</v>
          </cell>
          <cell r="AK383">
            <v>84707930.510000005</v>
          </cell>
          <cell r="AL383">
            <v>0</v>
          </cell>
          <cell r="AM383">
            <v>84707930.510000005</v>
          </cell>
          <cell r="AN383">
            <v>1743461.92</v>
          </cell>
          <cell r="AO383">
            <v>0</v>
          </cell>
          <cell r="AP383">
            <v>1743461.92</v>
          </cell>
          <cell r="AQ383">
            <v>0</v>
          </cell>
          <cell r="AR383">
            <v>0</v>
          </cell>
          <cell r="AS383">
            <v>0</v>
          </cell>
          <cell r="AT383">
            <v>38960520.909999996</v>
          </cell>
          <cell r="AU383">
            <v>0</v>
          </cell>
          <cell r="AV383">
            <v>38960520.909999996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14720511443.32</v>
          </cell>
          <cell r="CB383">
            <v>0</v>
          </cell>
          <cell r="CC383">
            <v>14720511443.32</v>
          </cell>
          <cell r="CD383">
            <v>0</v>
          </cell>
          <cell r="CE383">
            <v>0</v>
          </cell>
          <cell r="CF383">
            <v>0</v>
          </cell>
          <cell r="CG383">
            <v>14720511443.32</v>
          </cell>
          <cell r="CH383">
            <v>-1.4901161193847656E-8</v>
          </cell>
          <cell r="CI383">
            <v>14720511443.32</v>
          </cell>
        </row>
        <row r="384">
          <cell r="B384" t="str">
            <v>110190</v>
          </cell>
          <cell r="C384" t="str">
            <v>Constructed Assets Suspense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-113975.67</v>
          </cell>
          <cell r="K384">
            <v>407.65800000000002</v>
          </cell>
          <cell r="L384">
            <v>-113568.012</v>
          </cell>
          <cell r="M384">
            <v>68539.820000000007</v>
          </cell>
          <cell r="N384">
            <v>361.51</v>
          </cell>
          <cell r="O384">
            <v>68901.33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769.16</v>
          </cell>
          <cell r="AI384">
            <v>-769.16800000000001</v>
          </cell>
          <cell r="AJ384">
            <v>-8.0000000000381988E-3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353522388.77999997</v>
          </cell>
          <cell r="BJ384">
            <v>0</v>
          </cell>
          <cell r="BK384">
            <v>353522388.77999997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353477722.08999997</v>
          </cell>
          <cell r="CB384">
            <v>0</v>
          </cell>
          <cell r="CC384">
            <v>353477722.08999997</v>
          </cell>
          <cell r="CD384">
            <v>0</v>
          </cell>
          <cell r="CE384">
            <v>0</v>
          </cell>
          <cell r="CF384">
            <v>0</v>
          </cell>
          <cell r="CG384">
            <v>353477722.08999997</v>
          </cell>
          <cell r="CH384">
            <v>0</v>
          </cell>
          <cell r="CI384">
            <v>353477722.08999997</v>
          </cell>
        </row>
        <row r="385">
          <cell r="B385" t="str">
            <v>110200</v>
          </cell>
          <cell r="C385" t="str">
            <v>Minor Fixed Assets Capital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70982229.144999996</v>
          </cell>
          <cell r="L385">
            <v>70982229.144999996</v>
          </cell>
          <cell r="M385">
            <v>0</v>
          </cell>
          <cell r="N385">
            <v>80043790.310000002</v>
          </cell>
          <cell r="O385">
            <v>80043790.310000002</v>
          </cell>
          <cell r="P385">
            <v>744402.6</v>
          </cell>
          <cell r="Q385">
            <v>0</v>
          </cell>
          <cell r="R385">
            <v>744402.6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151026019.44999999</v>
          </cell>
          <cell r="AI385">
            <v>-151026019.45500001</v>
          </cell>
          <cell r="AJ385">
            <v>-5.0000250339508057E-3</v>
          </cell>
          <cell r="AK385">
            <v>1861938.39</v>
          </cell>
          <cell r="AL385">
            <v>0</v>
          </cell>
          <cell r="AM385">
            <v>1861938.39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1195281.9099999999</v>
          </cell>
          <cell r="AU385">
            <v>0</v>
          </cell>
          <cell r="AV385">
            <v>1195281.9099999999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154827642.34999996</v>
          </cell>
          <cell r="CB385">
            <v>-2.9802322387695313E-8</v>
          </cell>
          <cell r="CC385">
            <v>154827642.34999993</v>
          </cell>
          <cell r="CD385">
            <v>0</v>
          </cell>
          <cell r="CE385">
            <v>0</v>
          </cell>
          <cell r="CF385">
            <v>0</v>
          </cell>
          <cell r="CG385">
            <v>154827642.34999999</v>
          </cell>
          <cell r="CH385">
            <v>-1.4901161193847656E-8</v>
          </cell>
          <cell r="CI385">
            <v>154827642.34999996</v>
          </cell>
        </row>
        <row r="386">
          <cell r="B386" t="str">
            <v>110270</v>
          </cell>
          <cell r="C386" t="str">
            <v>Purch Susp Comp H/ware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230075.533</v>
          </cell>
          <cell r="L386">
            <v>230075.533</v>
          </cell>
          <cell r="M386">
            <v>0</v>
          </cell>
          <cell r="N386">
            <v>259446.88</v>
          </cell>
          <cell r="O386">
            <v>259446.88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489522.41</v>
          </cell>
          <cell r="AI386">
            <v>-489522.413</v>
          </cell>
          <cell r="AJ386">
            <v>-3.0000000260770321E-3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2727863.63</v>
          </cell>
          <cell r="BJ386">
            <v>0</v>
          </cell>
          <cell r="BK386">
            <v>2727863.63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3217386.04</v>
          </cell>
          <cell r="CB386">
            <v>0</v>
          </cell>
          <cell r="CC386">
            <v>3217386.04</v>
          </cell>
          <cell r="CD386">
            <v>0</v>
          </cell>
          <cell r="CE386">
            <v>0</v>
          </cell>
          <cell r="CF386">
            <v>0</v>
          </cell>
          <cell r="CG386">
            <v>3217386.04</v>
          </cell>
          <cell r="CH386">
            <v>0</v>
          </cell>
          <cell r="CI386">
            <v>3217386.04</v>
          </cell>
        </row>
        <row r="387">
          <cell r="B387" t="str">
            <v>110271</v>
          </cell>
          <cell r="C387" t="str">
            <v>Purch Susp Comp Appl S/ware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316424.57</v>
          </cell>
          <cell r="BJ387">
            <v>0</v>
          </cell>
          <cell r="BK387">
            <v>316424.57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316424.57</v>
          </cell>
          <cell r="CB387">
            <v>0</v>
          </cell>
          <cell r="CC387">
            <v>316424.57</v>
          </cell>
          <cell r="CD387">
            <v>0</v>
          </cell>
          <cell r="CE387">
            <v>0</v>
          </cell>
          <cell r="CF387">
            <v>0</v>
          </cell>
          <cell r="CG387">
            <v>316424.57</v>
          </cell>
          <cell r="CH387">
            <v>0</v>
          </cell>
          <cell r="CI387">
            <v>316424.57</v>
          </cell>
        </row>
        <row r="388">
          <cell r="B388" t="str">
            <v>110280</v>
          </cell>
          <cell r="C388" t="str">
            <v>Purch'D Asset Susp:Office Equp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-2E-3</v>
          </cell>
          <cell r="L388">
            <v>-2E-3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2E-3</v>
          </cell>
          <cell r="AJ388">
            <v>2E-3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1484231.69</v>
          </cell>
          <cell r="BJ388">
            <v>0</v>
          </cell>
          <cell r="BK388">
            <v>1484231.69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1484231.69</v>
          </cell>
          <cell r="CB388">
            <v>0</v>
          </cell>
          <cell r="CC388">
            <v>1484231.69</v>
          </cell>
          <cell r="CD388">
            <v>0</v>
          </cell>
          <cell r="CE388">
            <v>0</v>
          </cell>
          <cell r="CF388">
            <v>0</v>
          </cell>
          <cell r="CG388">
            <v>1484231.69</v>
          </cell>
          <cell r="CH388">
            <v>0</v>
          </cell>
          <cell r="CI388">
            <v>1484231.69</v>
          </cell>
        </row>
        <row r="389">
          <cell r="B389" t="str">
            <v>110290</v>
          </cell>
          <cell r="C389" t="str">
            <v>Purch Susp Stores Srvc Eqmt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1E-3</v>
          </cell>
          <cell r="L389">
            <v>1E-3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-1E-3</v>
          </cell>
          <cell r="AJ389">
            <v>-1E-3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19150.400000000001</v>
          </cell>
          <cell r="BJ389">
            <v>0</v>
          </cell>
          <cell r="BK389">
            <v>19150.400000000001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19150.400000000001</v>
          </cell>
          <cell r="CB389">
            <v>0</v>
          </cell>
          <cell r="CC389">
            <v>19150.400000000001</v>
          </cell>
          <cell r="CD389">
            <v>0</v>
          </cell>
          <cell r="CE389">
            <v>0</v>
          </cell>
          <cell r="CF389">
            <v>0</v>
          </cell>
          <cell r="CG389">
            <v>19150.400000000001</v>
          </cell>
          <cell r="CH389">
            <v>0</v>
          </cell>
          <cell r="CI389">
            <v>19150.400000000001</v>
          </cell>
        </row>
        <row r="390">
          <cell r="B390" t="str">
            <v>110291</v>
          </cell>
          <cell r="C390" t="str">
            <v>Purch Sus Meas &amp; Test Serv Eq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-9193.1959999999999</v>
          </cell>
          <cell r="L390">
            <v>-9193.1959999999999</v>
          </cell>
          <cell r="M390">
            <v>0</v>
          </cell>
          <cell r="N390">
            <v>-10366.799999999999</v>
          </cell>
          <cell r="O390">
            <v>-10366.799999999999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-19560</v>
          </cell>
          <cell r="AI390">
            <v>19559.995999999999</v>
          </cell>
          <cell r="AJ390">
            <v>-4.0000000008149073E-3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-19560</v>
          </cell>
          <cell r="CB390">
            <v>0</v>
          </cell>
          <cell r="CC390">
            <v>-19560</v>
          </cell>
          <cell r="CD390">
            <v>0</v>
          </cell>
          <cell r="CE390">
            <v>0</v>
          </cell>
          <cell r="CF390">
            <v>0</v>
          </cell>
          <cell r="CG390">
            <v>-19560</v>
          </cell>
          <cell r="CH390">
            <v>-1.8189894035458565E-12</v>
          </cell>
          <cell r="CI390">
            <v>-19560</v>
          </cell>
        </row>
        <row r="391">
          <cell r="B391" t="str">
            <v>110292</v>
          </cell>
          <cell r="C391" t="str">
            <v>Purch Susp Misc Srvc Eqmp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4.0000000000000001E-3</v>
          </cell>
          <cell r="L391">
            <v>4.0000000000000001E-3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-4.0000000000000001E-3</v>
          </cell>
          <cell r="AJ391">
            <v>-4.0000000000000001E-3</v>
          </cell>
          <cell r="AK391">
            <v>400</v>
          </cell>
          <cell r="AL391">
            <v>0</v>
          </cell>
          <cell r="AM391">
            <v>400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129169.34</v>
          </cell>
          <cell r="BJ391">
            <v>0</v>
          </cell>
          <cell r="BK391">
            <v>129169.34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129569.34</v>
          </cell>
          <cell r="CB391">
            <v>0</v>
          </cell>
          <cell r="CC391">
            <v>129569.34</v>
          </cell>
          <cell r="CD391">
            <v>0</v>
          </cell>
          <cell r="CE391">
            <v>0</v>
          </cell>
          <cell r="CF391">
            <v>0</v>
          </cell>
          <cell r="CG391">
            <v>129569.34</v>
          </cell>
          <cell r="CH391">
            <v>0</v>
          </cell>
          <cell r="CI391">
            <v>129569.34</v>
          </cell>
        </row>
        <row r="392">
          <cell r="B392" t="str">
            <v>110300</v>
          </cell>
          <cell r="C392" t="str">
            <v>T&amp;We Capital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68268117.863000005</v>
          </cell>
          <cell r="L392">
            <v>68268117.863000005</v>
          </cell>
          <cell r="M392">
            <v>0</v>
          </cell>
          <cell r="N392">
            <v>204804353.59</v>
          </cell>
          <cell r="O392">
            <v>204804353.59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273072471.44999999</v>
          </cell>
          <cell r="AI392">
            <v>-273072471.45300001</v>
          </cell>
          <cell r="AJ392">
            <v>-3.0000209808349609E-3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273072471.44999999</v>
          </cell>
          <cell r="CB392">
            <v>0</v>
          </cell>
          <cell r="CC392">
            <v>273072471.44999999</v>
          </cell>
          <cell r="CD392">
            <v>0</v>
          </cell>
          <cell r="CE392">
            <v>0</v>
          </cell>
          <cell r="CF392">
            <v>0</v>
          </cell>
          <cell r="CG392">
            <v>273072471.44999999</v>
          </cell>
          <cell r="CH392">
            <v>0</v>
          </cell>
          <cell r="CI392">
            <v>273072471.44999999</v>
          </cell>
        </row>
        <row r="393">
          <cell r="B393" t="str">
            <v>110390</v>
          </cell>
          <cell r="C393" t="str">
            <v>Purch Susp T&amp;WE Trans Eqmt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27539373.43</v>
          </cell>
          <cell r="BJ393">
            <v>0</v>
          </cell>
          <cell r="BK393">
            <v>27539373.43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27539373.43</v>
          </cell>
          <cell r="CB393">
            <v>0</v>
          </cell>
          <cell r="CC393">
            <v>27539373.43</v>
          </cell>
          <cell r="CD393">
            <v>0</v>
          </cell>
          <cell r="CE393">
            <v>0</v>
          </cell>
          <cell r="CF393">
            <v>0</v>
          </cell>
          <cell r="CG393">
            <v>27539373.43</v>
          </cell>
          <cell r="CH393">
            <v>0</v>
          </cell>
          <cell r="CI393">
            <v>27539373.43</v>
          </cell>
        </row>
        <row r="394">
          <cell r="B394" t="str">
            <v>110400</v>
          </cell>
          <cell r="C394" t="str">
            <v>Rental Tools Capital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3418161.4369999999</v>
          </cell>
          <cell r="L394">
            <v>3418161.4369999999</v>
          </cell>
          <cell r="M394">
            <v>0</v>
          </cell>
          <cell r="N394">
            <v>3854522.48</v>
          </cell>
          <cell r="O394">
            <v>3854522.48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7272683.9100000001</v>
          </cell>
          <cell r="AI394">
            <v>-7272683.9170000004</v>
          </cell>
          <cell r="AJ394">
            <v>-7.0000002160668373E-3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7272683.9100000001</v>
          </cell>
          <cell r="CB394">
            <v>-9.3132257461547852E-10</v>
          </cell>
          <cell r="CC394">
            <v>7272683.9099999992</v>
          </cell>
          <cell r="CD394">
            <v>0</v>
          </cell>
          <cell r="CE394">
            <v>0</v>
          </cell>
          <cell r="CF394">
            <v>0</v>
          </cell>
          <cell r="CG394">
            <v>7272683.9100000001</v>
          </cell>
          <cell r="CH394">
            <v>-4.6566128730773926E-10</v>
          </cell>
          <cell r="CI394">
            <v>7272683.9100000001</v>
          </cell>
        </row>
        <row r="395">
          <cell r="B395" t="str">
            <v>110490</v>
          </cell>
          <cell r="C395" t="str">
            <v>Purch Assets Susp-Rental Tools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-2E-3</v>
          </cell>
          <cell r="L395">
            <v>-2E-3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2E-3</v>
          </cell>
          <cell r="AJ395">
            <v>2E-3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2110178.64</v>
          </cell>
          <cell r="BJ395">
            <v>0</v>
          </cell>
          <cell r="BK395">
            <v>2110178.64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2110178.64</v>
          </cell>
          <cell r="CB395">
            <v>0</v>
          </cell>
          <cell r="CC395">
            <v>2110178.64</v>
          </cell>
          <cell r="CD395">
            <v>0</v>
          </cell>
          <cell r="CE395">
            <v>0</v>
          </cell>
          <cell r="CF395">
            <v>0</v>
          </cell>
          <cell r="CG395">
            <v>2110178.64</v>
          </cell>
          <cell r="CH395">
            <v>0</v>
          </cell>
          <cell r="CI395">
            <v>2110178.64</v>
          </cell>
        </row>
        <row r="396">
          <cell r="C396" t="str">
            <v>Fixed assets in service</v>
          </cell>
          <cell r="D396">
            <v>1098198.93</v>
          </cell>
          <cell r="E396">
            <v>0</v>
          </cell>
          <cell r="F396">
            <v>1098198.93</v>
          </cell>
          <cell r="G396">
            <v>0</v>
          </cell>
          <cell r="H396">
            <v>0</v>
          </cell>
          <cell r="I396">
            <v>0</v>
          </cell>
          <cell r="J396">
            <v>9253073551.8199997</v>
          </cell>
          <cell r="K396">
            <v>232386611.86499998</v>
          </cell>
          <cell r="L396">
            <v>9485460163.6849995</v>
          </cell>
          <cell r="M396">
            <v>5160729730.6700001</v>
          </cell>
          <cell r="N396">
            <v>368317206.67000002</v>
          </cell>
          <cell r="O396">
            <v>5529046937.3400002</v>
          </cell>
          <cell r="P396">
            <v>744402.6</v>
          </cell>
          <cell r="Q396">
            <v>0</v>
          </cell>
          <cell r="R396">
            <v>744402.6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11290700.58</v>
          </cell>
          <cell r="Z396">
            <v>0</v>
          </cell>
          <cell r="AA396">
            <v>11290700.58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600703818.50999999</v>
          </cell>
          <cell r="AI396">
            <v>-600703818.53500021</v>
          </cell>
          <cell r="AJ396">
            <v>-2.5000214576721191E-2</v>
          </cell>
          <cell r="AK396">
            <v>86570268.900000006</v>
          </cell>
          <cell r="AL396">
            <v>0</v>
          </cell>
          <cell r="AM396">
            <v>86570268.900000006</v>
          </cell>
          <cell r="AN396">
            <v>1743461.92</v>
          </cell>
          <cell r="AO396">
            <v>0</v>
          </cell>
          <cell r="AP396">
            <v>1743461.92</v>
          </cell>
          <cell r="AQ396">
            <v>0</v>
          </cell>
          <cell r="AR396">
            <v>0</v>
          </cell>
          <cell r="AS396">
            <v>0</v>
          </cell>
          <cell r="AT396">
            <v>40155802.819999993</v>
          </cell>
          <cell r="AU396">
            <v>0</v>
          </cell>
          <cell r="AV396">
            <v>40155802.819999993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387848780.4799999</v>
          </cell>
          <cell r="BJ396">
            <v>0</v>
          </cell>
          <cell r="BK396">
            <v>387848780.4799999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15543958717.23</v>
          </cell>
          <cell r="CB396">
            <v>-3.8512051105457634E-8</v>
          </cell>
          <cell r="CC396">
            <v>15543958717.23</v>
          </cell>
          <cell r="CD396">
            <v>0</v>
          </cell>
          <cell r="CE396">
            <v>0</v>
          </cell>
          <cell r="CF396">
            <v>0</v>
          </cell>
          <cell r="CG396">
            <v>15543958717.23</v>
          </cell>
          <cell r="CH396">
            <v>-1.6810372471809387E-7</v>
          </cell>
          <cell r="CI396">
            <v>15543958717.23</v>
          </cell>
        </row>
        <row r="397">
          <cell r="B397" t="str">
            <v>181320</v>
          </cell>
          <cell r="C397" t="str">
            <v>Fut Use-Land - Stations</v>
          </cell>
          <cell r="D397">
            <v>3907856.76</v>
          </cell>
          <cell r="E397">
            <v>0</v>
          </cell>
          <cell r="F397">
            <v>3907856.76</v>
          </cell>
          <cell r="G397">
            <v>0</v>
          </cell>
          <cell r="H397">
            <v>0</v>
          </cell>
          <cell r="I397">
            <v>0</v>
          </cell>
          <cell r="J397">
            <v>1823006.52</v>
          </cell>
          <cell r="K397">
            <v>0</v>
          </cell>
          <cell r="L397">
            <v>1823006.52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5730863.2799999993</v>
          </cell>
          <cell r="CB397">
            <v>0</v>
          </cell>
          <cell r="CC397">
            <v>5730863.2799999993</v>
          </cell>
          <cell r="CD397">
            <v>0</v>
          </cell>
          <cell r="CE397">
            <v>0</v>
          </cell>
          <cell r="CF397">
            <v>0</v>
          </cell>
          <cell r="CG397">
            <v>5730863.2799999993</v>
          </cell>
          <cell r="CH397">
            <v>0</v>
          </cell>
          <cell r="CI397">
            <v>5730863.2799999993</v>
          </cell>
        </row>
        <row r="398">
          <cell r="B398" t="str">
            <v>181330</v>
          </cell>
          <cell r="C398" t="str">
            <v>Fut Use-Land - Trans Lines Lv</v>
          </cell>
          <cell r="D398">
            <v>1856755</v>
          </cell>
          <cell r="E398">
            <v>0</v>
          </cell>
          <cell r="F398">
            <v>1856755</v>
          </cell>
          <cell r="G398">
            <v>0</v>
          </cell>
          <cell r="H398">
            <v>0</v>
          </cell>
          <cell r="I398">
            <v>0</v>
          </cell>
          <cell r="J398">
            <v>60205218.509999998</v>
          </cell>
          <cell r="K398">
            <v>0</v>
          </cell>
          <cell r="L398">
            <v>60205218.509999998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62061973.509999998</v>
          </cell>
          <cell r="CB398">
            <v>0</v>
          </cell>
          <cell r="CC398">
            <v>62061973.509999998</v>
          </cell>
          <cell r="CD398">
            <v>0</v>
          </cell>
          <cell r="CE398">
            <v>0</v>
          </cell>
          <cell r="CF398">
            <v>0</v>
          </cell>
          <cell r="CG398">
            <v>62061973.509999998</v>
          </cell>
          <cell r="CH398">
            <v>0</v>
          </cell>
          <cell r="CI398">
            <v>62061973.509999998</v>
          </cell>
        </row>
        <row r="399">
          <cell r="B399" t="str">
            <v>181340</v>
          </cell>
          <cell r="C399" t="str">
            <v>Fut Use-Land - Service Bldgs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140000</v>
          </cell>
          <cell r="N399">
            <v>0</v>
          </cell>
          <cell r="O399">
            <v>140000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140000</v>
          </cell>
          <cell r="CB399">
            <v>0</v>
          </cell>
          <cell r="CC399">
            <v>140000</v>
          </cell>
          <cell r="CD399">
            <v>0</v>
          </cell>
          <cell r="CE399">
            <v>0</v>
          </cell>
          <cell r="CF399">
            <v>0</v>
          </cell>
          <cell r="CG399">
            <v>140000</v>
          </cell>
          <cell r="CH399">
            <v>0</v>
          </cell>
          <cell r="CI399">
            <v>140000</v>
          </cell>
        </row>
        <row r="400">
          <cell r="B400" t="str">
            <v>181370</v>
          </cell>
          <cell r="C400" t="str">
            <v>Fut Use-Land - Stations Lv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416752</v>
          </cell>
          <cell r="N400">
            <v>0</v>
          </cell>
          <cell r="O400">
            <v>416752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416752</v>
          </cell>
          <cell r="CB400">
            <v>0</v>
          </cell>
          <cell r="CC400">
            <v>416752</v>
          </cell>
          <cell r="CD400">
            <v>0</v>
          </cell>
          <cell r="CE400">
            <v>0</v>
          </cell>
          <cell r="CF400">
            <v>0</v>
          </cell>
          <cell r="CG400">
            <v>416752</v>
          </cell>
          <cell r="CH400">
            <v>0</v>
          </cell>
          <cell r="CI400">
            <v>416752</v>
          </cell>
        </row>
        <row r="401">
          <cell r="C401" t="str">
            <v>Future use assets</v>
          </cell>
          <cell r="D401">
            <v>5764611.7599999998</v>
          </cell>
          <cell r="E401">
            <v>0</v>
          </cell>
          <cell r="F401">
            <v>5764611.7599999998</v>
          </cell>
          <cell r="G401">
            <v>0</v>
          </cell>
          <cell r="H401">
            <v>0</v>
          </cell>
          <cell r="I401">
            <v>0</v>
          </cell>
          <cell r="J401">
            <v>62028225.030000001</v>
          </cell>
          <cell r="K401">
            <v>0</v>
          </cell>
          <cell r="L401">
            <v>62028225.030000001</v>
          </cell>
          <cell r="M401">
            <v>556752</v>
          </cell>
          <cell r="N401">
            <v>0</v>
          </cell>
          <cell r="O401">
            <v>556752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68349588.789999992</v>
          </cell>
          <cell r="CB401">
            <v>0</v>
          </cell>
          <cell r="CC401">
            <v>68349588.789999992</v>
          </cell>
          <cell r="CD401">
            <v>0</v>
          </cell>
          <cell r="CE401">
            <v>0</v>
          </cell>
          <cell r="CF401">
            <v>0</v>
          </cell>
          <cell r="CG401">
            <v>68349588.789999992</v>
          </cell>
          <cell r="CH401">
            <v>0</v>
          </cell>
          <cell r="CI401">
            <v>68349588.789999992</v>
          </cell>
        </row>
        <row r="402">
          <cell r="B402" t="str">
            <v>140100</v>
          </cell>
          <cell r="C402" t="str">
            <v>Maj Fix Assets Acc Dep</v>
          </cell>
          <cell r="D402">
            <v>-17299.240000000002</v>
          </cell>
          <cell r="E402">
            <v>0</v>
          </cell>
          <cell r="F402">
            <v>-17299.240000000002</v>
          </cell>
          <cell r="G402">
            <v>0</v>
          </cell>
          <cell r="H402">
            <v>0</v>
          </cell>
          <cell r="I402">
            <v>0</v>
          </cell>
          <cell r="J402">
            <v>-3336353394.1290002</v>
          </cell>
          <cell r="K402">
            <v>-55306905.522</v>
          </cell>
          <cell r="L402">
            <v>-3391660299.651</v>
          </cell>
          <cell r="M402">
            <v>-1971545459.1919999</v>
          </cell>
          <cell r="N402">
            <v>-49045746.399999999</v>
          </cell>
          <cell r="O402">
            <v>-2020591205.592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-1153486.33</v>
          </cell>
          <cell r="Z402">
            <v>0</v>
          </cell>
          <cell r="AA402">
            <v>-1153486.33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-104352651.92200001</v>
          </cell>
          <cell r="AI402">
            <v>104352651.92200001</v>
          </cell>
          <cell r="AJ402">
            <v>0</v>
          </cell>
          <cell r="AK402">
            <v>-13941226.300000001</v>
          </cell>
          <cell r="AL402">
            <v>0</v>
          </cell>
          <cell r="AM402">
            <v>-13941226.300000001</v>
          </cell>
          <cell r="AN402">
            <v>-285877.14</v>
          </cell>
          <cell r="AO402">
            <v>0</v>
          </cell>
          <cell r="AP402">
            <v>-285877.14</v>
          </cell>
          <cell r="AQ402">
            <v>0</v>
          </cell>
          <cell r="AR402">
            <v>0</v>
          </cell>
          <cell r="AS402">
            <v>0</v>
          </cell>
          <cell r="AT402">
            <v>-16586314.368000001</v>
          </cell>
          <cell r="AU402">
            <v>0</v>
          </cell>
          <cell r="AV402">
            <v>-16586314.368000001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0.01</v>
          </cell>
          <cell r="BG402">
            <v>0</v>
          </cell>
          <cell r="BH402">
            <v>0.01</v>
          </cell>
          <cell r="BI402">
            <v>-153222609.16</v>
          </cell>
          <cell r="BJ402">
            <v>0</v>
          </cell>
          <cell r="BK402">
            <v>-153222609.16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-5597458317.7709999</v>
          </cell>
          <cell r="CB402">
            <v>1.4901161193847656E-8</v>
          </cell>
          <cell r="CC402">
            <v>-5597458317.7709999</v>
          </cell>
          <cell r="CD402">
            <v>0</v>
          </cell>
          <cell r="CE402">
            <v>0</v>
          </cell>
          <cell r="CF402">
            <v>0</v>
          </cell>
          <cell r="CG402">
            <v>-5597458317.7709999</v>
          </cell>
          <cell r="CH402">
            <v>7.4505805969238281E-9</v>
          </cell>
          <cell r="CI402">
            <v>-5597458317.7709999</v>
          </cell>
        </row>
        <row r="403">
          <cell r="B403" t="str">
            <v>140200</v>
          </cell>
          <cell r="C403" t="str">
            <v>Minor Fixed Assets Acc Dep</v>
          </cell>
          <cell r="D403">
            <v>-0.01</v>
          </cell>
          <cell r="E403">
            <v>0</v>
          </cell>
          <cell r="F403">
            <v>-0.01</v>
          </cell>
          <cell r="G403">
            <v>0.91</v>
          </cell>
          <cell r="H403">
            <v>-0.90600000000000003</v>
          </cell>
          <cell r="I403">
            <v>4.0000000000000036E-3</v>
          </cell>
          <cell r="J403">
            <v>-0.1</v>
          </cell>
          <cell r="K403">
            <v>-54942712.027999997</v>
          </cell>
          <cell r="L403">
            <v>-54942712.127999999</v>
          </cell>
          <cell r="M403">
            <v>0.19</v>
          </cell>
          <cell r="N403">
            <v>-61956675.270000003</v>
          </cell>
          <cell r="O403">
            <v>-61956675.080000006</v>
          </cell>
          <cell r="P403">
            <v>-744402.57</v>
          </cell>
          <cell r="Q403">
            <v>0</v>
          </cell>
          <cell r="R403">
            <v>-744402.57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-116899388.2</v>
          </cell>
          <cell r="AI403">
            <v>116899388.204</v>
          </cell>
          <cell r="AJ403">
            <v>3.9999932050704956E-3</v>
          </cell>
          <cell r="AK403">
            <v>-1224354.6200000001</v>
          </cell>
          <cell r="AL403">
            <v>0</v>
          </cell>
          <cell r="AM403">
            <v>-1224354.6200000001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-886835.51</v>
          </cell>
          <cell r="AU403">
            <v>0</v>
          </cell>
          <cell r="AV403">
            <v>-886835.51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0.11</v>
          </cell>
          <cell r="BG403">
            <v>0</v>
          </cell>
          <cell r="BH403">
            <v>0.11</v>
          </cell>
          <cell r="BI403">
            <v>-1440553.56</v>
          </cell>
          <cell r="BJ403">
            <v>0</v>
          </cell>
          <cell r="BK403">
            <v>-1440553.56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-121195533.36000001</v>
          </cell>
          <cell r="CB403">
            <v>0</v>
          </cell>
          <cell r="CC403">
            <v>-121195533.36000001</v>
          </cell>
          <cell r="CD403">
            <v>0</v>
          </cell>
          <cell r="CE403">
            <v>0</v>
          </cell>
          <cell r="CF403">
            <v>0</v>
          </cell>
          <cell r="CG403">
            <v>-121195533.36</v>
          </cell>
          <cell r="CH403">
            <v>-7.4505805969238281E-9</v>
          </cell>
          <cell r="CI403">
            <v>-121195533.36000001</v>
          </cell>
        </row>
        <row r="404">
          <cell r="B404" t="str">
            <v>140300</v>
          </cell>
          <cell r="C404" t="str">
            <v>T&amp;We Acc Dep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-41789382.984999999</v>
          </cell>
          <cell r="L404">
            <v>-41789382.984999999</v>
          </cell>
          <cell r="M404">
            <v>0</v>
          </cell>
          <cell r="N404">
            <v>-125368148.95</v>
          </cell>
          <cell r="O404">
            <v>-125368148.95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-167157531.94</v>
          </cell>
          <cell r="AI404">
            <v>167157531.935</v>
          </cell>
          <cell r="AJ404">
            <v>-4.999995231628418E-3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-18043123.91</v>
          </cell>
          <cell r="BJ404">
            <v>0</v>
          </cell>
          <cell r="BK404">
            <v>-18043123.91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-185200655.84999999</v>
          </cell>
          <cell r="CB404">
            <v>0</v>
          </cell>
          <cell r="CC404">
            <v>-185200655.84999999</v>
          </cell>
          <cell r="CD404">
            <v>0</v>
          </cell>
          <cell r="CE404">
            <v>0</v>
          </cell>
          <cell r="CF404">
            <v>0</v>
          </cell>
          <cell r="CG404">
            <v>-185200655.84999999</v>
          </cell>
          <cell r="CH404">
            <v>0</v>
          </cell>
          <cell r="CI404">
            <v>-185200655.84999999</v>
          </cell>
        </row>
        <row r="405">
          <cell r="B405" t="str">
            <v>140400</v>
          </cell>
          <cell r="C405" t="str">
            <v>Tools Acc Dep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-2810403.7769999998</v>
          </cell>
          <cell r="L405">
            <v>-2810403.7769999998</v>
          </cell>
          <cell r="M405">
            <v>0</v>
          </cell>
          <cell r="N405">
            <v>-3169178.73</v>
          </cell>
          <cell r="O405">
            <v>-3169178.73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-5979582.5</v>
          </cell>
          <cell r="AI405">
            <v>5979582.5070000002</v>
          </cell>
          <cell r="AJ405">
            <v>7.0000002160668373E-3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-5979582.5</v>
          </cell>
          <cell r="CB405">
            <v>9.3132257461547852E-10</v>
          </cell>
          <cell r="CC405">
            <v>-5979582.4999999991</v>
          </cell>
          <cell r="CD405">
            <v>0</v>
          </cell>
          <cell r="CE405">
            <v>0</v>
          </cell>
          <cell r="CF405">
            <v>0</v>
          </cell>
          <cell r="CG405">
            <v>-5979582.5</v>
          </cell>
          <cell r="CH405">
            <v>4.6566128730773926E-10</v>
          </cell>
          <cell r="CI405">
            <v>-5979582.5</v>
          </cell>
        </row>
        <row r="406">
          <cell r="C406" t="str">
            <v>Less: accumulated depreciation</v>
          </cell>
          <cell r="D406">
            <v>-17299.25</v>
          </cell>
          <cell r="E406">
            <v>0</v>
          </cell>
          <cell r="F406">
            <v>-17299.25</v>
          </cell>
          <cell r="G406">
            <v>0.91</v>
          </cell>
          <cell r="H406">
            <v>-0.90600000000000003</v>
          </cell>
          <cell r="I406">
            <v>4.0000000000000036E-3</v>
          </cell>
          <cell r="J406">
            <v>-3336353394.2290001</v>
          </cell>
          <cell r="K406">
            <v>-154849404.31200001</v>
          </cell>
          <cell r="L406">
            <v>-3491202798.5409999</v>
          </cell>
          <cell r="M406">
            <v>-1971545459.0019999</v>
          </cell>
          <cell r="N406">
            <v>-239539749.34999999</v>
          </cell>
          <cell r="O406">
            <v>-2211085208.3519998</v>
          </cell>
          <cell r="P406">
            <v>-744402.57</v>
          </cell>
          <cell r="Q406">
            <v>0</v>
          </cell>
          <cell r="R406">
            <v>-744402.57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-1153486.33</v>
          </cell>
          <cell r="Z406">
            <v>0</v>
          </cell>
          <cell r="AA406">
            <v>-1153486.33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-394389154.56200004</v>
          </cell>
          <cell r="AI406">
            <v>394389154.56800002</v>
          </cell>
          <cell r="AJ406">
            <v>5.9999823570251465E-3</v>
          </cell>
          <cell r="AK406">
            <v>-15165580.920000002</v>
          </cell>
          <cell r="AL406">
            <v>0</v>
          </cell>
          <cell r="AM406">
            <v>-15165580.920000002</v>
          </cell>
          <cell r="AN406">
            <v>-285877.14</v>
          </cell>
          <cell r="AO406">
            <v>0</v>
          </cell>
          <cell r="AP406">
            <v>-285877.14</v>
          </cell>
          <cell r="AQ406">
            <v>0</v>
          </cell>
          <cell r="AR406">
            <v>0</v>
          </cell>
          <cell r="AS406">
            <v>0</v>
          </cell>
          <cell r="AT406">
            <v>-17473149.878000002</v>
          </cell>
          <cell r="AU406">
            <v>0</v>
          </cell>
          <cell r="AV406">
            <v>-17473149.878000002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0.12</v>
          </cell>
          <cell r="BG406">
            <v>0</v>
          </cell>
          <cell r="BH406">
            <v>0.12</v>
          </cell>
          <cell r="BI406">
            <v>-172706286.63</v>
          </cell>
          <cell r="BJ406">
            <v>0</v>
          </cell>
          <cell r="BK406">
            <v>-172706286.63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-5909834089.4809999</v>
          </cell>
          <cell r="CB406">
            <v>-2.8870999813079834E-8</v>
          </cell>
          <cell r="CC406">
            <v>-5909834089.4809999</v>
          </cell>
          <cell r="CD406">
            <v>0</v>
          </cell>
          <cell r="CE406">
            <v>0</v>
          </cell>
          <cell r="CF406">
            <v>0</v>
          </cell>
          <cell r="CG406">
            <v>-5909834089.4810009</v>
          </cell>
          <cell r="CH406">
            <v>-5.5413693189620972E-8</v>
          </cell>
          <cell r="CI406">
            <v>-5909834089.4810009</v>
          </cell>
        </row>
        <row r="407">
          <cell r="B407" t="str">
            <v>174000</v>
          </cell>
          <cell r="C407" t="str">
            <v>Wip susp (clrd by intgr PC)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-2187.7260000000001</v>
          </cell>
          <cell r="L407">
            <v>-2187.7260000000001</v>
          </cell>
          <cell r="M407">
            <v>0</v>
          </cell>
          <cell r="N407">
            <v>-3281.59</v>
          </cell>
          <cell r="O407">
            <v>-3281.59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-5469.32</v>
          </cell>
          <cell r="AI407">
            <v>5469.3160000000007</v>
          </cell>
          <cell r="AJ407">
            <v>-3.9999999989959178E-3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-5469.32</v>
          </cell>
          <cell r="CB407">
            <v>0</v>
          </cell>
          <cell r="CC407">
            <v>-5469.32</v>
          </cell>
          <cell r="CD407">
            <v>0</v>
          </cell>
          <cell r="CE407">
            <v>0</v>
          </cell>
          <cell r="CF407">
            <v>0</v>
          </cell>
          <cell r="CG407">
            <v>-5469.32</v>
          </cell>
          <cell r="CH407">
            <v>4.5474735088646412E-13</v>
          </cell>
          <cell r="CI407">
            <v>-5469.32</v>
          </cell>
        </row>
        <row r="408">
          <cell r="B408" t="str">
            <v>174020</v>
          </cell>
          <cell r="C408" t="str">
            <v>WIP (proj cost) - to be billed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21863.414000000001</v>
          </cell>
          <cell r="L408">
            <v>21863.414000000001</v>
          </cell>
          <cell r="M408">
            <v>0</v>
          </cell>
          <cell r="N408">
            <v>32795.120000000003</v>
          </cell>
          <cell r="O408">
            <v>32795.120000000003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54658.504000000001</v>
          </cell>
          <cell r="AI408">
            <v>-54658.534</v>
          </cell>
          <cell r="AJ408">
            <v>-2.9999999998835847E-2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-1E-3</v>
          </cell>
          <cell r="AU408">
            <v>0</v>
          </cell>
          <cell r="AV408">
            <v>-1E-3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54658.503000000004</v>
          </cell>
          <cell r="CB408">
            <v>0</v>
          </cell>
          <cell r="CC408">
            <v>54658.503000000004</v>
          </cell>
          <cell r="CD408">
            <v>0</v>
          </cell>
          <cell r="CE408">
            <v>0</v>
          </cell>
          <cell r="CF408">
            <v>0</v>
          </cell>
          <cell r="CG408">
            <v>54658.503000000004</v>
          </cell>
          <cell r="CH408">
            <v>7.2759576141834259E-12</v>
          </cell>
          <cell r="CI408">
            <v>54658.503000000012</v>
          </cell>
        </row>
        <row r="409">
          <cell r="B409" t="str">
            <v>174050</v>
          </cell>
          <cell r="C409" t="str">
            <v>CIP (PROJ COST) TO BE CAPTALZE</v>
          </cell>
          <cell r="D409">
            <v>0</v>
          </cell>
          <cell r="E409">
            <v>0</v>
          </cell>
          <cell r="F409">
            <v>0</v>
          </cell>
          <cell r="G409">
            <v>1.9E-2</v>
          </cell>
          <cell r="H409">
            <v>-1.6E-2</v>
          </cell>
          <cell r="I409">
            <v>2.9999999999999992E-3</v>
          </cell>
          <cell r="J409">
            <v>1377273.382</v>
          </cell>
          <cell r="K409">
            <v>193234541.91999999</v>
          </cell>
          <cell r="L409">
            <v>194611815.30199999</v>
          </cell>
          <cell r="M409">
            <v>375560.11900000001</v>
          </cell>
          <cell r="N409">
            <v>289851812.87</v>
          </cell>
          <cell r="O409">
            <v>290227372.98900002</v>
          </cell>
          <cell r="P409">
            <v>0</v>
          </cell>
          <cell r="Q409">
            <v>0</v>
          </cell>
          <cell r="R409">
            <v>0</v>
          </cell>
          <cell r="S409">
            <v>574.54300000000001</v>
          </cell>
          <cell r="T409">
            <v>-574.53200000000004</v>
          </cell>
          <cell r="U409">
            <v>1.0999999999967258E-2</v>
          </cell>
          <cell r="V409">
            <v>-1E-3</v>
          </cell>
          <cell r="W409">
            <v>0</v>
          </cell>
          <cell r="X409">
            <v>-1E-3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483085780.05199999</v>
          </cell>
          <cell r="AI409">
            <v>-483085780.23199999</v>
          </cell>
          <cell r="AJ409">
            <v>-0.18000000715255737</v>
          </cell>
          <cell r="AK409">
            <v>3586335.7</v>
          </cell>
          <cell r="AL409">
            <v>0</v>
          </cell>
          <cell r="AM409">
            <v>3586335.7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1321627.5649999999</v>
          </cell>
          <cell r="AU409">
            <v>0</v>
          </cell>
          <cell r="AV409">
            <v>1321627.5649999999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489747151.37900001</v>
          </cell>
          <cell r="CB409">
            <v>9.9999904632568359E-3</v>
          </cell>
          <cell r="CC409">
            <v>489747151.389</v>
          </cell>
          <cell r="CD409">
            <v>0</v>
          </cell>
          <cell r="CE409">
            <v>0</v>
          </cell>
          <cell r="CF409">
            <v>0</v>
          </cell>
          <cell r="CG409">
            <v>489747151.37900001</v>
          </cell>
          <cell r="CH409">
            <v>1.0000050067901611E-2</v>
          </cell>
          <cell r="CI409">
            <v>489747151.38900006</v>
          </cell>
        </row>
        <row r="410">
          <cell r="B410" t="str">
            <v>174090</v>
          </cell>
          <cell r="C410" t="str">
            <v>CIP/WIP MISC -NOT IN PROJ COST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-0.01</v>
          </cell>
          <cell r="K410">
            <v>-863397.6</v>
          </cell>
          <cell r="L410">
            <v>-863397.61</v>
          </cell>
          <cell r="M410">
            <v>2807155.98</v>
          </cell>
          <cell r="N410">
            <v>-1295096.3999999999</v>
          </cell>
          <cell r="O410">
            <v>1512059.58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-2158494</v>
          </cell>
          <cell r="AI410">
            <v>2158494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-181996.92</v>
          </cell>
          <cell r="AU410">
            <v>0</v>
          </cell>
          <cell r="AV410">
            <v>-181996.92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466665.05</v>
          </cell>
          <cell r="CB410">
            <v>0</v>
          </cell>
          <cell r="CC410">
            <v>466665.05</v>
          </cell>
          <cell r="CD410">
            <v>0</v>
          </cell>
          <cell r="CE410">
            <v>0</v>
          </cell>
          <cell r="CF410">
            <v>0</v>
          </cell>
          <cell r="CG410">
            <v>466665.05</v>
          </cell>
          <cell r="CH410">
            <v>0</v>
          </cell>
          <cell r="CI410">
            <v>466665.05</v>
          </cell>
        </row>
        <row r="411">
          <cell r="B411" t="str">
            <v>174999</v>
          </cell>
          <cell r="C411" t="str">
            <v>Bus Model Allocation Control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-1377273.49</v>
          </cell>
          <cell r="K411">
            <v>182030694.43000001</v>
          </cell>
          <cell r="L411">
            <v>180653420.94</v>
          </cell>
          <cell r="M411">
            <v>-375560.19</v>
          </cell>
          <cell r="N411">
            <v>-176009830.708</v>
          </cell>
          <cell r="O411">
            <v>-176385390.898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6020863.7300000004</v>
          </cell>
          <cell r="AI411">
            <v>-6020863.7230000002</v>
          </cell>
          <cell r="AJ411">
            <v>7.0000002160668373E-3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4268030.05</v>
          </cell>
          <cell r="CB411">
            <v>-9.9999736994504929E-4</v>
          </cell>
          <cell r="CC411">
            <v>4268030.0490000024</v>
          </cell>
          <cell r="CD411">
            <v>0</v>
          </cell>
          <cell r="CE411">
            <v>0</v>
          </cell>
          <cell r="CF411">
            <v>0</v>
          </cell>
          <cell r="CG411">
            <v>4268030.05</v>
          </cell>
          <cell r="CH411">
            <v>-9.9998712539672852E-4</v>
          </cell>
          <cell r="CI411">
            <v>4268030.0490000127</v>
          </cell>
        </row>
        <row r="412">
          <cell r="C412" t="str">
            <v>Construction in progress</v>
          </cell>
          <cell r="D412">
            <v>0</v>
          </cell>
          <cell r="E412">
            <v>0</v>
          </cell>
          <cell r="F412">
            <v>0</v>
          </cell>
          <cell r="G412">
            <v>1.9E-2</v>
          </cell>
          <cell r="H412">
            <v>-1.6E-2</v>
          </cell>
          <cell r="I412">
            <v>2.9999999999999992E-3</v>
          </cell>
          <cell r="J412">
            <v>-0.11800000001676381</v>
          </cell>
          <cell r="K412">
            <v>374421514.43799996</v>
          </cell>
          <cell r="L412">
            <v>374421514.31999999</v>
          </cell>
          <cell r="M412">
            <v>2807155.909</v>
          </cell>
          <cell r="N412">
            <v>112576399.292</v>
          </cell>
          <cell r="O412">
            <v>115383555.20099999</v>
          </cell>
          <cell r="P412">
            <v>0</v>
          </cell>
          <cell r="Q412">
            <v>0</v>
          </cell>
          <cell r="R412">
            <v>0</v>
          </cell>
          <cell r="S412">
            <v>574.54300000000001</v>
          </cell>
          <cell r="T412">
            <v>-574.53200000000004</v>
          </cell>
          <cell r="U412">
            <v>1.0999999999967258E-2</v>
          </cell>
          <cell r="V412">
            <v>-1E-3</v>
          </cell>
          <cell r="W412">
            <v>0</v>
          </cell>
          <cell r="X412">
            <v>-1E-3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486997338.96600002</v>
          </cell>
          <cell r="AI412">
            <v>-486997339.17299998</v>
          </cell>
          <cell r="AJ412">
            <v>-0.20699995756149292</v>
          </cell>
          <cell r="AK412">
            <v>3586335.7</v>
          </cell>
          <cell r="AL412">
            <v>0</v>
          </cell>
          <cell r="AM412">
            <v>3586335.7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1139630.6440000001</v>
          </cell>
          <cell r="AU412">
            <v>0</v>
          </cell>
          <cell r="AV412">
            <v>1139630.6440000001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494531035.662</v>
          </cell>
          <cell r="CB412">
            <v>9.000052697956562E-3</v>
          </cell>
          <cell r="CC412">
            <v>494531035.67100006</v>
          </cell>
          <cell r="CD412">
            <v>0</v>
          </cell>
          <cell r="CE412">
            <v>0</v>
          </cell>
          <cell r="CF412">
            <v>0</v>
          </cell>
          <cell r="CG412">
            <v>494531035.66200006</v>
          </cell>
          <cell r="CH412">
            <v>9.0000033378601074E-3</v>
          </cell>
          <cell r="CI412">
            <v>494531035.67100006</v>
          </cell>
        </row>
        <row r="413">
          <cell r="C413" t="str">
            <v>Total Fixed assets</v>
          </cell>
          <cell r="D413">
            <v>6845511.4399999995</v>
          </cell>
          <cell r="E413">
            <v>0</v>
          </cell>
          <cell r="F413">
            <v>6845511.4399999995</v>
          </cell>
          <cell r="G413">
            <v>0.92900000000000005</v>
          </cell>
          <cell r="H413">
            <v>-0.92200000000000004</v>
          </cell>
          <cell r="I413">
            <v>7.0000000000000062E-3</v>
          </cell>
          <cell r="J413">
            <v>5978748382.5030003</v>
          </cell>
          <cell r="K413">
            <v>451958721.99100006</v>
          </cell>
          <cell r="L413">
            <v>6430707104.4940004</v>
          </cell>
          <cell r="M413">
            <v>3192548179.5770001</v>
          </cell>
          <cell r="N413">
            <v>241353856.61200002</v>
          </cell>
          <cell r="O413">
            <v>3433902036.1890001</v>
          </cell>
          <cell r="P413">
            <v>2.9999999911524355E-2</v>
          </cell>
          <cell r="Q413">
            <v>0</v>
          </cell>
          <cell r="R413">
            <v>2.9999999911524355E-2</v>
          </cell>
          <cell r="S413">
            <v>574.54300000000001</v>
          </cell>
          <cell r="T413">
            <v>-574.53200000000004</v>
          </cell>
          <cell r="U413">
            <v>1.0999999999967258E-2</v>
          </cell>
          <cell r="V413">
            <v>-1E-3</v>
          </cell>
          <cell r="W413">
            <v>0</v>
          </cell>
          <cell r="X413">
            <v>-1E-3</v>
          </cell>
          <cell r="Y413">
            <v>10137214.25</v>
          </cell>
          <cell r="Z413">
            <v>0</v>
          </cell>
          <cell r="AA413">
            <v>10137214.25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693312002.91400003</v>
          </cell>
          <cell r="AI413">
            <v>-693312003.13999987</v>
          </cell>
          <cell r="AJ413">
            <v>-0.22599983215332031</v>
          </cell>
          <cell r="AK413">
            <v>74991023.680000007</v>
          </cell>
          <cell r="AL413">
            <v>0</v>
          </cell>
          <cell r="AM413">
            <v>74991023.680000007</v>
          </cell>
          <cell r="AN413">
            <v>1457584.78</v>
          </cell>
          <cell r="AO413">
            <v>0</v>
          </cell>
          <cell r="AP413">
            <v>1457584.78</v>
          </cell>
          <cell r="AQ413">
            <v>0</v>
          </cell>
          <cell r="AR413">
            <v>0</v>
          </cell>
          <cell r="AS413">
            <v>0</v>
          </cell>
          <cell r="AT413">
            <v>23822283.586000003</v>
          </cell>
          <cell r="AU413">
            <v>0</v>
          </cell>
          <cell r="AV413">
            <v>23822283.586000003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0.12</v>
          </cell>
          <cell r="BG413">
            <v>0</v>
          </cell>
          <cell r="BH413">
            <v>0.12</v>
          </cell>
          <cell r="BI413">
            <v>215142493.85000002</v>
          </cell>
          <cell r="BJ413">
            <v>0</v>
          </cell>
          <cell r="BK413">
            <v>215142493.85000002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10197005252.201</v>
          </cell>
          <cell r="CB413">
            <v>9.0001225471496582E-3</v>
          </cell>
          <cell r="CC413">
            <v>10197005252.210001</v>
          </cell>
          <cell r="CD413">
            <v>0</v>
          </cell>
          <cell r="CE413">
            <v>0</v>
          </cell>
          <cell r="CF413">
            <v>0</v>
          </cell>
          <cell r="CG413">
            <v>10197005252.201</v>
          </cell>
          <cell r="CH413">
            <v>9.0002268552780151E-3</v>
          </cell>
          <cell r="CI413">
            <v>10197005252.210001</v>
          </cell>
        </row>
        <row r="415">
          <cell r="C415" t="str">
            <v>Current assets</v>
          </cell>
        </row>
        <row r="416">
          <cell r="B416" t="str">
            <v>202010</v>
          </cell>
          <cell r="C416" t="str">
            <v>Short Term Invest &amp; Mkt Val Ls</v>
          </cell>
          <cell r="D416">
            <v>118527735</v>
          </cell>
          <cell r="E416">
            <v>0</v>
          </cell>
          <cell r="F416">
            <v>118527735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118527735</v>
          </cell>
          <cell r="CB416">
            <v>0</v>
          </cell>
          <cell r="CC416">
            <v>118527735</v>
          </cell>
          <cell r="CD416">
            <v>0</v>
          </cell>
          <cell r="CE416">
            <v>0</v>
          </cell>
          <cell r="CF416">
            <v>0</v>
          </cell>
          <cell r="CG416">
            <v>118527735</v>
          </cell>
          <cell r="CH416">
            <v>0</v>
          </cell>
          <cell r="CI416">
            <v>118527735</v>
          </cell>
        </row>
        <row r="417">
          <cell r="B417" t="str">
            <v>203010</v>
          </cell>
          <cell r="C417" t="str">
            <v>AP US Bank - Cheques and Wires</v>
          </cell>
          <cell r="D417">
            <v>-305928.23</v>
          </cell>
          <cell r="E417">
            <v>0</v>
          </cell>
          <cell r="F417">
            <v>-305928.23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-305928.23</v>
          </cell>
          <cell r="CB417">
            <v>0</v>
          </cell>
          <cell r="CC417">
            <v>-305928.23</v>
          </cell>
          <cell r="CD417">
            <v>0</v>
          </cell>
          <cell r="CE417">
            <v>0</v>
          </cell>
          <cell r="CF417">
            <v>0</v>
          </cell>
          <cell r="CG417">
            <v>-305928.23</v>
          </cell>
          <cell r="CH417">
            <v>0</v>
          </cell>
          <cell r="CI417">
            <v>-305928.23</v>
          </cell>
        </row>
        <row r="418">
          <cell r="B418" t="str">
            <v>203020</v>
          </cell>
          <cell r="C418" t="str">
            <v>USD Bank A/C Lake Erie Project</v>
          </cell>
          <cell r="D418">
            <v>130.6</v>
          </cell>
          <cell r="E418">
            <v>0</v>
          </cell>
          <cell r="F418">
            <v>130.6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130.6</v>
          </cell>
          <cell r="CB418">
            <v>0</v>
          </cell>
          <cell r="CC418">
            <v>130.6</v>
          </cell>
          <cell r="CD418">
            <v>0</v>
          </cell>
          <cell r="CE418">
            <v>0</v>
          </cell>
          <cell r="CF418">
            <v>0</v>
          </cell>
          <cell r="CG418">
            <v>130.6</v>
          </cell>
          <cell r="CH418">
            <v>0</v>
          </cell>
          <cell r="CI418">
            <v>130.6</v>
          </cell>
        </row>
        <row r="419">
          <cell r="B419" t="str">
            <v>203080</v>
          </cell>
          <cell r="C419" t="str">
            <v>TD General USD</v>
          </cell>
          <cell r="D419">
            <v>541047.43000000005</v>
          </cell>
          <cell r="E419">
            <v>0</v>
          </cell>
          <cell r="F419">
            <v>541047.43000000005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541047.43000000005</v>
          </cell>
          <cell r="CB419">
            <v>0</v>
          </cell>
          <cell r="CC419">
            <v>541047.43000000005</v>
          </cell>
          <cell r="CD419">
            <v>0</v>
          </cell>
          <cell r="CE419">
            <v>0</v>
          </cell>
          <cell r="CF419">
            <v>0</v>
          </cell>
          <cell r="CG419">
            <v>541047.43000000005</v>
          </cell>
          <cell r="CH419">
            <v>0</v>
          </cell>
          <cell r="CI419">
            <v>541047.43000000005</v>
          </cell>
        </row>
        <row r="420">
          <cell r="B420" t="str">
            <v>204000</v>
          </cell>
          <cell r="C420" t="str">
            <v>General Bank Accounts</v>
          </cell>
          <cell r="D420">
            <v>-705824.84</v>
          </cell>
          <cell r="E420">
            <v>0</v>
          </cell>
          <cell r="F420">
            <v>-705824.84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12086312.109999999</v>
          </cell>
          <cell r="BJ420">
            <v>0</v>
          </cell>
          <cell r="BK420">
            <v>12086312.109999999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11380487.27</v>
          </cell>
          <cell r="CB420">
            <v>0</v>
          </cell>
          <cell r="CC420">
            <v>11380487.27</v>
          </cell>
          <cell r="CD420">
            <v>0</v>
          </cell>
          <cell r="CE420">
            <v>0</v>
          </cell>
          <cell r="CF420">
            <v>0</v>
          </cell>
          <cell r="CG420">
            <v>11380487.27</v>
          </cell>
          <cell r="CH420">
            <v>0</v>
          </cell>
          <cell r="CI420">
            <v>11380487.27</v>
          </cell>
        </row>
        <row r="421">
          <cell r="B421" t="str">
            <v>204010</v>
          </cell>
          <cell r="C421" t="str">
            <v>Customer Care ARP</v>
          </cell>
          <cell r="D421">
            <v>71047.83</v>
          </cell>
          <cell r="E421">
            <v>0</v>
          </cell>
          <cell r="F421">
            <v>71047.83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71047.83</v>
          </cell>
          <cell r="CB421">
            <v>0</v>
          </cell>
          <cell r="CC421">
            <v>71047.83</v>
          </cell>
          <cell r="CD421">
            <v>0</v>
          </cell>
          <cell r="CE421">
            <v>0</v>
          </cell>
          <cell r="CF421">
            <v>0</v>
          </cell>
          <cell r="CG421">
            <v>71047.83</v>
          </cell>
          <cell r="CH421">
            <v>0</v>
          </cell>
          <cell r="CI421">
            <v>71047.83</v>
          </cell>
        </row>
        <row r="422">
          <cell r="B422" t="str">
            <v>204020</v>
          </cell>
          <cell r="C422" t="str">
            <v>Customer Care PAP/EFT</v>
          </cell>
          <cell r="D422">
            <v>-8374.06</v>
          </cell>
          <cell r="E422">
            <v>0</v>
          </cell>
          <cell r="F422">
            <v>-8374.06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-8374.06</v>
          </cell>
          <cell r="CB422">
            <v>0</v>
          </cell>
          <cell r="CC422">
            <v>-8374.06</v>
          </cell>
          <cell r="CD422">
            <v>0</v>
          </cell>
          <cell r="CE422">
            <v>0</v>
          </cell>
          <cell r="CF422">
            <v>0</v>
          </cell>
          <cell r="CG422">
            <v>-8374.06</v>
          </cell>
          <cell r="CH422">
            <v>0</v>
          </cell>
          <cell r="CI422">
            <v>-8374.06</v>
          </cell>
        </row>
        <row r="423">
          <cell r="B423" t="str">
            <v>204030</v>
          </cell>
          <cell r="C423" t="str">
            <v>Customer Care Refunds</v>
          </cell>
          <cell r="D423">
            <v>-385002.65</v>
          </cell>
          <cell r="E423">
            <v>0</v>
          </cell>
          <cell r="F423">
            <v>-385002.65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-385002.65</v>
          </cell>
          <cell r="CB423">
            <v>0</v>
          </cell>
          <cell r="CC423">
            <v>-385002.65</v>
          </cell>
          <cell r="CD423">
            <v>0</v>
          </cell>
          <cell r="CE423">
            <v>0</v>
          </cell>
          <cell r="CF423">
            <v>0</v>
          </cell>
          <cell r="CG423">
            <v>-385002.65</v>
          </cell>
          <cell r="CH423">
            <v>0</v>
          </cell>
          <cell r="CI423">
            <v>-385002.65</v>
          </cell>
        </row>
        <row r="424">
          <cell r="B424" t="str">
            <v>204040</v>
          </cell>
          <cell r="C424" t="str">
            <v>Customer Care Lcl Deposit</v>
          </cell>
          <cell r="D424">
            <v>778.2</v>
          </cell>
          <cell r="E424">
            <v>0</v>
          </cell>
          <cell r="F424">
            <v>778.2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778.2</v>
          </cell>
          <cell r="CB424">
            <v>0</v>
          </cell>
          <cell r="CC424">
            <v>778.2</v>
          </cell>
          <cell r="CD424">
            <v>0</v>
          </cell>
          <cell r="CE424">
            <v>0</v>
          </cell>
          <cell r="CF424">
            <v>0</v>
          </cell>
          <cell r="CG424">
            <v>778.2</v>
          </cell>
          <cell r="CH424">
            <v>0</v>
          </cell>
          <cell r="CI424">
            <v>778.2</v>
          </cell>
        </row>
        <row r="425">
          <cell r="B425" t="str">
            <v>204050</v>
          </cell>
          <cell r="C425" t="str">
            <v>A/R Finance</v>
          </cell>
          <cell r="D425">
            <v>-153282.5</v>
          </cell>
          <cell r="E425">
            <v>0</v>
          </cell>
          <cell r="F425">
            <v>-153282.5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-153282.5</v>
          </cell>
          <cell r="CB425">
            <v>0</v>
          </cell>
          <cell r="CC425">
            <v>-153282.5</v>
          </cell>
          <cell r="CD425">
            <v>0</v>
          </cell>
          <cell r="CE425">
            <v>0</v>
          </cell>
          <cell r="CF425">
            <v>0</v>
          </cell>
          <cell r="CG425">
            <v>-153282.5</v>
          </cell>
          <cell r="CH425">
            <v>0</v>
          </cell>
          <cell r="CI425">
            <v>-153282.5</v>
          </cell>
        </row>
        <row r="426">
          <cell r="B426" t="str">
            <v>204080</v>
          </cell>
          <cell r="C426" t="str">
            <v>Pensioner Pay Bank Account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</row>
        <row r="427">
          <cell r="B427" t="str">
            <v>204090</v>
          </cell>
          <cell r="C427" t="str">
            <v>Treasury Misc</v>
          </cell>
          <cell r="D427">
            <v>0.34</v>
          </cell>
          <cell r="E427">
            <v>0</v>
          </cell>
          <cell r="F427">
            <v>0.34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0.34</v>
          </cell>
          <cell r="CB427">
            <v>0</v>
          </cell>
          <cell r="CC427">
            <v>0.34</v>
          </cell>
          <cell r="CD427">
            <v>0</v>
          </cell>
          <cell r="CE427">
            <v>0</v>
          </cell>
          <cell r="CF427">
            <v>0</v>
          </cell>
          <cell r="CG427">
            <v>0.34</v>
          </cell>
          <cell r="CH427">
            <v>0</v>
          </cell>
          <cell r="CI427">
            <v>0.34</v>
          </cell>
        </row>
        <row r="428">
          <cell r="B428" t="str">
            <v>204130</v>
          </cell>
          <cell r="C428" t="str">
            <v>BMO Interac</v>
          </cell>
          <cell r="D428">
            <v>0.08</v>
          </cell>
          <cell r="E428">
            <v>0</v>
          </cell>
          <cell r="F428">
            <v>0.08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0.08</v>
          </cell>
          <cell r="CB428">
            <v>0</v>
          </cell>
          <cell r="CC428">
            <v>0.08</v>
          </cell>
          <cell r="CD428">
            <v>0</v>
          </cell>
          <cell r="CE428">
            <v>0</v>
          </cell>
          <cell r="CF428">
            <v>0</v>
          </cell>
          <cell r="CG428">
            <v>0.08</v>
          </cell>
          <cell r="CH428">
            <v>0</v>
          </cell>
          <cell r="CI428">
            <v>0.08</v>
          </cell>
        </row>
        <row r="429">
          <cell r="B429" t="str">
            <v>204140</v>
          </cell>
          <cell r="C429" t="str">
            <v>Canadian General</v>
          </cell>
          <cell r="D429">
            <v>-8697613.3200000003</v>
          </cell>
          <cell r="E429">
            <v>0</v>
          </cell>
          <cell r="F429">
            <v>-8697613.3200000003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0.09</v>
          </cell>
          <cell r="AC429">
            <v>0</v>
          </cell>
          <cell r="AD429">
            <v>0.09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-8697613.2300000004</v>
          </cell>
          <cell r="CB429">
            <v>0</v>
          </cell>
          <cell r="CC429">
            <v>-8697613.2300000004</v>
          </cell>
          <cell r="CD429">
            <v>0</v>
          </cell>
          <cell r="CE429">
            <v>0</v>
          </cell>
          <cell r="CF429">
            <v>0</v>
          </cell>
          <cell r="CG429">
            <v>-8697613.2300000004</v>
          </cell>
          <cell r="CH429">
            <v>0</v>
          </cell>
          <cell r="CI429">
            <v>-8697613.2300000004</v>
          </cell>
        </row>
        <row r="430">
          <cell r="B430" t="str">
            <v>204150</v>
          </cell>
          <cell r="C430" t="str">
            <v>PayOne</v>
          </cell>
          <cell r="D430">
            <v>1555.97</v>
          </cell>
          <cell r="E430">
            <v>0</v>
          </cell>
          <cell r="F430">
            <v>1555.97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1555.97</v>
          </cell>
          <cell r="CB430">
            <v>0</v>
          </cell>
          <cell r="CC430">
            <v>1555.97</v>
          </cell>
          <cell r="CD430">
            <v>0</v>
          </cell>
          <cell r="CE430">
            <v>0</v>
          </cell>
          <cell r="CF430">
            <v>0</v>
          </cell>
          <cell r="CG430">
            <v>1555.97</v>
          </cell>
          <cell r="CH430">
            <v>0</v>
          </cell>
          <cell r="CI430">
            <v>1555.97</v>
          </cell>
        </row>
        <row r="431">
          <cell r="B431" t="str">
            <v>204190</v>
          </cell>
          <cell r="C431" t="str">
            <v>AP Canadian TD  Bank</v>
          </cell>
          <cell r="D431">
            <v>-12317508.5</v>
          </cell>
          <cell r="E431">
            <v>0</v>
          </cell>
          <cell r="F431">
            <v>-12317508.5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-12317508.5</v>
          </cell>
          <cell r="CB431">
            <v>0</v>
          </cell>
          <cell r="CC431">
            <v>-12317508.5</v>
          </cell>
          <cell r="CD431">
            <v>0</v>
          </cell>
          <cell r="CE431">
            <v>0</v>
          </cell>
          <cell r="CF431">
            <v>0</v>
          </cell>
          <cell r="CG431">
            <v>-12317508.5</v>
          </cell>
          <cell r="CH431">
            <v>0</v>
          </cell>
          <cell r="CI431">
            <v>-12317508.5</v>
          </cell>
        </row>
        <row r="432">
          <cell r="B432" t="str">
            <v>204200</v>
          </cell>
          <cell r="C432" t="str">
            <v>Payroll</v>
          </cell>
          <cell r="D432">
            <v>-118814.16</v>
          </cell>
          <cell r="E432">
            <v>0</v>
          </cell>
          <cell r="F432">
            <v>-118814.16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-118814.16</v>
          </cell>
          <cell r="CB432">
            <v>0</v>
          </cell>
          <cell r="CC432">
            <v>-118814.16</v>
          </cell>
          <cell r="CD432">
            <v>0</v>
          </cell>
          <cell r="CE432">
            <v>0</v>
          </cell>
          <cell r="CF432">
            <v>0</v>
          </cell>
          <cell r="CG432">
            <v>-118814.16</v>
          </cell>
          <cell r="CH432">
            <v>0</v>
          </cell>
          <cell r="CI432">
            <v>-118814.16</v>
          </cell>
        </row>
        <row r="433">
          <cell r="B433" t="str">
            <v>204210</v>
          </cell>
          <cell r="C433" t="str">
            <v>AP Canadian Bank - Cheques</v>
          </cell>
          <cell r="D433">
            <v>-0.06</v>
          </cell>
          <cell r="E433">
            <v>0</v>
          </cell>
          <cell r="F433">
            <v>-0.06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-0.06</v>
          </cell>
          <cell r="CB433">
            <v>0</v>
          </cell>
          <cell r="CC433">
            <v>-0.06</v>
          </cell>
          <cell r="CD433">
            <v>0</v>
          </cell>
          <cell r="CE433">
            <v>0</v>
          </cell>
          <cell r="CF433">
            <v>0</v>
          </cell>
          <cell r="CG433">
            <v>-0.06</v>
          </cell>
          <cell r="CH433">
            <v>0</v>
          </cell>
          <cell r="CI433">
            <v>-0.06</v>
          </cell>
        </row>
        <row r="434">
          <cell r="B434" t="str">
            <v>204220</v>
          </cell>
          <cell r="C434" t="str">
            <v>Credit Card Bank Account</v>
          </cell>
          <cell r="D434">
            <v>13015.61</v>
          </cell>
          <cell r="E434">
            <v>0</v>
          </cell>
          <cell r="F434">
            <v>13015.61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13015.61</v>
          </cell>
          <cell r="CB434">
            <v>0</v>
          </cell>
          <cell r="CC434">
            <v>13015.61</v>
          </cell>
          <cell r="CD434">
            <v>0</v>
          </cell>
          <cell r="CE434">
            <v>0</v>
          </cell>
          <cell r="CF434">
            <v>0</v>
          </cell>
          <cell r="CG434">
            <v>13015.61</v>
          </cell>
          <cell r="CH434">
            <v>0</v>
          </cell>
          <cell r="CI434">
            <v>13015.61</v>
          </cell>
        </row>
        <row r="435">
          <cell r="B435" t="str">
            <v>204530</v>
          </cell>
          <cell r="C435" t="str">
            <v>CSS Credit Card</v>
          </cell>
          <cell r="D435">
            <v>1057.47</v>
          </cell>
          <cell r="E435">
            <v>0</v>
          </cell>
          <cell r="F435">
            <v>1057.47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1057.47</v>
          </cell>
          <cell r="CB435">
            <v>0</v>
          </cell>
          <cell r="CC435">
            <v>1057.47</v>
          </cell>
          <cell r="CD435">
            <v>0</v>
          </cell>
          <cell r="CE435">
            <v>0</v>
          </cell>
          <cell r="CF435">
            <v>0</v>
          </cell>
          <cell r="CG435">
            <v>1057.47</v>
          </cell>
          <cell r="CH435">
            <v>0</v>
          </cell>
          <cell r="CI435">
            <v>1057.47</v>
          </cell>
        </row>
        <row r="436">
          <cell r="B436" t="str">
            <v>204920</v>
          </cell>
          <cell r="C436" t="str">
            <v>HO Inc in Trust for HO Pen Pln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</row>
        <row r="437">
          <cell r="B437" t="str">
            <v>205000</v>
          </cell>
          <cell r="C437" t="str">
            <v>Permanent Advances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600</v>
          </cell>
          <cell r="BJ437">
            <v>0</v>
          </cell>
          <cell r="BK437">
            <v>600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600</v>
          </cell>
          <cell r="CB437">
            <v>0</v>
          </cell>
          <cell r="CC437">
            <v>600</v>
          </cell>
          <cell r="CD437">
            <v>0</v>
          </cell>
          <cell r="CE437">
            <v>0</v>
          </cell>
          <cell r="CF437">
            <v>0</v>
          </cell>
          <cell r="CG437">
            <v>600</v>
          </cell>
          <cell r="CH437">
            <v>0</v>
          </cell>
          <cell r="CI437">
            <v>600</v>
          </cell>
        </row>
        <row r="438">
          <cell r="C438" t="str">
            <v>Cash and cash equivalents</v>
          </cell>
          <cell r="D438">
            <v>96464020.209999993</v>
          </cell>
          <cell r="E438">
            <v>0</v>
          </cell>
          <cell r="F438">
            <v>96464020.209999993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0.09</v>
          </cell>
          <cell r="AC438">
            <v>0</v>
          </cell>
          <cell r="AD438">
            <v>0.09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12086912.109999999</v>
          </cell>
          <cell r="BJ438">
            <v>0</v>
          </cell>
          <cell r="BK438">
            <v>12086912.109999999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108550932.41</v>
          </cell>
          <cell r="CB438">
            <v>0</v>
          </cell>
          <cell r="CC438">
            <v>108550932.41</v>
          </cell>
          <cell r="CD438">
            <v>0</v>
          </cell>
          <cell r="CE438">
            <v>0</v>
          </cell>
          <cell r="CF438">
            <v>0</v>
          </cell>
          <cell r="CG438">
            <v>108550932.40999998</v>
          </cell>
          <cell r="CH438">
            <v>0</v>
          </cell>
          <cell r="CI438">
            <v>108550932.40999998</v>
          </cell>
        </row>
        <row r="439">
          <cell r="B439" t="str">
            <v>356100</v>
          </cell>
          <cell r="C439" t="str">
            <v>Interco Demand Loan DueTo/From</v>
          </cell>
          <cell r="D439">
            <v>155087933.93000001</v>
          </cell>
          <cell r="E439">
            <v>0</v>
          </cell>
          <cell r="F439">
            <v>155087933.93000001</v>
          </cell>
          <cell r="G439">
            <v>-0.23</v>
          </cell>
          <cell r="H439">
            <v>0.22800000000000001</v>
          </cell>
          <cell r="I439">
            <v>-2.0000000000000018E-3</v>
          </cell>
          <cell r="J439">
            <v>169307353.78</v>
          </cell>
          <cell r="K439">
            <v>-194453485.75600001</v>
          </cell>
          <cell r="L439">
            <v>-25146131.976000011</v>
          </cell>
          <cell r="M439">
            <v>-1774064059.02</v>
          </cell>
          <cell r="N439">
            <v>64305791.952</v>
          </cell>
          <cell r="O439">
            <v>-1709758267.0680001</v>
          </cell>
          <cell r="P439">
            <v>1667873022.6300001</v>
          </cell>
          <cell r="Q439">
            <v>4183226.18</v>
          </cell>
          <cell r="R439">
            <v>1672056248.8100002</v>
          </cell>
          <cell r="S439">
            <v>-574.54</v>
          </cell>
          <cell r="T439">
            <v>574.53200000000004</v>
          </cell>
          <cell r="U439">
            <v>-7.9999999999245119E-3</v>
          </cell>
          <cell r="V439">
            <v>0.1</v>
          </cell>
          <cell r="W439">
            <v>-0.10400000000000001</v>
          </cell>
          <cell r="X439">
            <v>-4.0000000000000036E-3</v>
          </cell>
          <cell r="Y439">
            <v>-7251382.9100000001</v>
          </cell>
          <cell r="Z439">
            <v>-113430.94</v>
          </cell>
          <cell r="AA439">
            <v>-7364813.8500000006</v>
          </cell>
          <cell r="AB439">
            <v>-0.02</v>
          </cell>
          <cell r="AC439">
            <v>0</v>
          </cell>
          <cell r="AD439">
            <v>-0.02</v>
          </cell>
          <cell r="AE439">
            <v>0</v>
          </cell>
          <cell r="AF439">
            <v>4.0000000000000001E-3</v>
          </cell>
          <cell r="AG439">
            <v>4.0000000000000001E-3</v>
          </cell>
          <cell r="AH439">
            <v>-126077323.69</v>
          </cell>
          <cell r="AI439">
            <v>126077323.90000001</v>
          </cell>
          <cell r="AJ439">
            <v>0.21000000834465027</v>
          </cell>
          <cell r="AK439">
            <v>-80338528.430000007</v>
          </cell>
          <cell r="AL439">
            <v>0</v>
          </cell>
          <cell r="AM439">
            <v>-80338528.430000007</v>
          </cell>
          <cell r="AN439">
            <v>-2436725.36</v>
          </cell>
          <cell r="AO439">
            <v>0</v>
          </cell>
          <cell r="AP439">
            <v>-2436725.36</v>
          </cell>
          <cell r="AQ439">
            <v>-6.04</v>
          </cell>
          <cell r="AR439">
            <v>0</v>
          </cell>
          <cell r="AS439">
            <v>-6.04</v>
          </cell>
          <cell r="AT439">
            <v>-1867097.81</v>
          </cell>
          <cell r="AU439">
            <v>0</v>
          </cell>
          <cell r="AV439">
            <v>-1867097.81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42163</v>
          </cell>
          <cell r="BP439">
            <v>0</v>
          </cell>
          <cell r="BQ439">
            <v>42163</v>
          </cell>
          <cell r="BR439">
            <v>0.4</v>
          </cell>
          <cell r="BS439">
            <v>0</v>
          </cell>
          <cell r="BT439">
            <v>0.4</v>
          </cell>
          <cell r="BU439">
            <v>-57499.62</v>
          </cell>
          <cell r="BV439">
            <v>0</v>
          </cell>
          <cell r="BW439">
            <v>-57499.62</v>
          </cell>
          <cell r="BX439">
            <v>0.15</v>
          </cell>
          <cell r="BY439">
            <v>0</v>
          </cell>
          <cell r="BZ439">
            <v>0.15</v>
          </cell>
          <cell r="CA439">
            <v>217276.32000004765</v>
          </cell>
          <cell r="CB439">
            <v>-4.0000208690762519E-3</v>
          </cell>
          <cell r="CC439">
            <v>217276.31600002677</v>
          </cell>
          <cell r="CD439">
            <v>-217969.58</v>
          </cell>
          <cell r="CE439">
            <v>0</v>
          </cell>
          <cell r="CF439">
            <v>-217969.58</v>
          </cell>
          <cell r="CG439">
            <v>-693.26000002920625</v>
          </cell>
          <cell r="CH439">
            <v>-3.9999910593032928E-3</v>
          </cell>
          <cell r="CI439">
            <v>-693.2640000202656</v>
          </cell>
        </row>
        <row r="440">
          <cell r="B440" t="str">
            <v>356101</v>
          </cell>
          <cell r="C440" t="str">
            <v>Inter-Co Susp - Asset Mgmt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-0.15</v>
          </cell>
          <cell r="BY440">
            <v>0</v>
          </cell>
          <cell r="BZ440">
            <v>-0.15</v>
          </cell>
          <cell r="CA440">
            <v>-0.15</v>
          </cell>
          <cell r="CB440">
            <v>0</v>
          </cell>
          <cell r="CC440">
            <v>-0.15</v>
          </cell>
          <cell r="CD440">
            <v>-0.44</v>
          </cell>
          <cell r="CE440">
            <v>0</v>
          </cell>
          <cell r="CF440">
            <v>-0.44</v>
          </cell>
          <cell r="CG440">
            <v>-0.59</v>
          </cell>
          <cell r="CH440">
            <v>0</v>
          </cell>
          <cell r="CI440">
            <v>-0.59</v>
          </cell>
        </row>
        <row r="441">
          <cell r="B441" t="str">
            <v>356105</v>
          </cell>
          <cell r="C441" t="str">
            <v>RECIB REC/PAY OFFSET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-3.0000000000000001E-3</v>
          </cell>
          <cell r="L441">
            <v>-3.0000000000000001E-3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3.0000000000000001E-3</v>
          </cell>
          <cell r="AJ441">
            <v>3.0000000000000001E-3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</row>
        <row r="442">
          <cell r="B442" t="str">
            <v>356200</v>
          </cell>
          <cell r="C442" t="str">
            <v>A/P INTER BU OUTSIDE OF GROUP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5.0000000000000001E-3</v>
          </cell>
          <cell r="K442">
            <v>3.0000000000000001E-3</v>
          </cell>
          <cell r="L442">
            <v>8.0000000000000002E-3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-3.0000000000000001E-3</v>
          </cell>
          <cell r="AJ442">
            <v>-3.0000000000000001E-3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-0.25</v>
          </cell>
          <cell r="BP442">
            <v>0</v>
          </cell>
          <cell r="BQ442">
            <v>-0.25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-0.245</v>
          </cell>
          <cell r="CB442">
            <v>0</v>
          </cell>
          <cell r="CC442">
            <v>-0.245</v>
          </cell>
          <cell r="CD442">
            <v>0.24</v>
          </cell>
          <cell r="CE442">
            <v>0</v>
          </cell>
          <cell r="CF442">
            <v>0.24</v>
          </cell>
          <cell r="CG442">
            <v>-5.0000000000000001E-3</v>
          </cell>
          <cell r="CH442">
            <v>0</v>
          </cell>
          <cell r="CI442">
            <v>-5.0000000000000001E-3</v>
          </cell>
        </row>
        <row r="443">
          <cell r="C443" t="str">
            <v>Intercompany loan demand facility</v>
          </cell>
          <cell r="D443">
            <v>155087933.93000001</v>
          </cell>
          <cell r="E443">
            <v>0</v>
          </cell>
          <cell r="F443">
            <v>155087933.93000001</v>
          </cell>
          <cell r="G443">
            <v>-0.23</v>
          </cell>
          <cell r="H443">
            <v>0.22800000000000001</v>
          </cell>
          <cell r="I443">
            <v>-2.0000000000000018E-3</v>
          </cell>
          <cell r="J443">
            <v>169307353.785</v>
          </cell>
          <cell r="K443">
            <v>-194453485.75600001</v>
          </cell>
          <cell r="L443">
            <v>-25146131.971000016</v>
          </cell>
          <cell r="M443">
            <v>-1774064059.02</v>
          </cell>
          <cell r="N443">
            <v>64305791.952</v>
          </cell>
          <cell r="O443">
            <v>-1709758267.0680001</v>
          </cell>
          <cell r="P443">
            <v>1667873022.6300001</v>
          </cell>
          <cell r="Q443">
            <v>4183226.18</v>
          </cell>
          <cell r="R443">
            <v>1672056248.8100002</v>
          </cell>
          <cell r="S443">
            <v>-574.54</v>
          </cell>
          <cell r="T443">
            <v>574.53200000000004</v>
          </cell>
          <cell r="U443">
            <v>-7.9999999999245119E-3</v>
          </cell>
          <cell r="V443">
            <v>0.1</v>
          </cell>
          <cell r="W443">
            <v>-0.10400000000000001</v>
          </cell>
          <cell r="X443">
            <v>-4.0000000000000036E-3</v>
          </cell>
          <cell r="Y443">
            <v>-7251382.9100000001</v>
          </cell>
          <cell r="Z443">
            <v>-113430.94</v>
          </cell>
          <cell r="AA443">
            <v>-7364813.8500000006</v>
          </cell>
          <cell r="AB443">
            <v>-0.02</v>
          </cell>
          <cell r="AC443">
            <v>0</v>
          </cell>
          <cell r="AD443">
            <v>-0.02</v>
          </cell>
          <cell r="AE443">
            <v>0</v>
          </cell>
          <cell r="AF443">
            <v>4.0000000000000001E-3</v>
          </cell>
          <cell r="AG443">
            <v>4.0000000000000001E-3</v>
          </cell>
          <cell r="AH443">
            <v>-126077323.69</v>
          </cell>
          <cell r="AI443">
            <v>126077323.90000001</v>
          </cell>
          <cell r="AJ443">
            <v>0.21000000834465027</v>
          </cell>
          <cell r="AK443">
            <v>-80338528.430000007</v>
          </cell>
          <cell r="AL443">
            <v>0</v>
          </cell>
          <cell r="AM443">
            <v>-80338528.430000007</v>
          </cell>
          <cell r="AN443">
            <v>-2436725.36</v>
          </cell>
          <cell r="AO443">
            <v>0</v>
          </cell>
          <cell r="AP443">
            <v>-2436725.36</v>
          </cell>
          <cell r="AQ443">
            <v>-6.04</v>
          </cell>
          <cell r="AR443">
            <v>0</v>
          </cell>
          <cell r="AS443">
            <v>-6.04</v>
          </cell>
          <cell r="AT443">
            <v>-1867097.81</v>
          </cell>
          <cell r="AU443">
            <v>0</v>
          </cell>
          <cell r="AV443">
            <v>-1867097.81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42162.75</v>
          </cell>
          <cell r="BP443">
            <v>0</v>
          </cell>
          <cell r="BQ443">
            <v>42162.75</v>
          </cell>
          <cell r="BR443">
            <v>0.4</v>
          </cell>
          <cell r="BS443">
            <v>0</v>
          </cell>
          <cell r="BT443">
            <v>0.4</v>
          </cell>
          <cell r="BU443">
            <v>-57499.62</v>
          </cell>
          <cell r="BV443">
            <v>0</v>
          </cell>
          <cell r="BW443">
            <v>-57499.62</v>
          </cell>
          <cell r="BX443">
            <v>0</v>
          </cell>
          <cell r="BY443">
            <v>0</v>
          </cell>
          <cell r="BZ443">
            <v>0</v>
          </cell>
          <cell r="CA443">
            <v>217275.9250001621</v>
          </cell>
          <cell r="CB443">
            <v>-4.0000208690762519E-3</v>
          </cell>
          <cell r="CC443">
            <v>217275.92100014121</v>
          </cell>
          <cell r="CD443">
            <v>-217969.78</v>
          </cell>
          <cell r="CE443">
            <v>0</v>
          </cell>
          <cell r="CF443">
            <v>-217969.78</v>
          </cell>
          <cell r="CG443">
            <v>-693.85500004291532</v>
          </cell>
          <cell r="CH443">
            <v>-3.9999910593032928E-3</v>
          </cell>
          <cell r="CI443">
            <v>-693.85900003397467</v>
          </cell>
        </row>
        <row r="444">
          <cell r="B444" t="str">
            <v>211000</v>
          </cell>
          <cell r="C444" t="str">
            <v>Accts Receivable Misc - Ar:M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-40565.35</v>
          </cell>
          <cell r="K444">
            <v>3152584.0079999999</v>
          </cell>
          <cell r="L444">
            <v>3112018.6579999998</v>
          </cell>
          <cell r="M444">
            <v>-10512.43</v>
          </cell>
          <cell r="N444">
            <v>798022.19</v>
          </cell>
          <cell r="O444">
            <v>787509.75999999989</v>
          </cell>
          <cell r="P444">
            <v>-22482.41</v>
          </cell>
          <cell r="Q444">
            <v>0</v>
          </cell>
          <cell r="R444">
            <v>-22482.41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3950604.88</v>
          </cell>
          <cell r="AI444">
            <v>-3950604.8879999998</v>
          </cell>
          <cell r="AJ444">
            <v>-7.9999999143183231E-3</v>
          </cell>
          <cell r="AK444">
            <v>-94089.38</v>
          </cell>
          <cell r="AL444">
            <v>0</v>
          </cell>
          <cell r="AM444">
            <v>-94089.38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3782955.31</v>
          </cell>
          <cell r="CB444">
            <v>1.3100000000558794</v>
          </cell>
          <cell r="CC444">
            <v>3782956.62</v>
          </cell>
          <cell r="CD444">
            <v>0</v>
          </cell>
          <cell r="CE444">
            <v>0</v>
          </cell>
          <cell r="CF444">
            <v>0</v>
          </cell>
          <cell r="CG444">
            <v>3782955.31</v>
          </cell>
          <cell r="CH444">
            <v>1.3100000001722947</v>
          </cell>
          <cell r="CI444">
            <v>3782956.62</v>
          </cell>
        </row>
        <row r="445">
          <cell r="B445" t="str">
            <v>211010</v>
          </cell>
          <cell r="C445" t="str">
            <v>AR - TX &amp; RRRP Revenue - IMO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100140211.08</v>
          </cell>
          <cell r="K445">
            <v>0</v>
          </cell>
          <cell r="L445">
            <v>100140211.08</v>
          </cell>
          <cell r="M445">
            <v>12914689.800000001</v>
          </cell>
          <cell r="N445">
            <v>0</v>
          </cell>
          <cell r="O445">
            <v>12914689.800000001</v>
          </cell>
          <cell r="P445">
            <v>-1805</v>
          </cell>
          <cell r="Q445">
            <v>0</v>
          </cell>
          <cell r="R445">
            <v>-1805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113053095.88</v>
          </cell>
          <cell r="CB445">
            <v>0</v>
          </cell>
          <cell r="CC445">
            <v>113053095.88</v>
          </cell>
          <cell r="CD445">
            <v>0</v>
          </cell>
          <cell r="CE445">
            <v>0</v>
          </cell>
          <cell r="CF445">
            <v>0</v>
          </cell>
          <cell r="CG445">
            <v>113053095.88</v>
          </cell>
          <cell r="CH445">
            <v>0</v>
          </cell>
          <cell r="CI445">
            <v>113053095.88</v>
          </cell>
        </row>
        <row r="446">
          <cell r="B446" t="str">
            <v>211050</v>
          </cell>
          <cell r="C446" t="str">
            <v>Inter Company A/R</v>
          </cell>
          <cell r="D446">
            <v>5113528.75</v>
          </cell>
          <cell r="E446">
            <v>0</v>
          </cell>
          <cell r="F446">
            <v>5113528.75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5113528.75</v>
          </cell>
          <cell r="CB446">
            <v>0</v>
          </cell>
          <cell r="CC446">
            <v>5113528.75</v>
          </cell>
          <cell r="CD446">
            <v>-5113528.75</v>
          </cell>
          <cell r="CE446">
            <v>0</v>
          </cell>
          <cell r="CF446">
            <v>-5113528.75</v>
          </cell>
          <cell r="CG446">
            <v>0</v>
          </cell>
          <cell r="CH446">
            <v>0</v>
          </cell>
          <cell r="CI446">
            <v>0</v>
          </cell>
        </row>
        <row r="447">
          <cell r="B447" t="str">
            <v>211800</v>
          </cell>
          <cell r="C447" t="str">
            <v>A/R - Hydro One Networks Inc.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2E-3</v>
          </cell>
          <cell r="L447">
            <v>2E-3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-2E-3</v>
          </cell>
          <cell r="AJ447">
            <v>-2E-3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</row>
        <row r="448">
          <cell r="B448" t="str">
            <v>211810</v>
          </cell>
          <cell r="C448" t="str">
            <v>A/R - TX</v>
          </cell>
          <cell r="D448">
            <v>27647</v>
          </cell>
          <cell r="E448">
            <v>0</v>
          </cell>
          <cell r="F448">
            <v>27647</v>
          </cell>
          <cell r="G448">
            <v>0</v>
          </cell>
          <cell r="H448">
            <v>0</v>
          </cell>
          <cell r="I448">
            <v>0</v>
          </cell>
          <cell r="J448">
            <v>966479.38</v>
          </cell>
          <cell r="K448">
            <v>3936237.3539999998</v>
          </cell>
          <cell r="L448">
            <v>4902716.7340000002</v>
          </cell>
          <cell r="M448">
            <v>-1832.65</v>
          </cell>
          <cell r="N448">
            <v>996390.91</v>
          </cell>
          <cell r="O448">
            <v>994558.26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4932628.2699999996</v>
          </cell>
          <cell r="AI448">
            <v>-4932628.2640000004</v>
          </cell>
          <cell r="AJ448">
            <v>5.9999991208314896E-3</v>
          </cell>
          <cell r="AK448">
            <v>1596.44</v>
          </cell>
          <cell r="AL448">
            <v>0</v>
          </cell>
          <cell r="AM448">
            <v>1596.44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5926518.4400000004</v>
          </cell>
          <cell r="CB448">
            <v>-9.3132257461547852E-10</v>
          </cell>
          <cell r="CC448">
            <v>5926518.4399999995</v>
          </cell>
          <cell r="CD448">
            <v>0</v>
          </cell>
          <cell r="CE448">
            <v>0</v>
          </cell>
          <cell r="CF448">
            <v>0</v>
          </cell>
          <cell r="CG448">
            <v>5926518.4399999995</v>
          </cell>
          <cell r="CH448">
            <v>-5.8207660913467407E-10</v>
          </cell>
          <cell r="CI448">
            <v>5926518.4399999985</v>
          </cell>
        </row>
        <row r="449">
          <cell r="B449" t="str">
            <v>211820</v>
          </cell>
          <cell r="C449" t="str">
            <v>A/R - DX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-749</v>
          </cell>
          <cell r="K449">
            <v>2702529.3160000001</v>
          </cell>
          <cell r="L449">
            <v>2701780.3160000001</v>
          </cell>
          <cell r="M449">
            <v>412165.9</v>
          </cell>
          <cell r="N449">
            <v>684098.9</v>
          </cell>
          <cell r="O449">
            <v>1096264.8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3386628.21</v>
          </cell>
          <cell r="AI449">
            <v>-3386628.216</v>
          </cell>
          <cell r="AJ449">
            <v>-6.0000000521540642E-3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3798045.11</v>
          </cell>
          <cell r="CB449">
            <v>0</v>
          </cell>
          <cell r="CC449">
            <v>3798045.11</v>
          </cell>
          <cell r="CD449">
            <v>0</v>
          </cell>
          <cell r="CE449">
            <v>0</v>
          </cell>
          <cell r="CF449">
            <v>0</v>
          </cell>
          <cell r="CG449">
            <v>3798045.11</v>
          </cell>
          <cell r="CH449">
            <v>1.1641532182693481E-10</v>
          </cell>
          <cell r="CI449">
            <v>3798045.11</v>
          </cell>
        </row>
        <row r="450">
          <cell r="B450" t="str">
            <v>211830</v>
          </cell>
          <cell r="C450" t="str">
            <v>A/R - Remotes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1338017.8</v>
          </cell>
          <cell r="AU450">
            <v>0</v>
          </cell>
          <cell r="AV450">
            <v>1338017.8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1338017.8</v>
          </cell>
          <cell r="CB450">
            <v>0</v>
          </cell>
          <cell r="CC450">
            <v>1338017.8</v>
          </cell>
          <cell r="CD450">
            <v>0</v>
          </cell>
          <cell r="CE450">
            <v>0</v>
          </cell>
          <cell r="CF450">
            <v>0</v>
          </cell>
          <cell r="CG450">
            <v>1338017.8</v>
          </cell>
          <cell r="CH450">
            <v>0</v>
          </cell>
          <cell r="CI450">
            <v>1338017.8</v>
          </cell>
        </row>
        <row r="451">
          <cell r="B451" t="str">
            <v>211840</v>
          </cell>
          <cell r="C451" t="str">
            <v>A/R - Telecom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15921.727999999999</v>
          </cell>
          <cell r="L451">
            <v>15921.727999999999</v>
          </cell>
          <cell r="M451">
            <v>0</v>
          </cell>
          <cell r="N451">
            <v>4030.31</v>
          </cell>
          <cell r="O451">
            <v>4030.31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19952.04</v>
          </cell>
          <cell r="AI451">
            <v>-19952.038</v>
          </cell>
          <cell r="AJ451">
            <v>2.0000000004074536E-3</v>
          </cell>
          <cell r="AK451">
            <v>2340065.56</v>
          </cell>
          <cell r="AL451">
            <v>0</v>
          </cell>
          <cell r="AM451">
            <v>2340065.56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2360017.6</v>
          </cell>
          <cell r="CB451">
            <v>0</v>
          </cell>
          <cell r="CC451">
            <v>2360017.6</v>
          </cell>
          <cell r="CD451">
            <v>0</v>
          </cell>
          <cell r="CE451">
            <v>0</v>
          </cell>
          <cell r="CF451">
            <v>0</v>
          </cell>
          <cell r="CG451">
            <v>2360017.6</v>
          </cell>
          <cell r="CH451">
            <v>-1.3642420526593924E-12</v>
          </cell>
          <cell r="CI451">
            <v>2360017.6</v>
          </cell>
        </row>
        <row r="452">
          <cell r="B452" t="str">
            <v>211860</v>
          </cell>
          <cell r="C452" t="str">
            <v>A/R - Energy Company</v>
          </cell>
          <cell r="D452">
            <v>141359.49</v>
          </cell>
          <cell r="E452">
            <v>0</v>
          </cell>
          <cell r="F452">
            <v>141359.49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141359.49</v>
          </cell>
          <cell r="CB452">
            <v>0</v>
          </cell>
          <cell r="CC452">
            <v>141359.49</v>
          </cell>
          <cell r="CD452">
            <v>0</v>
          </cell>
          <cell r="CE452">
            <v>0</v>
          </cell>
          <cell r="CF452">
            <v>0</v>
          </cell>
          <cell r="CG452">
            <v>141359.49</v>
          </cell>
          <cell r="CH452">
            <v>0</v>
          </cell>
          <cell r="CI452">
            <v>141359.49</v>
          </cell>
        </row>
        <row r="453">
          <cell r="B453" t="str">
            <v>211861</v>
          </cell>
          <cell r="C453" t="str">
            <v>OHE - Res Products &amp; Services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-2E-3</v>
          </cell>
          <cell r="AR453">
            <v>0</v>
          </cell>
          <cell r="AS453">
            <v>-2E-3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-2E-3</v>
          </cell>
          <cell r="CB453">
            <v>0</v>
          </cell>
          <cell r="CC453">
            <v>-2E-3</v>
          </cell>
          <cell r="CD453">
            <v>0</v>
          </cell>
          <cell r="CE453">
            <v>0</v>
          </cell>
          <cell r="CF453">
            <v>0</v>
          </cell>
          <cell r="CG453">
            <v>-2E-3</v>
          </cell>
          <cell r="CH453">
            <v>0</v>
          </cell>
          <cell r="CI453">
            <v>-2E-3</v>
          </cell>
        </row>
        <row r="454">
          <cell r="B454" t="str">
            <v>211863</v>
          </cell>
          <cell r="C454" t="str">
            <v>OHE Onsource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3.0000000000000001E-3</v>
          </cell>
          <cell r="AR454">
            <v>0</v>
          </cell>
          <cell r="AS454">
            <v>3.0000000000000001E-3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3.0000000000000001E-3</v>
          </cell>
          <cell r="CB454">
            <v>0</v>
          </cell>
          <cell r="CC454">
            <v>3.0000000000000001E-3</v>
          </cell>
          <cell r="CD454">
            <v>0</v>
          </cell>
          <cell r="CE454">
            <v>0</v>
          </cell>
          <cell r="CF454">
            <v>0</v>
          </cell>
          <cell r="CG454">
            <v>3.0000000000000001E-3</v>
          </cell>
          <cell r="CH454">
            <v>0</v>
          </cell>
          <cell r="CI454">
            <v>3.0000000000000001E-3</v>
          </cell>
        </row>
        <row r="455">
          <cell r="B455" t="str">
            <v>211871</v>
          </cell>
          <cell r="C455" t="str">
            <v>A/R -  DCB Retailers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314276.57</v>
          </cell>
          <cell r="Q455">
            <v>0</v>
          </cell>
          <cell r="R455">
            <v>314276.57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314276.57</v>
          </cell>
          <cell r="CB455">
            <v>0</v>
          </cell>
          <cell r="CC455">
            <v>314276.57</v>
          </cell>
          <cell r="CD455">
            <v>0</v>
          </cell>
          <cell r="CE455">
            <v>0</v>
          </cell>
          <cell r="CF455">
            <v>0</v>
          </cell>
          <cell r="CG455">
            <v>314276.57</v>
          </cell>
          <cell r="CH455">
            <v>0</v>
          </cell>
          <cell r="CI455">
            <v>314276.57</v>
          </cell>
        </row>
        <row r="456">
          <cell r="B456" t="str">
            <v>211885</v>
          </cell>
          <cell r="C456" t="str">
            <v>A/R -  Load Transfers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264511.21000000002</v>
          </cell>
          <cell r="Q456">
            <v>0</v>
          </cell>
          <cell r="R456">
            <v>264511.21000000002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9637.32</v>
          </cell>
          <cell r="AL456">
            <v>0</v>
          </cell>
          <cell r="AM456">
            <v>9637.32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274148.53000000003</v>
          </cell>
          <cell r="CB456">
            <v>0</v>
          </cell>
          <cell r="CC456">
            <v>274148.53000000003</v>
          </cell>
          <cell r="CD456">
            <v>0</v>
          </cell>
          <cell r="CE456">
            <v>0</v>
          </cell>
          <cell r="CF456">
            <v>0</v>
          </cell>
          <cell r="CG456">
            <v>274148.53000000003</v>
          </cell>
          <cell r="CH456">
            <v>0</v>
          </cell>
          <cell r="CI456">
            <v>274148.53000000003</v>
          </cell>
        </row>
        <row r="457">
          <cell r="B457" t="str">
            <v>212010</v>
          </cell>
          <cell r="C457" t="str">
            <v>Accounts Receivable - CSS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213200865.56999999</v>
          </cell>
          <cell r="Q457">
            <v>0</v>
          </cell>
          <cell r="R457">
            <v>213200865.56999999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9861717.7400000002</v>
          </cell>
          <cell r="AU457">
            <v>0</v>
          </cell>
          <cell r="AV457">
            <v>9861717.7400000002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15676445.279999999</v>
          </cell>
          <cell r="BJ457">
            <v>0</v>
          </cell>
          <cell r="BK457">
            <v>15676445.279999999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238739028.59</v>
          </cell>
          <cell r="CB457">
            <v>0</v>
          </cell>
          <cell r="CC457">
            <v>238739028.59</v>
          </cell>
          <cell r="CD457">
            <v>0</v>
          </cell>
          <cell r="CE457">
            <v>0</v>
          </cell>
          <cell r="CF457">
            <v>0</v>
          </cell>
          <cell r="CG457">
            <v>238739028.59</v>
          </cell>
          <cell r="CH457">
            <v>0</v>
          </cell>
          <cell r="CI457">
            <v>238739028.59</v>
          </cell>
        </row>
        <row r="458">
          <cell r="B458" t="str">
            <v>212011</v>
          </cell>
          <cell r="C458" t="str">
            <v>A/R - Unbilled Retail Revenue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324306252.74000001</v>
          </cell>
          <cell r="Q458">
            <v>0</v>
          </cell>
          <cell r="R458">
            <v>324306252.74000001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25713633.550000001</v>
          </cell>
          <cell r="BJ458">
            <v>0</v>
          </cell>
          <cell r="BK458">
            <v>25713633.550000001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350019886.29000002</v>
          </cell>
          <cell r="CB458">
            <v>0</v>
          </cell>
          <cell r="CC458">
            <v>350019886.29000002</v>
          </cell>
          <cell r="CD458">
            <v>0</v>
          </cell>
          <cell r="CE458">
            <v>0</v>
          </cell>
          <cell r="CF458">
            <v>0</v>
          </cell>
          <cell r="CG458">
            <v>350019886.29000002</v>
          </cell>
          <cell r="CH458">
            <v>0</v>
          </cell>
          <cell r="CI458">
            <v>350019886.29000002</v>
          </cell>
        </row>
        <row r="459">
          <cell r="B459" t="str">
            <v>212012</v>
          </cell>
          <cell r="C459" t="str">
            <v>A/R-Unbilled Deferred Revenue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4097112.75</v>
          </cell>
          <cell r="Q459">
            <v>0</v>
          </cell>
          <cell r="R459">
            <v>4097112.75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4097112.75</v>
          </cell>
          <cell r="CB459">
            <v>0</v>
          </cell>
          <cell r="CC459">
            <v>4097112.75</v>
          </cell>
          <cell r="CD459">
            <v>0</v>
          </cell>
          <cell r="CE459">
            <v>0</v>
          </cell>
          <cell r="CF459">
            <v>0</v>
          </cell>
          <cell r="CG459">
            <v>4097112.75</v>
          </cell>
          <cell r="CH459">
            <v>0</v>
          </cell>
          <cell r="CI459">
            <v>4097112.75</v>
          </cell>
        </row>
        <row r="460">
          <cell r="B460" t="str">
            <v>212015</v>
          </cell>
          <cell r="C460" t="str">
            <v>Retail sales - AR - RRA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0.34600000000000003</v>
          </cell>
          <cell r="L460">
            <v>0.34600000000000003</v>
          </cell>
          <cell r="M460">
            <v>0</v>
          </cell>
          <cell r="N460">
            <v>0.09</v>
          </cell>
          <cell r="O460">
            <v>0.09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0.43</v>
          </cell>
          <cell r="AI460">
            <v>-0.436</v>
          </cell>
          <cell r="AJ460">
            <v>-6.0000000000000053E-3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0.43</v>
          </cell>
          <cell r="CB460">
            <v>5.5511151231257827E-17</v>
          </cell>
          <cell r="CC460">
            <v>0.43000000000000005</v>
          </cell>
          <cell r="CD460">
            <v>0</v>
          </cell>
          <cell r="CE460">
            <v>0</v>
          </cell>
          <cell r="CF460">
            <v>0</v>
          </cell>
          <cell r="CG460">
            <v>0.43</v>
          </cell>
          <cell r="CH460">
            <v>2.7755575615628914E-17</v>
          </cell>
          <cell r="CI460">
            <v>0.43000000000000005</v>
          </cell>
        </row>
        <row r="461">
          <cell r="B461" t="str">
            <v>212021</v>
          </cell>
          <cell r="C461" t="str">
            <v>Bill Susp MTO and Joint Use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1059849.3259999999</v>
          </cell>
          <cell r="L461">
            <v>1059849.3259999999</v>
          </cell>
          <cell r="M461">
            <v>0</v>
          </cell>
          <cell r="N461">
            <v>268282.67</v>
          </cell>
          <cell r="O461">
            <v>268282.67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1328132</v>
          </cell>
          <cell r="AI461">
            <v>-1328131.996</v>
          </cell>
          <cell r="AJ461">
            <v>3.9999999571591616E-3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1328132</v>
          </cell>
          <cell r="CB461">
            <v>-2.3283064365386963E-10</v>
          </cell>
          <cell r="CC461">
            <v>1328131.9999999998</v>
          </cell>
          <cell r="CD461">
            <v>0</v>
          </cell>
          <cell r="CE461">
            <v>0</v>
          </cell>
          <cell r="CF461">
            <v>0</v>
          </cell>
          <cell r="CG461">
            <v>1328132</v>
          </cell>
          <cell r="CH461">
            <v>-1.7462298274040222E-10</v>
          </cell>
          <cell r="CI461">
            <v>1328131.9999999998</v>
          </cell>
        </row>
        <row r="462">
          <cell r="B462" t="str">
            <v>212040</v>
          </cell>
          <cell r="C462" t="str">
            <v>Capital Contributions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79928.14</v>
          </cell>
          <cell r="BJ462">
            <v>0</v>
          </cell>
          <cell r="BK462">
            <v>79928.14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79928.14</v>
          </cell>
          <cell r="CB462">
            <v>0</v>
          </cell>
          <cell r="CC462">
            <v>79928.14</v>
          </cell>
          <cell r="CD462">
            <v>0</v>
          </cell>
          <cell r="CE462">
            <v>0</v>
          </cell>
          <cell r="CF462">
            <v>0</v>
          </cell>
          <cell r="CG462">
            <v>79928.14</v>
          </cell>
          <cell r="CH462">
            <v>0</v>
          </cell>
          <cell r="CI462">
            <v>79928.14</v>
          </cell>
        </row>
        <row r="463">
          <cell r="B463" t="str">
            <v>213000</v>
          </cell>
          <cell r="C463" t="str">
            <v>AR - Brampton Consolidation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38423.699999999997</v>
          </cell>
          <cell r="L463">
            <v>38423.699999999997</v>
          </cell>
          <cell r="M463">
            <v>0</v>
          </cell>
          <cell r="N463">
            <v>9726.2999999999993</v>
          </cell>
          <cell r="O463">
            <v>9726.2999999999993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48150</v>
          </cell>
          <cell r="AI463">
            <v>-48150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4758356.03</v>
          </cell>
          <cell r="BJ463">
            <v>0</v>
          </cell>
          <cell r="BK463">
            <v>4758356.03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4806506.03</v>
          </cell>
          <cell r="CB463">
            <v>7.2759576141834259E-12</v>
          </cell>
          <cell r="CC463">
            <v>4806506.03</v>
          </cell>
          <cell r="CD463">
            <v>0</v>
          </cell>
          <cell r="CE463">
            <v>0</v>
          </cell>
          <cell r="CF463">
            <v>0</v>
          </cell>
          <cell r="CG463">
            <v>4806506.03</v>
          </cell>
          <cell r="CH463">
            <v>5.4569682106375694E-12</v>
          </cell>
          <cell r="CI463">
            <v>4806506.03</v>
          </cell>
        </row>
        <row r="464">
          <cell r="B464" t="str">
            <v>213040</v>
          </cell>
          <cell r="C464" t="str">
            <v>Ar-Prov S Tx Refunds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4.0000000000000001E-3</v>
          </cell>
          <cell r="L464">
            <v>4.0000000000000001E-3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-4.0000000000000001E-3</v>
          </cell>
          <cell r="AJ464">
            <v>-4.0000000000000001E-3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</row>
        <row r="465">
          <cell r="B465" t="str">
            <v>213050</v>
          </cell>
          <cell r="C465" t="str">
            <v>Allow For Doubtful Accts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-6065489.2699999996</v>
          </cell>
          <cell r="Q465">
            <v>0</v>
          </cell>
          <cell r="R465">
            <v>-6065489.2699999996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-31732.78</v>
          </cell>
          <cell r="AL465">
            <v>0</v>
          </cell>
          <cell r="AM465">
            <v>-31732.78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-483159.41</v>
          </cell>
          <cell r="AU465">
            <v>0</v>
          </cell>
          <cell r="AV465">
            <v>-483159.41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-866489.05</v>
          </cell>
          <cell r="BJ465">
            <v>0</v>
          </cell>
          <cell r="BK465">
            <v>-866489.05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-7446870.5099999998</v>
          </cell>
          <cell r="CB465">
            <v>0</v>
          </cell>
          <cell r="CC465">
            <v>-7446870.5099999998</v>
          </cell>
          <cell r="CD465">
            <v>0</v>
          </cell>
          <cell r="CE465">
            <v>0</v>
          </cell>
          <cell r="CF465">
            <v>0</v>
          </cell>
          <cell r="CG465">
            <v>-7446870.5099999998</v>
          </cell>
          <cell r="CH465">
            <v>0</v>
          </cell>
          <cell r="CI465">
            <v>-7446870.5099999998</v>
          </cell>
        </row>
        <row r="466">
          <cell r="B466" t="str">
            <v>213051</v>
          </cell>
          <cell r="C466" t="str">
            <v>Doubtful Accts - TNAM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-1654371.6529999999</v>
          </cell>
          <cell r="L466">
            <v>-1654371.6529999999</v>
          </cell>
          <cell r="M466">
            <v>0</v>
          </cell>
          <cell r="N466">
            <v>-418775.78</v>
          </cell>
          <cell r="O466">
            <v>-418775.78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-2073147.43</v>
          </cell>
          <cell r="AI466">
            <v>2073147.433</v>
          </cell>
          <cell r="AJ466">
            <v>3.0000000260770321E-3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-2073147.43</v>
          </cell>
          <cell r="CB466">
            <v>0</v>
          </cell>
          <cell r="CC466">
            <v>-2073147.43</v>
          </cell>
          <cell r="CD466">
            <v>0</v>
          </cell>
          <cell r="CE466">
            <v>0</v>
          </cell>
          <cell r="CF466">
            <v>0</v>
          </cell>
          <cell r="CG466">
            <v>-2073147.43</v>
          </cell>
          <cell r="CH466">
            <v>0</v>
          </cell>
          <cell r="CI466">
            <v>-2073147.43</v>
          </cell>
        </row>
        <row r="467">
          <cell r="B467" t="str">
            <v>213052</v>
          </cell>
          <cell r="C467" t="str">
            <v>Doubtful Accts - DNAM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-2242751.4640000002</v>
          </cell>
          <cell r="L467">
            <v>-2242751.4640000002</v>
          </cell>
          <cell r="M467">
            <v>0</v>
          </cell>
          <cell r="N467">
            <v>-567714.03</v>
          </cell>
          <cell r="O467">
            <v>-567714.03</v>
          </cell>
          <cell r="P467">
            <v>-3.85</v>
          </cell>
          <cell r="Q467">
            <v>0</v>
          </cell>
          <cell r="R467">
            <v>-3.85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-2810465.49</v>
          </cell>
          <cell r="AI467">
            <v>2810465.4939999999</v>
          </cell>
          <cell r="AJ467">
            <v>3.9999997243285179E-3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-2810469.34</v>
          </cell>
          <cell r="CB467">
            <v>0</v>
          </cell>
          <cell r="CC467">
            <v>-2810469.34</v>
          </cell>
          <cell r="CD467">
            <v>0</v>
          </cell>
          <cell r="CE467">
            <v>0</v>
          </cell>
          <cell r="CF467">
            <v>0</v>
          </cell>
          <cell r="CG467">
            <v>-2810469.34</v>
          </cell>
          <cell r="CH467">
            <v>-2.3283064365386963E-10</v>
          </cell>
          <cell r="CI467">
            <v>-2810469.34</v>
          </cell>
        </row>
        <row r="468">
          <cell r="B468" t="str">
            <v>213053</v>
          </cell>
          <cell r="C468" t="str">
            <v>Doubtful Accts - Remotes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-66750.84</v>
          </cell>
          <cell r="AU468">
            <v>0</v>
          </cell>
          <cell r="AV468">
            <v>-66750.84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-66750.84</v>
          </cell>
          <cell r="CB468">
            <v>0</v>
          </cell>
          <cell r="CC468">
            <v>-66750.84</v>
          </cell>
          <cell r="CD468">
            <v>0</v>
          </cell>
          <cell r="CE468">
            <v>0</v>
          </cell>
          <cell r="CF468">
            <v>0</v>
          </cell>
          <cell r="CG468">
            <v>-66750.84</v>
          </cell>
          <cell r="CH468">
            <v>0</v>
          </cell>
          <cell r="CI468">
            <v>-66750.84</v>
          </cell>
        </row>
        <row r="469">
          <cell r="B469" t="str">
            <v>213054</v>
          </cell>
          <cell r="C469" t="str">
            <v>Doubtful Accts - Telecom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-4.55</v>
          </cell>
          <cell r="AL469">
            <v>0</v>
          </cell>
          <cell r="AM469">
            <v>-4.55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-4.55</v>
          </cell>
          <cell r="CB469">
            <v>0</v>
          </cell>
          <cell r="CC469">
            <v>-4.55</v>
          </cell>
          <cell r="CD469">
            <v>0</v>
          </cell>
          <cell r="CE469">
            <v>0</v>
          </cell>
          <cell r="CF469">
            <v>0</v>
          </cell>
          <cell r="CG469">
            <v>-4.55</v>
          </cell>
          <cell r="CH469">
            <v>0</v>
          </cell>
          <cell r="CI469">
            <v>-4.55</v>
          </cell>
        </row>
        <row r="470">
          <cell r="B470" t="str">
            <v>213056</v>
          </cell>
          <cell r="C470" t="str">
            <v>Doubtful Accts - Energy Co.</v>
          </cell>
          <cell r="D470">
            <v>-247359.49</v>
          </cell>
          <cell r="E470">
            <v>0</v>
          </cell>
          <cell r="F470">
            <v>-247359.49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-247359.49</v>
          </cell>
          <cell r="CB470">
            <v>0</v>
          </cell>
          <cell r="CC470">
            <v>-247359.49</v>
          </cell>
          <cell r="CD470">
            <v>0</v>
          </cell>
          <cell r="CE470">
            <v>0</v>
          </cell>
          <cell r="CF470">
            <v>0</v>
          </cell>
          <cell r="CG470">
            <v>-247359.49</v>
          </cell>
          <cell r="CH470">
            <v>0</v>
          </cell>
          <cell r="CI470">
            <v>-247359.49</v>
          </cell>
        </row>
        <row r="471">
          <cell r="B471" t="str">
            <v>213200</v>
          </cell>
          <cell r="C471" t="str">
            <v>Employer Purchased Residences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433833.98499999999</v>
          </cell>
          <cell r="L471">
            <v>433833.98499999999</v>
          </cell>
          <cell r="M471">
            <v>0</v>
          </cell>
          <cell r="N471">
            <v>109817.62</v>
          </cell>
          <cell r="O471">
            <v>109817.62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543651.61</v>
          </cell>
          <cell r="AI471">
            <v>-543651.60499999998</v>
          </cell>
          <cell r="AJ471">
            <v>5.0000000046566129E-3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543651.61</v>
          </cell>
          <cell r="CB471">
            <v>0</v>
          </cell>
          <cell r="CC471">
            <v>543651.61</v>
          </cell>
          <cell r="CD471">
            <v>0</v>
          </cell>
          <cell r="CE471">
            <v>0</v>
          </cell>
          <cell r="CF471">
            <v>0</v>
          </cell>
          <cell r="CG471">
            <v>543651.61</v>
          </cell>
          <cell r="CH471">
            <v>0</v>
          </cell>
          <cell r="CI471">
            <v>543651.61</v>
          </cell>
        </row>
        <row r="472">
          <cell r="B472" t="str">
            <v>213210</v>
          </cell>
          <cell r="C472" t="str">
            <v>Employee Reloc - Adv of Equity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-103094.825</v>
          </cell>
          <cell r="L472">
            <v>-103094.825</v>
          </cell>
          <cell r="M472">
            <v>0</v>
          </cell>
          <cell r="N472">
            <v>-26096.68</v>
          </cell>
          <cell r="O472">
            <v>-26096.68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-129191.51</v>
          </cell>
          <cell r="AI472">
            <v>129191.505</v>
          </cell>
          <cell r="AJ472">
            <v>-4.9999999901046976E-3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-129191.51</v>
          </cell>
          <cell r="CB472">
            <v>0</v>
          </cell>
          <cell r="CC472">
            <v>-129191.51</v>
          </cell>
          <cell r="CD472">
            <v>0</v>
          </cell>
          <cell r="CE472">
            <v>0</v>
          </cell>
          <cell r="CF472">
            <v>0</v>
          </cell>
          <cell r="CG472">
            <v>-129191.51</v>
          </cell>
          <cell r="CH472">
            <v>7.2759576141834259E-12</v>
          </cell>
          <cell r="CI472">
            <v>-129191.50999999998</v>
          </cell>
        </row>
        <row r="473">
          <cell r="B473" t="str">
            <v>213300</v>
          </cell>
          <cell r="C473" t="str">
            <v>Accounts Receivable - Emp</v>
          </cell>
          <cell r="D473">
            <v>13043.09</v>
          </cell>
          <cell r="E473">
            <v>0</v>
          </cell>
          <cell r="F473">
            <v>13043.09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2337933.4810000001</v>
          </cell>
          <cell r="L473">
            <v>2337933.4810000001</v>
          </cell>
          <cell r="M473">
            <v>0</v>
          </cell>
          <cell r="N473">
            <v>591807.73</v>
          </cell>
          <cell r="O473">
            <v>591807.73</v>
          </cell>
          <cell r="P473">
            <v>35189.160000000003</v>
          </cell>
          <cell r="Q473">
            <v>0</v>
          </cell>
          <cell r="R473">
            <v>35189.160000000003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2929741.21</v>
          </cell>
          <cell r="AI473">
            <v>-2929741.2110000001</v>
          </cell>
          <cell r="AJ473">
            <v>-1.0000001639127731E-3</v>
          </cell>
          <cell r="AK473">
            <v>-880.85</v>
          </cell>
          <cell r="AL473">
            <v>0</v>
          </cell>
          <cell r="AM473">
            <v>-880.85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22095.17</v>
          </cell>
          <cell r="AU473">
            <v>0</v>
          </cell>
          <cell r="AV473">
            <v>22095.17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2999187.78</v>
          </cell>
          <cell r="CB473">
            <v>0</v>
          </cell>
          <cell r="CC473">
            <v>2999187.78</v>
          </cell>
          <cell r="CD473">
            <v>0</v>
          </cell>
          <cell r="CE473">
            <v>0</v>
          </cell>
          <cell r="CF473">
            <v>0</v>
          </cell>
          <cell r="CG473">
            <v>2999187.78</v>
          </cell>
          <cell r="CH473">
            <v>0</v>
          </cell>
          <cell r="CI473">
            <v>2999187.78</v>
          </cell>
        </row>
        <row r="474">
          <cell r="B474" t="str">
            <v>213420</v>
          </cell>
          <cell r="C474" t="str">
            <v>Hydro Pension Advance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8762.5210000000006</v>
          </cell>
          <cell r="L474">
            <v>8762.5210000000006</v>
          </cell>
          <cell r="M474">
            <v>0</v>
          </cell>
          <cell r="N474">
            <v>2218.08</v>
          </cell>
          <cell r="O474">
            <v>2218.08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10980.6</v>
          </cell>
          <cell r="AI474">
            <v>-10980.601000000001</v>
          </cell>
          <cell r="AJ474">
            <v>-1.0000000002037268E-3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10980.6</v>
          </cell>
          <cell r="CB474">
            <v>0</v>
          </cell>
          <cell r="CC474">
            <v>10980.6</v>
          </cell>
          <cell r="CD474">
            <v>0</v>
          </cell>
          <cell r="CE474">
            <v>0</v>
          </cell>
          <cell r="CF474">
            <v>0</v>
          </cell>
          <cell r="CG474">
            <v>10980.6</v>
          </cell>
          <cell r="CH474">
            <v>0</v>
          </cell>
          <cell r="CI474">
            <v>10980.6</v>
          </cell>
        </row>
        <row r="475">
          <cell r="B475" t="str">
            <v>213430</v>
          </cell>
          <cell r="C475" t="str">
            <v>Empl Receivable-Inergi  Stat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8.4000000000000005E-2</v>
          </cell>
          <cell r="L475">
            <v>8.4000000000000005E-2</v>
          </cell>
          <cell r="M475">
            <v>0</v>
          </cell>
          <cell r="N475">
            <v>0.02</v>
          </cell>
          <cell r="O475">
            <v>0.02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0.11</v>
          </cell>
          <cell r="AI475">
            <v>-0.10400000000000001</v>
          </cell>
          <cell r="AJ475">
            <v>5.9999999999999915E-3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0.11</v>
          </cell>
          <cell r="CB475">
            <v>0</v>
          </cell>
          <cell r="CC475">
            <v>0.11</v>
          </cell>
          <cell r="CD475">
            <v>0</v>
          </cell>
          <cell r="CE475">
            <v>0</v>
          </cell>
          <cell r="CF475">
            <v>0</v>
          </cell>
          <cell r="CG475">
            <v>0.11</v>
          </cell>
          <cell r="CH475">
            <v>-3.4694469519536142E-18</v>
          </cell>
          <cell r="CI475">
            <v>0.11</v>
          </cell>
        </row>
        <row r="476">
          <cell r="B476" t="str">
            <v>213500</v>
          </cell>
          <cell r="C476" t="str">
            <v>Accrued Interest Receivable</v>
          </cell>
          <cell r="D476">
            <v>116791996.16</v>
          </cell>
          <cell r="E476">
            <v>0</v>
          </cell>
          <cell r="F476">
            <v>116791996.16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116791996.16</v>
          </cell>
          <cell r="CB476">
            <v>0</v>
          </cell>
          <cell r="CC476">
            <v>116791996.16</v>
          </cell>
          <cell r="CD476">
            <v>-116791996.16</v>
          </cell>
          <cell r="CE476">
            <v>0</v>
          </cell>
          <cell r="CF476">
            <v>-116791996.16</v>
          </cell>
          <cell r="CG476">
            <v>0</v>
          </cell>
          <cell r="CH476">
            <v>0</v>
          </cell>
          <cell r="CI476">
            <v>0</v>
          </cell>
        </row>
        <row r="477">
          <cell r="B477" t="str">
            <v>213510</v>
          </cell>
          <cell r="C477" t="str">
            <v>Accrued Interest - Sh Term Inv</v>
          </cell>
          <cell r="D477">
            <v>148111.21</v>
          </cell>
          <cell r="E477">
            <v>0</v>
          </cell>
          <cell r="F477">
            <v>148111.21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148111.21</v>
          </cell>
          <cell r="CB477">
            <v>0</v>
          </cell>
          <cell r="CC477">
            <v>148111.21</v>
          </cell>
          <cell r="CD477">
            <v>0</v>
          </cell>
          <cell r="CE477">
            <v>0</v>
          </cell>
          <cell r="CF477">
            <v>0</v>
          </cell>
          <cell r="CG477">
            <v>148111.21</v>
          </cell>
          <cell r="CH477">
            <v>0</v>
          </cell>
          <cell r="CI477">
            <v>148111.21</v>
          </cell>
        </row>
        <row r="478">
          <cell r="B478" t="str">
            <v>213700</v>
          </cell>
          <cell r="C478" t="str">
            <v>Misc AR - Meter Exit Program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-848905.87</v>
          </cell>
          <cell r="K478">
            <v>0</v>
          </cell>
          <cell r="L478">
            <v>-848905.87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-848905.87</v>
          </cell>
          <cell r="CB478">
            <v>0</v>
          </cell>
          <cell r="CC478">
            <v>-848905.87</v>
          </cell>
          <cell r="CD478">
            <v>0</v>
          </cell>
          <cell r="CE478">
            <v>0</v>
          </cell>
          <cell r="CF478">
            <v>0</v>
          </cell>
          <cell r="CG478">
            <v>-848905.87</v>
          </cell>
          <cell r="CH478">
            <v>0</v>
          </cell>
          <cell r="CI478">
            <v>-848905.87</v>
          </cell>
        </row>
        <row r="479">
          <cell r="B479" t="str">
            <v>213980</v>
          </cell>
          <cell r="C479" t="str">
            <v>Accounts Receivable - Other</v>
          </cell>
          <cell r="D479">
            <v>125579.35</v>
          </cell>
          <cell r="E479">
            <v>0</v>
          </cell>
          <cell r="F479">
            <v>125579.35</v>
          </cell>
          <cell r="G479">
            <v>0</v>
          </cell>
          <cell r="H479">
            <v>0</v>
          </cell>
          <cell r="I479">
            <v>0</v>
          </cell>
          <cell r="J479">
            <v>81626.58</v>
          </cell>
          <cell r="K479">
            <v>0</v>
          </cell>
          <cell r="L479">
            <v>81626.58</v>
          </cell>
          <cell r="M479">
            <v>43952.77</v>
          </cell>
          <cell r="N479">
            <v>0</v>
          </cell>
          <cell r="O479">
            <v>43952.77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251158.7</v>
          </cell>
          <cell r="CB479">
            <v>0</v>
          </cell>
          <cell r="CC479">
            <v>251158.7</v>
          </cell>
          <cell r="CD479">
            <v>-125579.35</v>
          </cell>
          <cell r="CE479">
            <v>0</v>
          </cell>
          <cell r="CF479">
            <v>-125579.35</v>
          </cell>
          <cell r="CG479">
            <v>125579.35</v>
          </cell>
          <cell r="CH479">
            <v>0</v>
          </cell>
          <cell r="CI479">
            <v>125579.35</v>
          </cell>
        </row>
        <row r="480">
          <cell r="B480" t="str">
            <v>214310</v>
          </cell>
          <cell r="C480" t="str">
            <v>REBILL SUSP -OHEU RELEASES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851583.68299999996</v>
          </cell>
          <cell r="L480">
            <v>851583.68299999996</v>
          </cell>
          <cell r="M480">
            <v>0</v>
          </cell>
          <cell r="N480">
            <v>215563.78</v>
          </cell>
          <cell r="O480">
            <v>215563.78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1067147.46</v>
          </cell>
          <cell r="AI480">
            <v>-1067147.463</v>
          </cell>
          <cell r="AJ480">
            <v>-3.0000000260770321E-3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1067147.46</v>
          </cell>
          <cell r="CB480">
            <v>0</v>
          </cell>
          <cell r="CC480">
            <v>1067147.46</v>
          </cell>
          <cell r="CD480">
            <v>0</v>
          </cell>
          <cell r="CE480">
            <v>0</v>
          </cell>
          <cell r="CF480">
            <v>0</v>
          </cell>
          <cell r="CG480">
            <v>1067147.46</v>
          </cell>
          <cell r="CH480">
            <v>-2.9103830456733704E-11</v>
          </cell>
          <cell r="CI480">
            <v>1067147.46</v>
          </cell>
        </row>
        <row r="481">
          <cell r="B481" t="str">
            <v>214950</v>
          </cell>
          <cell r="C481" t="str">
            <v>3rd Party Security Deposit Clr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-447.23</v>
          </cell>
          <cell r="Q481">
            <v>0</v>
          </cell>
          <cell r="R481">
            <v>-447.23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-447.23</v>
          </cell>
          <cell r="CB481">
            <v>0</v>
          </cell>
          <cell r="CC481">
            <v>-447.23</v>
          </cell>
          <cell r="CD481">
            <v>0</v>
          </cell>
          <cell r="CE481">
            <v>0</v>
          </cell>
          <cell r="CF481">
            <v>0</v>
          </cell>
          <cell r="CG481">
            <v>-447.23</v>
          </cell>
          <cell r="CH481">
            <v>0</v>
          </cell>
          <cell r="CI481">
            <v>-447.23</v>
          </cell>
        </row>
        <row r="482">
          <cell r="B482" t="str">
            <v>214980</v>
          </cell>
          <cell r="C482" t="str">
            <v>Rebilling Suspense - Corp Alln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-13109.54</v>
          </cell>
          <cell r="K482">
            <v>-574980.38100000005</v>
          </cell>
          <cell r="L482">
            <v>-588089.92100000009</v>
          </cell>
          <cell r="M482">
            <v>-6130.82</v>
          </cell>
          <cell r="N482">
            <v>-145546.42000000001</v>
          </cell>
          <cell r="O482">
            <v>-151677.24000000002</v>
          </cell>
          <cell r="P482">
            <v>-60652.69</v>
          </cell>
          <cell r="Q482">
            <v>0</v>
          </cell>
          <cell r="R482">
            <v>-60652.69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-720526.79</v>
          </cell>
          <cell r="AI482">
            <v>720526.80099999998</v>
          </cell>
          <cell r="AJ482">
            <v>1.0999999940395355E-2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-800419.83999999997</v>
          </cell>
          <cell r="CB482">
            <v>-1.1641532182693481E-10</v>
          </cell>
          <cell r="CC482">
            <v>-800419.84000000008</v>
          </cell>
          <cell r="CD482">
            <v>0</v>
          </cell>
          <cell r="CE482">
            <v>0</v>
          </cell>
          <cell r="CF482">
            <v>0</v>
          </cell>
          <cell r="CG482">
            <v>-800419.83999999997</v>
          </cell>
          <cell r="CH482">
            <v>-8.7311491370201111E-11</v>
          </cell>
          <cell r="CI482">
            <v>-800419.84000000008</v>
          </cell>
        </row>
        <row r="483">
          <cell r="B483" t="str">
            <v>214990</v>
          </cell>
          <cell r="C483" t="str">
            <v>Retailer Billing -AR Clearing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94642.89</v>
          </cell>
          <cell r="Q483">
            <v>0</v>
          </cell>
          <cell r="R483">
            <v>94642.89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94642.89</v>
          </cell>
          <cell r="CB483">
            <v>0</v>
          </cell>
          <cell r="CC483">
            <v>94642.89</v>
          </cell>
          <cell r="CD483">
            <v>0</v>
          </cell>
          <cell r="CE483">
            <v>0</v>
          </cell>
          <cell r="CF483">
            <v>0</v>
          </cell>
          <cell r="CG483">
            <v>94642.89</v>
          </cell>
          <cell r="CH483">
            <v>0</v>
          </cell>
          <cell r="CI483">
            <v>94642.89</v>
          </cell>
        </row>
        <row r="484">
          <cell r="B484" t="str">
            <v>214992</v>
          </cell>
          <cell r="C484" t="str">
            <v>DCB-Contract/Spot Clearing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585396.15</v>
          </cell>
          <cell r="Q484">
            <v>0</v>
          </cell>
          <cell r="R484">
            <v>585396.15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585396.15</v>
          </cell>
          <cell r="CB484">
            <v>0</v>
          </cell>
          <cell r="CC484">
            <v>585396.15</v>
          </cell>
          <cell r="CD484">
            <v>0</v>
          </cell>
          <cell r="CE484">
            <v>0</v>
          </cell>
          <cell r="CF484">
            <v>0</v>
          </cell>
          <cell r="CG484">
            <v>585396.15</v>
          </cell>
          <cell r="CH484">
            <v>0</v>
          </cell>
          <cell r="CI484">
            <v>585396.15</v>
          </cell>
        </row>
        <row r="485">
          <cell r="B485" t="str">
            <v>219000</v>
          </cell>
          <cell r="C485" t="str">
            <v>Sales Proceeds Suspense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-8166.23</v>
          </cell>
          <cell r="K485">
            <v>0</v>
          </cell>
          <cell r="L485">
            <v>-8166.23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-8166.23</v>
          </cell>
          <cell r="CB485">
            <v>0</v>
          </cell>
          <cell r="CC485">
            <v>-8166.23</v>
          </cell>
          <cell r="CD485">
            <v>0</v>
          </cell>
          <cell r="CE485">
            <v>0</v>
          </cell>
          <cell r="CF485">
            <v>0</v>
          </cell>
          <cell r="CG485">
            <v>-8166.23</v>
          </cell>
          <cell r="CH485">
            <v>0</v>
          </cell>
          <cell r="CI485">
            <v>-8166.23</v>
          </cell>
        </row>
        <row r="486">
          <cell r="B486" t="str">
            <v>219050</v>
          </cell>
          <cell r="C486" t="str">
            <v>Int'M Sale Proc'D-Land Susp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-26739.607</v>
          </cell>
          <cell r="L486">
            <v>-26739.607</v>
          </cell>
          <cell r="M486">
            <v>0</v>
          </cell>
          <cell r="N486">
            <v>-6768.67</v>
          </cell>
          <cell r="O486">
            <v>-6768.67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-33508.28</v>
          </cell>
          <cell r="AI486">
            <v>33508.277000000002</v>
          </cell>
          <cell r="AJ486">
            <v>-2.9999999969732016E-3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-33508.28</v>
          </cell>
          <cell r="CB486">
            <v>0</v>
          </cell>
          <cell r="CC486">
            <v>-33508.28</v>
          </cell>
          <cell r="CD486">
            <v>0</v>
          </cell>
          <cell r="CE486">
            <v>0</v>
          </cell>
          <cell r="CF486">
            <v>0</v>
          </cell>
          <cell r="CG486">
            <v>-33508.28</v>
          </cell>
          <cell r="CH486">
            <v>1.8189894035458565E-12</v>
          </cell>
          <cell r="CI486">
            <v>-33508.28</v>
          </cell>
        </row>
        <row r="487">
          <cell r="B487" t="str">
            <v>220200</v>
          </cell>
          <cell r="C487" t="str">
            <v>Bill Susp - OPG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2049794.67</v>
          </cell>
          <cell r="L487">
            <v>2049794.67</v>
          </cell>
          <cell r="M487">
            <v>0</v>
          </cell>
          <cell r="N487">
            <v>518870.33</v>
          </cell>
          <cell r="O487">
            <v>518870.33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2568665</v>
          </cell>
          <cell r="AI487">
            <v>-2568665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2568665</v>
          </cell>
          <cell r="CB487">
            <v>0</v>
          </cell>
          <cell r="CC487">
            <v>2568665</v>
          </cell>
          <cell r="CD487">
            <v>0</v>
          </cell>
          <cell r="CE487">
            <v>0</v>
          </cell>
          <cell r="CF487">
            <v>0</v>
          </cell>
          <cell r="CG487">
            <v>2568665</v>
          </cell>
          <cell r="CH487">
            <v>-5.8207660913467407E-11</v>
          </cell>
          <cell r="CI487">
            <v>2568665</v>
          </cell>
        </row>
        <row r="488">
          <cell r="B488" t="str">
            <v>220220</v>
          </cell>
          <cell r="C488" t="str">
            <v>A/R Interco Clrng Outside Grp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-5.0000000000000001E-3</v>
          </cell>
          <cell r="AI488">
            <v>0</v>
          </cell>
          <cell r="AJ488">
            <v>-5.0000000000000001E-3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-5.0000000000000001E-3</v>
          </cell>
          <cell r="CB488">
            <v>0</v>
          </cell>
          <cell r="CC488">
            <v>-5.0000000000000001E-3</v>
          </cell>
          <cell r="CD488">
            <v>0</v>
          </cell>
          <cell r="CE488">
            <v>0</v>
          </cell>
          <cell r="CF488">
            <v>0</v>
          </cell>
          <cell r="CG488">
            <v>-5.0000000000000001E-3</v>
          </cell>
          <cell r="CH488">
            <v>0</v>
          </cell>
          <cell r="CI488">
            <v>-5.0000000000000001E-3</v>
          </cell>
        </row>
        <row r="489">
          <cell r="C489" t="str">
            <v>Accounts receivable - trade</v>
          </cell>
          <cell r="D489">
            <v>122113905.55999999</v>
          </cell>
          <cell r="E489">
            <v>0</v>
          </cell>
          <cell r="F489">
            <v>122113905.55999999</v>
          </cell>
          <cell r="G489">
            <v>0</v>
          </cell>
          <cell r="H489">
            <v>0</v>
          </cell>
          <cell r="I489">
            <v>0</v>
          </cell>
          <cell r="J489">
            <v>100276821.04999998</v>
          </cell>
          <cell r="K489">
            <v>11985516.278000003</v>
          </cell>
          <cell r="L489">
            <v>112262337.32799998</v>
          </cell>
          <cell r="M489">
            <v>13352332.57</v>
          </cell>
          <cell r="N489">
            <v>3033927.35</v>
          </cell>
          <cell r="O489">
            <v>16386259.92</v>
          </cell>
          <cell r="P489">
            <v>536747366.59000003</v>
          </cell>
          <cell r="Q489">
            <v>0</v>
          </cell>
          <cell r="R489">
            <v>536747366.59000003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15019442.314999998</v>
          </cell>
          <cell r="AI489">
            <v>-15019442.317999998</v>
          </cell>
          <cell r="AJ489">
            <v>-3.0000004917383194E-3</v>
          </cell>
          <cell r="AK489">
            <v>2224591.7599999998</v>
          </cell>
          <cell r="AL489">
            <v>0</v>
          </cell>
          <cell r="AM489">
            <v>2224591.7599999998</v>
          </cell>
          <cell r="AN489">
            <v>0</v>
          </cell>
          <cell r="AO489">
            <v>0</v>
          </cell>
          <cell r="AP489">
            <v>0</v>
          </cell>
          <cell r="AQ489">
            <v>1E-3</v>
          </cell>
          <cell r="AR489">
            <v>0</v>
          </cell>
          <cell r="AS489">
            <v>1E-3</v>
          </cell>
          <cell r="AT489">
            <v>10671920.460000001</v>
          </cell>
          <cell r="AU489">
            <v>0</v>
          </cell>
          <cell r="AV489">
            <v>10671920.460000001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45361873.950000003</v>
          </cell>
          <cell r="BJ489">
            <v>0</v>
          </cell>
          <cell r="BK489">
            <v>45361873.950000003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845768254.2559998</v>
          </cell>
          <cell r="CB489">
            <v>1.3100000023841858</v>
          </cell>
          <cell r="CC489">
            <v>845768255.56599975</v>
          </cell>
          <cell r="CD489">
            <v>-122031104.25999999</v>
          </cell>
          <cell r="CE489">
            <v>0</v>
          </cell>
          <cell r="CF489">
            <v>-122031104.25999999</v>
          </cell>
          <cell r="CG489">
            <v>723737149.99599993</v>
          </cell>
          <cell r="CH489">
            <v>1.3100000020349398</v>
          </cell>
          <cell r="CI489">
            <v>723737151.30599988</v>
          </cell>
        </row>
        <row r="490">
          <cell r="C490" t="str">
            <v>Accounts receivable - Intercompany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</row>
        <row r="491">
          <cell r="B491" t="str">
            <v>224030</v>
          </cell>
          <cell r="C491" t="str">
            <v>Inv Dir Chg - Comb Turb Oil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2E-3</v>
          </cell>
          <cell r="L491">
            <v>2E-3</v>
          </cell>
          <cell r="M491">
            <v>0</v>
          </cell>
          <cell r="N491">
            <v>0.01</v>
          </cell>
          <cell r="O491">
            <v>0.01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0.01</v>
          </cell>
          <cell r="AI491">
            <v>-1.2E-2</v>
          </cell>
          <cell r="AJ491">
            <v>-2E-3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1427334.24</v>
          </cell>
          <cell r="AU491">
            <v>0</v>
          </cell>
          <cell r="AV491">
            <v>1427334.24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1427334.25</v>
          </cell>
          <cell r="CB491">
            <v>0</v>
          </cell>
          <cell r="CC491">
            <v>1427334.25</v>
          </cell>
          <cell r="CD491">
            <v>0</v>
          </cell>
          <cell r="CE491">
            <v>0</v>
          </cell>
          <cell r="CF491">
            <v>0</v>
          </cell>
          <cell r="CG491">
            <v>1427334.25</v>
          </cell>
          <cell r="CH491">
            <v>0</v>
          </cell>
          <cell r="CI491">
            <v>1427334.25</v>
          </cell>
        </row>
        <row r="492">
          <cell r="C492" t="str">
            <v>Fuel for electric generation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2E-3</v>
          </cell>
          <cell r="L492">
            <v>2E-3</v>
          </cell>
          <cell r="M492">
            <v>0</v>
          </cell>
          <cell r="N492">
            <v>0.01</v>
          </cell>
          <cell r="O492">
            <v>0.01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0.01</v>
          </cell>
          <cell r="AI492">
            <v>-1.2E-2</v>
          </cell>
          <cell r="AJ492">
            <v>-2E-3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1427334.24</v>
          </cell>
          <cell r="AU492">
            <v>0</v>
          </cell>
          <cell r="AV492">
            <v>1427334.24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1427334.25</v>
          </cell>
          <cell r="CB492">
            <v>0</v>
          </cell>
          <cell r="CC492">
            <v>1427334.25</v>
          </cell>
          <cell r="CD492">
            <v>0</v>
          </cell>
          <cell r="CE492">
            <v>0</v>
          </cell>
          <cell r="CF492">
            <v>0</v>
          </cell>
          <cell r="CG492">
            <v>1427334.25</v>
          </cell>
          <cell r="CH492">
            <v>0</v>
          </cell>
          <cell r="CI492">
            <v>1427334.25</v>
          </cell>
        </row>
        <row r="493">
          <cell r="B493" t="str">
            <v>228000</v>
          </cell>
          <cell r="C493" t="str">
            <v>Inventory-Det In Invent System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2893320</v>
          </cell>
          <cell r="K493">
            <v>3303699.3250000002</v>
          </cell>
          <cell r="L493">
            <v>6197019.3250000002</v>
          </cell>
          <cell r="M493">
            <v>4966194.79</v>
          </cell>
          <cell r="N493">
            <v>20294153.030000001</v>
          </cell>
          <cell r="O493">
            <v>25260347.82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23597852.359999999</v>
          </cell>
          <cell r="AI493">
            <v>-23597852.355</v>
          </cell>
          <cell r="AJ493">
            <v>4.9999989569187164E-3</v>
          </cell>
          <cell r="AK493">
            <v>269228.03999999998</v>
          </cell>
          <cell r="AL493">
            <v>0</v>
          </cell>
          <cell r="AM493">
            <v>269228.03999999998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1587607.87</v>
          </cell>
          <cell r="AU493">
            <v>0</v>
          </cell>
          <cell r="AV493">
            <v>1587607.87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4407566.8600000003</v>
          </cell>
          <cell r="BJ493">
            <v>0</v>
          </cell>
          <cell r="BK493">
            <v>4407566.8600000003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37721769.920000002</v>
          </cell>
          <cell r="CB493">
            <v>0</v>
          </cell>
          <cell r="CC493">
            <v>37721769.920000002</v>
          </cell>
          <cell r="CD493">
            <v>0</v>
          </cell>
          <cell r="CE493">
            <v>0</v>
          </cell>
          <cell r="CF493">
            <v>0</v>
          </cell>
          <cell r="CG493">
            <v>37721769.920000002</v>
          </cell>
          <cell r="CH493">
            <v>0</v>
          </cell>
          <cell r="CI493">
            <v>37721769.920000002</v>
          </cell>
        </row>
        <row r="494">
          <cell r="B494" t="str">
            <v>228001</v>
          </cell>
          <cell r="C494" t="str">
            <v>Inventory - direct charged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20476.8</v>
          </cell>
          <cell r="K494">
            <v>489866.6</v>
          </cell>
          <cell r="L494">
            <v>510343.39999999997</v>
          </cell>
          <cell r="M494">
            <v>0</v>
          </cell>
          <cell r="N494">
            <v>3009180.54</v>
          </cell>
          <cell r="O494">
            <v>3009180.54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3499047.14</v>
          </cell>
          <cell r="AI494">
            <v>-3499047.14</v>
          </cell>
          <cell r="AJ494">
            <v>0</v>
          </cell>
          <cell r="AK494">
            <v>-156153.72</v>
          </cell>
          <cell r="AL494">
            <v>0</v>
          </cell>
          <cell r="AM494">
            <v>-156153.72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3363370.22</v>
          </cell>
          <cell r="CB494">
            <v>0</v>
          </cell>
          <cell r="CC494">
            <v>3363370.22</v>
          </cell>
          <cell r="CD494">
            <v>0</v>
          </cell>
          <cell r="CE494">
            <v>0</v>
          </cell>
          <cell r="CF494">
            <v>0</v>
          </cell>
          <cell r="CG494">
            <v>3363370.22</v>
          </cell>
          <cell r="CH494">
            <v>0</v>
          </cell>
          <cell r="CI494">
            <v>3363370.22</v>
          </cell>
        </row>
        <row r="495">
          <cell r="B495" t="str">
            <v>228002</v>
          </cell>
          <cell r="C495" t="str">
            <v>Inventory Scrap A/C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-1E-3</v>
          </cell>
          <cell r="L495">
            <v>-1E-3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1E-3</v>
          </cell>
          <cell r="AJ495">
            <v>1E-3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</row>
        <row r="496">
          <cell r="B496" t="str">
            <v>228008</v>
          </cell>
          <cell r="C496" t="str">
            <v>Prov for Material Correction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28738.05</v>
          </cell>
          <cell r="K496">
            <v>26687.865000000002</v>
          </cell>
          <cell r="L496">
            <v>55425.915000000001</v>
          </cell>
          <cell r="M496">
            <v>0</v>
          </cell>
          <cell r="N496">
            <v>163939.72</v>
          </cell>
          <cell r="O496">
            <v>163939.72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190627.58</v>
          </cell>
          <cell r="AI496">
            <v>-190627.58499999999</v>
          </cell>
          <cell r="AJ496">
            <v>-5.0000000046566129E-3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219365.63</v>
          </cell>
          <cell r="CB496">
            <v>0</v>
          </cell>
          <cell r="CC496">
            <v>219365.63</v>
          </cell>
          <cell r="CD496">
            <v>0</v>
          </cell>
          <cell r="CE496">
            <v>0</v>
          </cell>
          <cell r="CF496">
            <v>0</v>
          </cell>
          <cell r="CG496">
            <v>219365.63</v>
          </cell>
          <cell r="CH496">
            <v>0</v>
          </cell>
          <cell r="CI496">
            <v>219365.63</v>
          </cell>
        </row>
        <row r="497">
          <cell r="B497" t="str">
            <v>228010</v>
          </cell>
          <cell r="C497" t="str">
            <v>Networks Strategic Inventory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24044721.789999999</v>
          </cell>
          <cell r="K497">
            <v>-0.13900000000000001</v>
          </cell>
          <cell r="L497">
            <v>24044721.651000001</v>
          </cell>
          <cell r="M497">
            <v>0</v>
          </cell>
          <cell r="N497">
            <v>-0.85</v>
          </cell>
          <cell r="O497">
            <v>-0.85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-0.99</v>
          </cell>
          <cell r="AI497">
            <v>0.9890000000000001</v>
          </cell>
          <cell r="AJ497">
            <v>-9.9999999999988987E-4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24044720.800000001</v>
          </cell>
          <cell r="CB497">
            <v>1.1102230246251565E-16</v>
          </cell>
          <cell r="CC497">
            <v>24044720.800000001</v>
          </cell>
          <cell r="CD497">
            <v>0</v>
          </cell>
          <cell r="CE497">
            <v>0</v>
          </cell>
          <cell r="CF497">
            <v>0</v>
          </cell>
          <cell r="CG497">
            <v>24044720.800000001</v>
          </cell>
          <cell r="CH497">
            <v>1.1102230246251565E-16</v>
          </cell>
          <cell r="CI497">
            <v>24044720.800000001</v>
          </cell>
        </row>
        <row r="498">
          <cell r="B498" t="str">
            <v>228100</v>
          </cell>
          <cell r="C498" t="str">
            <v>INV DIR CHG - NEW METERS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18456.423999999999</v>
          </cell>
          <cell r="L498">
            <v>18456.423999999999</v>
          </cell>
          <cell r="M498">
            <v>0</v>
          </cell>
          <cell r="N498">
            <v>113375.2</v>
          </cell>
          <cell r="O498">
            <v>113375.2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131831.63</v>
          </cell>
          <cell r="AI498">
            <v>-131831.62400000001</v>
          </cell>
          <cell r="AJ498">
            <v>5.9999999939464033E-3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131831.63</v>
          </cell>
          <cell r="CB498">
            <v>0</v>
          </cell>
          <cell r="CC498">
            <v>131831.63</v>
          </cell>
          <cell r="CD498">
            <v>0</v>
          </cell>
          <cell r="CE498">
            <v>0</v>
          </cell>
          <cell r="CF498">
            <v>0</v>
          </cell>
          <cell r="CG498">
            <v>131831.63</v>
          </cell>
          <cell r="CH498">
            <v>-1.4551915228366852E-11</v>
          </cell>
          <cell r="CI498">
            <v>131831.63</v>
          </cell>
        </row>
        <row r="499">
          <cell r="B499" t="str">
            <v>228620</v>
          </cell>
          <cell r="C499" t="str">
            <v>INV DIR CHG-SPARE PARTS TELECO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10718.65</v>
          </cell>
          <cell r="AL499">
            <v>0</v>
          </cell>
          <cell r="AM499">
            <v>10718.65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10718.65</v>
          </cell>
          <cell r="CB499">
            <v>0</v>
          </cell>
          <cell r="CC499">
            <v>10718.65</v>
          </cell>
          <cell r="CD499">
            <v>0</v>
          </cell>
          <cell r="CE499">
            <v>0</v>
          </cell>
          <cell r="CF499">
            <v>0</v>
          </cell>
          <cell r="CG499">
            <v>10718.65</v>
          </cell>
          <cell r="CH499">
            <v>0</v>
          </cell>
          <cell r="CI499">
            <v>10718.65</v>
          </cell>
        </row>
        <row r="500">
          <cell r="B500" t="str">
            <v>228630</v>
          </cell>
          <cell r="C500" t="str">
            <v>INV CONVN-SP PARTS CNTRL&amp;METER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-88</v>
          </cell>
          <cell r="K500">
            <v>56</v>
          </cell>
          <cell r="L500">
            <v>-32</v>
          </cell>
          <cell r="M500">
            <v>-312</v>
          </cell>
          <cell r="N500">
            <v>344</v>
          </cell>
          <cell r="O500">
            <v>32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400</v>
          </cell>
          <cell r="AI500">
            <v>-400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</row>
        <row r="501">
          <cell r="B501" t="str">
            <v>228998</v>
          </cell>
          <cell r="C501" t="str">
            <v>CMS Provision for Obsolescence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55117.04</v>
          </cell>
          <cell r="K501">
            <v>371.86400000000003</v>
          </cell>
          <cell r="L501">
            <v>55488.904000000002</v>
          </cell>
          <cell r="M501">
            <v>0</v>
          </cell>
          <cell r="N501">
            <v>2284.3200000000002</v>
          </cell>
          <cell r="O501">
            <v>2284.3200000000002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2656.19</v>
          </cell>
          <cell r="AI501">
            <v>-2656.1840000000002</v>
          </cell>
          <cell r="AJ501">
            <v>5.9999999998581188E-3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57773.23</v>
          </cell>
          <cell r="CB501">
            <v>0</v>
          </cell>
          <cell r="CC501">
            <v>57773.23</v>
          </cell>
          <cell r="CD501">
            <v>0</v>
          </cell>
          <cell r="CE501">
            <v>0</v>
          </cell>
          <cell r="CF501">
            <v>0</v>
          </cell>
          <cell r="CG501">
            <v>57773.23</v>
          </cell>
          <cell r="CH501">
            <v>0</v>
          </cell>
          <cell r="CI501">
            <v>57773.23</v>
          </cell>
        </row>
        <row r="502">
          <cell r="B502" t="str">
            <v>228999</v>
          </cell>
          <cell r="C502" t="str">
            <v>Inventory Obsolescence Contra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-3760326.43</v>
          </cell>
          <cell r="K502">
            <v>196898.56899999999</v>
          </cell>
          <cell r="L502">
            <v>-3563427.861</v>
          </cell>
          <cell r="M502">
            <v>-2400000.3199999998</v>
          </cell>
          <cell r="N502">
            <v>1209519.78</v>
          </cell>
          <cell r="O502">
            <v>-1190480.5399999998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1406418.35</v>
          </cell>
          <cell r="AI502">
            <v>-1406418.3489999999</v>
          </cell>
          <cell r="AJ502">
            <v>1.0000001639127731E-3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-4753908.4000000004</v>
          </cell>
          <cell r="CB502">
            <v>0</v>
          </cell>
          <cell r="CC502">
            <v>-4753908.4000000004</v>
          </cell>
          <cell r="CD502">
            <v>0</v>
          </cell>
          <cell r="CE502">
            <v>0</v>
          </cell>
          <cell r="CF502">
            <v>0</v>
          </cell>
          <cell r="CG502">
            <v>-4753908.4000000004</v>
          </cell>
          <cell r="CH502">
            <v>0</v>
          </cell>
          <cell r="CI502">
            <v>-4753908.4000000004</v>
          </cell>
        </row>
        <row r="503">
          <cell r="B503" t="str">
            <v>229100</v>
          </cell>
          <cell r="C503" t="str">
            <v>Telecom Fibre Resale Inventory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29757.24</v>
          </cell>
          <cell r="AL503">
            <v>0</v>
          </cell>
          <cell r="AM503">
            <v>29757.24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29757.24</v>
          </cell>
          <cell r="CB503">
            <v>0</v>
          </cell>
          <cell r="CC503">
            <v>29757.24</v>
          </cell>
          <cell r="CD503">
            <v>0</v>
          </cell>
          <cell r="CE503">
            <v>0</v>
          </cell>
          <cell r="CF503">
            <v>0</v>
          </cell>
          <cell r="CG503">
            <v>29757.24</v>
          </cell>
          <cell r="CH503">
            <v>0</v>
          </cell>
          <cell r="CI503">
            <v>29757.24</v>
          </cell>
        </row>
        <row r="504">
          <cell r="C504" t="str">
            <v>Materials and supplies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23281959.25</v>
          </cell>
          <cell r="K504">
            <v>4036036.5070000007</v>
          </cell>
          <cell r="L504">
            <v>27317995.756999999</v>
          </cell>
          <cell r="M504">
            <v>2565882.4700000002</v>
          </cell>
          <cell r="N504">
            <v>24792795.739999998</v>
          </cell>
          <cell r="O504">
            <v>27358678.209999997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28828832.260000002</v>
          </cell>
          <cell r="AI504">
            <v>-28828832.247000005</v>
          </cell>
          <cell r="AJ504">
            <v>1.2999996542930603E-2</v>
          </cell>
          <cell r="AK504">
            <v>153550.21</v>
          </cell>
          <cell r="AL504">
            <v>0</v>
          </cell>
          <cell r="AM504">
            <v>153550.21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1587607.87</v>
          </cell>
          <cell r="AU504">
            <v>0</v>
          </cell>
          <cell r="AV504">
            <v>1587607.87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4407566.8600000003</v>
          </cell>
          <cell r="BJ504">
            <v>0</v>
          </cell>
          <cell r="BK504">
            <v>4407566.8600000003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60825398.919999994</v>
          </cell>
          <cell r="CB504">
            <v>-2.7939677238464355E-9</v>
          </cell>
          <cell r="CC504">
            <v>60825398.919999994</v>
          </cell>
          <cell r="CD504">
            <v>0</v>
          </cell>
          <cell r="CE504">
            <v>0</v>
          </cell>
          <cell r="CF504">
            <v>0</v>
          </cell>
          <cell r="CG504">
            <v>60825398.919999994</v>
          </cell>
          <cell r="CH504">
            <v>-4.6566128730773926E-9</v>
          </cell>
          <cell r="CI504">
            <v>60825398.919999987</v>
          </cell>
        </row>
        <row r="505">
          <cell r="C505" t="str">
            <v>Total Current Assets</v>
          </cell>
          <cell r="D505">
            <v>373665859.69999999</v>
          </cell>
          <cell r="E505">
            <v>0</v>
          </cell>
          <cell r="F505">
            <v>373665859.69999999</v>
          </cell>
          <cell r="G505">
            <v>-0.23</v>
          </cell>
          <cell r="H505">
            <v>0.22800000000000001</v>
          </cell>
          <cell r="I505">
            <v>-2.0000000000000018E-3</v>
          </cell>
          <cell r="J505">
            <v>292866134.08499998</v>
          </cell>
          <cell r="K505">
            <v>-178431932.96900001</v>
          </cell>
          <cell r="L505">
            <v>114434201.11599997</v>
          </cell>
          <cell r="M505">
            <v>-1758145843.98</v>
          </cell>
          <cell r="N505">
            <v>92132515.052000001</v>
          </cell>
          <cell r="O505">
            <v>-1666013328.928</v>
          </cell>
          <cell r="P505">
            <v>2204620389.2200003</v>
          </cell>
          <cell r="Q505">
            <v>4183226.18</v>
          </cell>
          <cell r="R505">
            <v>2208803615.4000001</v>
          </cell>
          <cell r="S505">
            <v>-574.54</v>
          </cell>
          <cell r="T505">
            <v>574.53200000000004</v>
          </cell>
          <cell r="U505">
            <v>-7.9999999999245119E-3</v>
          </cell>
          <cell r="V505">
            <v>0.1</v>
          </cell>
          <cell r="W505">
            <v>-0.10400000000000001</v>
          </cell>
          <cell r="X505">
            <v>-4.0000000000000036E-3</v>
          </cell>
          <cell r="Y505">
            <v>-7251382.9100000001</v>
          </cell>
          <cell r="Z505">
            <v>-113430.94</v>
          </cell>
          <cell r="AA505">
            <v>-7364813.8500000006</v>
          </cell>
          <cell r="AB505">
            <v>7.0000000000000007E-2</v>
          </cell>
          <cell r="AC505">
            <v>0</v>
          </cell>
          <cell r="AD505">
            <v>7.0000000000000007E-2</v>
          </cell>
          <cell r="AE505">
            <v>0</v>
          </cell>
          <cell r="AF505">
            <v>4.0000000000000001E-3</v>
          </cell>
          <cell r="AG505">
            <v>4.0000000000000001E-3</v>
          </cell>
          <cell r="AH505">
            <v>-82229049.105000004</v>
          </cell>
          <cell r="AI505">
            <v>82229049.322999984</v>
          </cell>
          <cell r="AJ505">
            <v>0.21799997985363007</v>
          </cell>
          <cell r="AK505">
            <v>-77960386.460000008</v>
          </cell>
          <cell r="AL505">
            <v>0</v>
          </cell>
          <cell r="AM505">
            <v>-77960386.460000008</v>
          </cell>
          <cell r="AN505">
            <v>-2436725.36</v>
          </cell>
          <cell r="AO505">
            <v>0</v>
          </cell>
          <cell r="AP505">
            <v>-2436725.36</v>
          </cell>
          <cell r="AQ505">
            <v>-6.0389999999999997</v>
          </cell>
          <cell r="AR505">
            <v>0</v>
          </cell>
          <cell r="AS505">
            <v>-6.0389999999999997</v>
          </cell>
          <cell r="AT505">
            <v>11819764.76</v>
          </cell>
          <cell r="AU505">
            <v>0</v>
          </cell>
          <cell r="AV505">
            <v>11819764.76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61856352.920000002</v>
          </cell>
          <cell r="BJ505">
            <v>0</v>
          </cell>
          <cell r="BK505">
            <v>61856352.920000002</v>
          </cell>
          <cell r="BL505">
            <v>0</v>
          </cell>
          <cell r="BM505">
            <v>0</v>
          </cell>
          <cell r="BN505">
            <v>0</v>
          </cell>
          <cell r="BO505">
            <v>42162.75</v>
          </cell>
          <cell r="BP505">
            <v>0</v>
          </cell>
          <cell r="BQ505">
            <v>42162.75</v>
          </cell>
          <cell r="BR505">
            <v>0.4</v>
          </cell>
          <cell r="BS505">
            <v>0</v>
          </cell>
          <cell r="BT505">
            <v>0.4</v>
          </cell>
          <cell r="BU505">
            <v>-57499.62</v>
          </cell>
          <cell r="BV505">
            <v>0</v>
          </cell>
          <cell r="BW505">
            <v>-57499.62</v>
          </cell>
          <cell r="BX505">
            <v>0</v>
          </cell>
          <cell r="BY505">
            <v>0</v>
          </cell>
          <cell r="BZ505">
            <v>0</v>
          </cell>
          <cell r="CA505">
            <v>1016789195.7609998</v>
          </cell>
          <cell r="CB505">
            <v>1.3059999880343676</v>
          </cell>
          <cell r="CC505">
            <v>1016789197.0669998</v>
          </cell>
          <cell r="CD505">
            <v>-122249074.04000001</v>
          </cell>
          <cell r="CE505">
            <v>0</v>
          </cell>
          <cell r="CF505">
            <v>-122249074.04000001</v>
          </cell>
          <cell r="CG505">
            <v>894540121.72100008</v>
          </cell>
          <cell r="CH505">
            <v>1.3060000169035046</v>
          </cell>
          <cell r="CI505">
            <v>894540123.02700007</v>
          </cell>
        </row>
        <row r="507">
          <cell r="C507" t="str">
            <v>Other assets</v>
          </cell>
        </row>
        <row r="508">
          <cell r="B508" t="str">
            <v>255000</v>
          </cell>
          <cell r="C508" t="str">
            <v>Deferred OPRB Costs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67133143.700000003</v>
          </cell>
          <cell r="K508">
            <v>112660870.84</v>
          </cell>
          <cell r="L508">
            <v>179794014.54000002</v>
          </cell>
          <cell r="M508">
            <v>88990446.299999997</v>
          </cell>
          <cell r="N508">
            <v>146926389.16</v>
          </cell>
          <cell r="O508">
            <v>235916835.45999998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259587260</v>
          </cell>
          <cell r="AI508">
            <v>-259587260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3289150</v>
          </cell>
          <cell r="AU508">
            <v>0</v>
          </cell>
          <cell r="AV508">
            <v>3289150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419000000</v>
          </cell>
          <cell r="CB508">
            <v>0</v>
          </cell>
          <cell r="CC508">
            <v>419000000</v>
          </cell>
          <cell r="CD508">
            <v>0</v>
          </cell>
          <cell r="CE508">
            <v>0</v>
          </cell>
          <cell r="CF508">
            <v>0</v>
          </cell>
          <cell r="CG508">
            <v>419000000</v>
          </cell>
          <cell r="CH508">
            <v>0</v>
          </cell>
          <cell r="CI508">
            <v>419000000</v>
          </cell>
        </row>
        <row r="509">
          <cell r="B509" t="str">
            <v>255010</v>
          </cell>
          <cell r="C509" t="str">
            <v>Accumulated OPRB Amortization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-48671529.549999997</v>
          </cell>
          <cell r="K509">
            <v>-81679131.584000006</v>
          </cell>
          <cell r="L509">
            <v>-130350661.134</v>
          </cell>
          <cell r="M509">
            <v>-64518074.049999997</v>
          </cell>
          <cell r="N509">
            <v>-106521632.44</v>
          </cell>
          <cell r="O509">
            <v>-171039706.49000001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-188200764.02000001</v>
          </cell>
          <cell r="AI509">
            <v>188200764.02399999</v>
          </cell>
          <cell r="AJ509">
            <v>3.9999783039093018E-3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-2384633.6</v>
          </cell>
          <cell r="AU509">
            <v>0</v>
          </cell>
          <cell r="AV509">
            <v>-2384633.6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0.28000000000000003</v>
          </cell>
          <cell r="BP509">
            <v>0</v>
          </cell>
          <cell r="BQ509">
            <v>0.28000000000000003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-303775000.94000006</v>
          </cell>
          <cell r="CB509">
            <v>0</v>
          </cell>
          <cell r="CC509">
            <v>-303775000.94000006</v>
          </cell>
          <cell r="CD509">
            <v>0</v>
          </cell>
          <cell r="CE509">
            <v>0</v>
          </cell>
          <cell r="CF509">
            <v>0</v>
          </cell>
          <cell r="CG509">
            <v>-303775000.94</v>
          </cell>
          <cell r="CH509">
            <v>-1.4901161193847656E-8</v>
          </cell>
          <cell r="CI509">
            <v>-303775000.94</v>
          </cell>
        </row>
        <row r="510">
          <cell r="B510" t="str">
            <v>275001</v>
          </cell>
          <cell r="C510" t="str">
            <v>Reg Asset-DX Deferred Pension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80931554.579999998</v>
          </cell>
          <cell r="N510">
            <v>0</v>
          </cell>
          <cell r="O510">
            <v>80931554.579999998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1199587.6399999999</v>
          </cell>
          <cell r="BJ510">
            <v>0</v>
          </cell>
          <cell r="BK510">
            <v>1199587.6399999999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82131142.219999999</v>
          </cell>
          <cell r="CB510">
            <v>0</v>
          </cell>
          <cell r="CC510">
            <v>82131142.219999999</v>
          </cell>
          <cell r="CD510">
            <v>0</v>
          </cell>
          <cell r="CE510">
            <v>0</v>
          </cell>
          <cell r="CF510">
            <v>0</v>
          </cell>
          <cell r="CG510">
            <v>82131142.219999999</v>
          </cell>
          <cell r="CH510">
            <v>0</v>
          </cell>
          <cell r="CI510">
            <v>82131142.219999999</v>
          </cell>
        </row>
        <row r="511">
          <cell r="B511" t="str">
            <v>275011</v>
          </cell>
          <cell r="C511" t="str">
            <v>Reg Asset-MR Cap-DX  (non-a)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1415855.63</v>
          </cell>
          <cell r="BJ511">
            <v>0</v>
          </cell>
          <cell r="BK511">
            <v>1415855.63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1415855.63</v>
          </cell>
          <cell r="CB511">
            <v>0</v>
          </cell>
          <cell r="CC511">
            <v>1415855.63</v>
          </cell>
          <cell r="CD511">
            <v>0</v>
          </cell>
          <cell r="CE511">
            <v>0</v>
          </cell>
          <cell r="CF511">
            <v>0</v>
          </cell>
          <cell r="CG511">
            <v>1415855.63</v>
          </cell>
          <cell r="CH511">
            <v>0</v>
          </cell>
          <cell r="CI511">
            <v>1415855.63</v>
          </cell>
        </row>
        <row r="512">
          <cell r="B512" t="str">
            <v>275020</v>
          </cell>
          <cell r="C512" t="str">
            <v>Reg Asset - OEB Costs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4416335</v>
          </cell>
          <cell r="K512">
            <v>0</v>
          </cell>
          <cell r="L512">
            <v>4416335</v>
          </cell>
          <cell r="M512">
            <v>3849127</v>
          </cell>
          <cell r="N512">
            <v>0</v>
          </cell>
          <cell r="O512">
            <v>3849127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680088.18</v>
          </cell>
          <cell r="BJ512">
            <v>0</v>
          </cell>
          <cell r="BK512">
            <v>680088.18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8945550.1799999997</v>
          </cell>
          <cell r="CB512">
            <v>0</v>
          </cell>
          <cell r="CC512">
            <v>8945550.1799999997</v>
          </cell>
          <cell r="CD512">
            <v>0</v>
          </cell>
          <cell r="CE512">
            <v>0</v>
          </cell>
          <cell r="CF512">
            <v>0</v>
          </cell>
          <cell r="CG512">
            <v>8945550.1799999997</v>
          </cell>
          <cell r="CH512">
            <v>0</v>
          </cell>
          <cell r="CI512">
            <v>8945550.1799999997</v>
          </cell>
        </row>
        <row r="513">
          <cell r="B513" t="str">
            <v>275021</v>
          </cell>
          <cell r="C513" t="str">
            <v>Mkt Rdy Deferral-DX (non-appr)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122776.86</v>
          </cell>
          <cell r="BJ513">
            <v>0</v>
          </cell>
          <cell r="BK513">
            <v>122776.86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122776.86</v>
          </cell>
          <cell r="CB513">
            <v>0</v>
          </cell>
          <cell r="CC513">
            <v>122776.86</v>
          </cell>
          <cell r="CD513">
            <v>0</v>
          </cell>
          <cell r="CE513">
            <v>0</v>
          </cell>
          <cell r="CF513">
            <v>0</v>
          </cell>
          <cell r="CG513">
            <v>122776.86</v>
          </cell>
          <cell r="CH513">
            <v>0</v>
          </cell>
          <cell r="CI513">
            <v>122776.86</v>
          </cell>
        </row>
        <row r="514">
          <cell r="B514" t="str">
            <v>275022</v>
          </cell>
          <cell r="C514" t="str">
            <v>Mkt Rdy Deferral-TX (non-appr)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13197993.119999999</v>
          </cell>
          <cell r="K514">
            <v>0</v>
          </cell>
          <cell r="L514">
            <v>13197993.119999999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13197993.119999999</v>
          </cell>
          <cell r="CB514">
            <v>0</v>
          </cell>
          <cell r="CC514">
            <v>13197993.119999999</v>
          </cell>
          <cell r="CD514">
            <v>0</v>
          </cell>
          <cell r="CE514">
            <v>0</v>
          </cell>
          <cell r="CF514">
            <v>0</v>
          </cell>
          <cell r="CG514">
            <v>13197993.119999999</v>
          </cell>
          <cell r="CH514">
            <v>0</v>
          </cell>
          <cell r="CI514">
            <v>13197993.119999999</v>
          </cell>
        </row>
        <row r="515">
          <cell r="B515" t="str">
            <v>275023</v>
          </cell>
          <cell r="C515" t="str">
            <v>Regulatory Asset -  Dx PCB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27245807.5</v>
          </cell>
          <cell r="N515">
            <v>0</v>
          </cell>
          <cell r="O515">
            <v>27245807.5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27245807.5</v>
          </cell>
          <cell r="CB515">
            <v>0</v>
          </cell>
          <cell r="CC515">
            <v>27245807.5</v>
          </cell>
          <cell r="CD515">
            <v>0</v>
          </cell>
          <cell r="CE515">
            <v>0</v>
          </cell>
          <cell r="CF515">
            <v>0</v>
          </cell>
          <cell r="CG515">
            <v>27245807.5</v>
          </cell>
          <cell r="CH515">
            <v>0</v>
          </cell>
          <cell r="CI515">
            <v>27245807.5</v>
          </cell>
        </row>
        <row r="516">
          <cell r="B516" t="str">
            <v>275024</v>
          </cell>
          <cell r="C516" t="str">
            <v>Regulatory Asset -  Dx LAR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24466874.842999998</v>
          </cell>
          <cell r="N516">
            <v>0</v>
          </cell>
          <cell r="O516">
            <v>24466874.842999998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24466874.842999998</v>
          </cell>
          <cell r="CB516">
            <v>0</v>
          </cell>
          <cell r="CC516">
            <v>24466874.842999998</v>
          </cell>
          <cell r="CD516">
            <v>0</v>
          </cell>
          <cell r="CE516">
            <v>0</v>
          </cell>
          <cell r="CF516">
            <v>0</v>
          </cell>
          <cell r="CG516">
            <v>24466874.842999998</v>
          </cell>
          <cell r="CH516">
            <v>0</v>
          </cell>
          <cell r="CI516">
            <v>24466874.842999998</v>
          </cell>
        </row>
        <row r="517">
          <cell r="B517" t="str">
            <v>275025</v>
          </cell>
          <cell r="C517" t="str">
            <v>Regulatory Asset -  Tx PCB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4879019.824</v>
          </cell>
          <cell r="K517">
            <v>0</v>
          </cell>
          <cell r="L517">
            <v>4879019.824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4879019.824</v>
          </cell>
          <cell r="CB517">
            <v>0</v>
          </cell>
          <cell r="CC517">
            <v>4879019.824</v>
          </cell>
          <cell r="CD517">
            <v>0</v>
          </cell>
          <cell r="CE517">
            <v>0</v>
          </cell>
          <cell r="CF517">
            <v>0</v>
          </cell>
          <cell r="CG517">
            <v>4879019.824</v>
          </cell>
          <cell r="CH517">
            <v>0</v>
          </cell>
          <cell r="CI517">
            <v>4879019.824</v>
          </cell>
        </row>
        <row r="518">
          <cell r="B518" t="str">
            <v>275026</v>
          </cell>
          <cell r="C518" t="str">
            <v>Regulatory Asset -  Tx LAR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14094624.776000001</v>
          </cell>
          <cell r="K518">
            <v>0</v>
          </cell>
          <cell r="L518">
            <v>14094624.776000001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14094624.776000001</v>
          </cell>
          <cell r="CB518">
            <v>0</v>
          </cell>
          <cell r="CC518">
            <v>14094624.776000001</v>
          </cell>
          <cell r="CD518">
            <v>0</v>
          </cell>
          <cell r="CE518">
            <v>0</v>
          </cell>
          <cell r="CF518">
            <v>0</v>
          </cell>
          <cell r="CG518">
            <v>14094624.776000001</v>
          </cell>
          <cell r="CH518">
            <v>0</v>
          </cell>
          <cell r="CI518">
            <v>14094624.776000001</v>
          </cell>
        </row>
        <row r="519">
          <cell r="B519" t="str">
            <v>275027</v>
          </cell>
          <cell r="C519" t="str">
            <v>Regulatory Asset -Remotes LAR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7461323</v>
          </cell>
          <cell r="AU519">
            <v>0</v>
          </cell>
          <cell r="AV519">
            <v>7461323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7461323</v>
          </cell>
          <cell r="CB519">
            <v>0</v>
          </cell>
          <cell r="CC519">
            <v>7461323</v>
          </cell>
          <cell r="CD519">
            <v>0</v>
          </cell>
          <cell r="CE519">
            <v>0</v>
          </cell>
          <cell r="CF519">
            <v>0</v>
          </cell>
          <cell r="CG519">
            <v>7461323</v>
          </cell>
          <cell r="CH519">
            <v>0</v>
          </cell>
          <cell r="CI519">
            <v>7461323</v>
          </cell>
        </row>
        <row r="520">
          <cell r="B520" t="str">
            <v>275028</v>
          </cell>
          <cell r="C520" t="str">
            <v>Regul Asset -Dx PCB Sec Defer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-1.3000000000000001E-2</v>
          </cell>
          <cell r="N520">
            <v>0</v>
          </cell>
          <cell r="O520">
            <v>-1.3000000000000001E-2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-1.3000000000000001E-2</v>
          </cell>
          <cell r="CB520">
            <v>0</v>
          </cell>
          <cell r="CC520">
            <v>-1.3000000000000001E-2</v>
          </cell>
          <cell r="CD520">
            <v>0</v>
          </cell>
          <cell r="CE520">
            <v>0</v>
          </cell>
          <cell r="CF520">
            <v>0</v>
          </cell>
          <cell r="CG520">
            <v>-1.3000000000000001E-2</v>
          </cell>
          <cell r="CH520">
            <v>0</v>
          </cell>
          <cell r="CI520">
            <v>-1.3000000000000001E-2</v>
          </cell>
        </row>
        <row r="521">
          <cell r="B521" t="str">
            <v>275029</v>
          </cell>
          <cell r="C521" t="str">
            <v>Regul Asset -Dx LAR Sec Defer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1E-3</v>
          </cell>
          <cell r="N521">
            <v>0</v>
          </cell>
          <cell r="O521">
            <v>1E-3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1E-3</v>
          </cell>
          <cell r="CB521">
            <v>0</v>
          </cell>
          <cell r="CC521">
            <v>1E-3</v>
          </cell>
          <cell r="CD521">
            <v>0</v>
          </cell>
          <cell r="CE521">
            <v>0</v>
          </cell>
          <cell r="CF521">
            <v>0</v>
          </cell>
          <cell r="CG521">
            <v>1E-3</v>
          </cell>
          <cell r="CH521">
            <v>0</v>
          </cell>
          <cell r="CI521">
            <v>1E-3</v>
          </cell>
        </row>
        <row r="522">
          <cell r="B522" t="str">
            <v>275030</v>
          </cell>
          <cell r="C522" t="str">
            <v>RSVA-Power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-282450.81</v>
          </cell>
          <cell r="BJ522">
            <v>0</v>
          </cell>
          <cell r="BK522">
            <v>-282450.81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-282450.81</v>
          </cell>
          <cell r="CB522">
            <v>0</v>
          </cell>
          <cell r="CC522">
            <v>-282450.81</v>
          </cell>
          <cell r="CD522">
            <v>0</v>
          </cell>
          <cell r="CE522">
            <v>0</v>
          </cell>
          <cell r="CF522">
            <v>0</v>
          </cell>
          <cell r="CG522">
            <v>-282450.81</v>
          </cell>
          <cell r="CH522">
            <v>0</v>
          </cell>
          <cell r="CI522">
            <v>-282450.81</v>
          </cell>
        </row>
        <row r="523">
          <cell r="B523" t="str">
            <v>275031</v>
          </cell>
          <cell r="C523" t="str">
            <v>RSVA-Wholesale Market Services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-1682855.88</v>
          </cell>
          <cell r="N523">
            <v>0</v>
          </cell>
          <cell r="O523">
            <v>-1682855.88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6234076.8600000003</v>
          </cell>
          <cell r="BJ523">
            <v>0</v>
          </cell>
          <cell r="BK523">
            <v>6234076.8600000003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4551220.9800000004</v>
          </cell>
          <cell r="CB523">
            <v>0</v>
          </cell>
          <cell r="CC523">
            <v>4551220.9800000004</v>
          </cell>
          <cell r="CD523">
            <v>0</v>
          </cell>
          <cell r="CE523">
            <v>0</v>
          </cell>
          <cell r="CF523">
            <v>0</v>
          </cell>
          <cell r="CG523">
            <v>4551220.9800000004</v>
          </cell>
          <cell r="CH523">
            <v>0</v>
          </cell>
          <cell r="CI523">
            <v>4551220.9800000004</v>
          </cell>
        </row>
        <row r="524">
          <cell r="B524" t="str">
            <v>275032</v>
          </cell>
          <cell r="C524" t="str">
            <v>RSVA-WMS-Non-Recurring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2248672.4300000002</v>
          </cell>
          <cell r="N524">
            <v>0</v>
          </cell>
          <cell r="O524">
            <v>2248672.4300000002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2560642.2000000002</v>
          </cell>
          <cell r="BJ524">
            <v>0</v>
          </cell>
          <cell r="BK524">
            <v>2560642.2000000002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4809314.63</v>
          </cell>
          <cell r="CB524">
            <v>0</v>
          </cell>
          <cell r="CC524">
            <v>4809314.63</v>
          </cell>
          <cell r="CD524">
            <v>0</v>
          </cell>
          <cell r="CE524">
            <v>0</v>
          </cell>
          <cell r="CF524">
            <v>0</v>
          </cell>
          <cell r="CG524">
            <v>4809314.63</v>
          </cell>
          <cell r="CH524">
            <v>0</v>
          </cell>
          <cell r="CI524">
            <v>4809314.63</v>
          </cell>
        </row>
        <row r="525">
          <cell r="B525" t="str">
            <v>275033</v>
          </cell>
          <cell r="C525" t="str">
            <v>RSVA-Retail Transm. NWK Rate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-24360869.350000001</v>
          </cell>
          <cell r="N525">
            <v>0</v>
          </cell>
          <cell r="O525">
            <v>-24360869.350000001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1617358.78</v>
          </cell>
          <cell r="BJ525">
            <v>0</v>
          </cell>
          <cell r="BK525">
            <v>1617358.78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-22743510.57</v>
          </cell>
          <cell r="CB525">
            <v>0</v>
          </cell>
          <cell r="CC525">
            <v>-22743510.57</v>
          </cell>
          <cell r="CD525">
            <v>0</v>
          </cell>
          <cell r="CE525">
            <v>0</v>
          </cell>
          <cell r="CF525">
            <v>0</v>
          </cell>
          <cell r="CG525">
            <v>-22743510.57</v>
          </cell>
          <cell r="CH525">
            <v>0</v>
          </cell>
          <cell r="CI525">
            <v>-22743510.57</v>
          </cell>
        </row>
        <row r="526">
          <cell r="B526" t="str">
            <v>275034</v>
          </cell>
          <cell r="C526" t="str">
            <v>RSVA-Retl Trans Connect'n Rate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-30253841.760000002</v>
          </cell>
          <cell r="N526">
            <v>0</v>
          </cell>
          <cell r="O526">
            <v>-30253841.760000002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1640469.45</v>
          </cell>
          <cell r="BJ526">
            <v>0</v>
          </cell>
          <cell r="BK526">
            <v>1640469.45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-28613372.310000002</v>
          </cell>
          <cell r="CB526">
            <v>0</v>
          </cell>
          <cell r="CC526">
            <v>-28613372.310000002</v>
          </cell>
          <cell r="CD526">
            <v>0</v>
          </cell>
          <cell r="CE526">
            <v>0</v>
          </cell>
          <cell r="CF526">
            <v>0</v>
          </cell>
          <cell r="CG526">
            <v>-28613372.310000002</v>
          </cell>
          <cell r="CH526">
            <v>0</v>
          </cell>
          <cell r="CI526">
            <v>-28613372.310000002</v>
          </cell>
        </row>
        <row r="527">
          <cell r="B527" t="str">
            <v>275035</v>
          </cell>
          <cell r="C527" t="str">
            <v>Reg Ass-Acqd MEU Rt Mitigation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1100000.04</v>
          </cell>
          <cell r="N527">
            <v>0</v>
          </cell>
          <cell r="O527">
            <v>1100000.04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1100000.04</v>
          </cell>
          <cell r="CB527">
            <v>0</v>
          </cell>
          <cell r="CC527">
            <v>1100000.04</v>
          </cell>
          <cell r="CD527">
            <v>0</v>
          </cell>
          <cell r="CE527">
            <v>0</v>
          </cell>
          <cell r="CF527">
            <v>0</v>
          </cell>
          <cell r="CG527">
            <v>1100000.04</v>
          </cell>
          <cell r="CH527">
            <v>0</v>
          </cell>
          <cell r="CI527">
            <v>1100000.04</v>
          </cell>
        </row>
        <row r="528">
          <cell r="B528" t="str">
            <v>275037</v>
          </cell>
          <cell r="C528" t="str">
            <v>Reg Ass-Acq MEU Rt Mit Int Imp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38764.74</v>
          </cell>
          <cell r="N528">
            <v>0</v>
          </cell>
          <cell r="O528">
            <v>38764.74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38764.74</v>
          </cell>
          <cell r="CB528">
            <v>0</v>
          </cell>
          <cell r="CC528">
            <v>38764.74</v>
          </cell>
          <cell r="CD528">
            <v>0</v>
          </cell>
          <cell r="CE528">
            <v>0</v>
          </cell>
          <cell r="CF528">
            <v>0</v>
          </cell>
          <cell r="CG528">
            <v>38764.74</v>
          </cell>
          <cell r="CH528">
            <v>0</v>
          </cell>
          <cell r="CI528">
            <v>38764.74</v>
          </cell>
        </row>
        <row r="529">
          <cell r="B529" t="str">
            <v>275038</v>
          </cell>
          <cell r="C529" t="str">
            <v>Reg Asset - TX Bypass Rebate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10212884.68</v>
          </cell>
          <cell r="K529">
            <v>0</v>
          </cell>
          <cell r="L529">
            <v>10212884.68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10212884.68</v>
          </cell>
          <cell r="CB529">
            <v>0</v>
          </cell>
          <cell r="CC529">
            <v>10212884.68</v>
          </cell>
          <cell r="CD529">
            <v>0</v>
          </cell>
          <cell r="CE529">
            <v>0</v>
          </cell>
          <cell r="CF529">
            <v>0</v>
          </cell>
          <cell r="CG529">
            <v>10212884.68</v>
          </cell>
          <cell r="CH529">
            <v>0</v>
          </cell>
          <cell r="CI529">
            <v>10212884.68</v>
          </cell>
        </row>
        <row r="530">
          <cell r="B530" t="str">
            <v>275039</v>
          </cell>
          <cell r="C530" t="str">
            <v>Reg Asset - TX Bypass Int Impr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1238722.49</v>
          </cell>
          <cell r="K530">
            <v>0</v>
          </cell>
          <cell r="L530">
            <v>1238722.49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1238722.49</v>
          </cell>
          <cell r="CB530">
            <v>0</v>
          </cell>
          <cell r="CC530">
            <v>1238722.49</v>
          </cell>
          <cell r="CD530">
            <v>0</v>
          </cell>
          <cell r="CE530">
            <v>0</v>
          </cell>
          <cell r="CF530">
            <v>0</v>
          </cell>
          <cell r="CG530">
            <v>1238722.49</v>
          </cell>
          <cell r="CH530">
            <v>0</v>
          </cell>
          <cell r="CI530">
            <v>1238722.49</v>
          </cell>
        </row>
        <row r="531">
          <cell r="B531" t="str">
            <v>275040</v>
          </cell>
          <cell r="C531" t="str">
            <v>RCVA RETAIL REVENUE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-2953823.8</v>
          </cell>
          <cell r="N531">
            <v>0</v>
          </cell>
          <cell r="O531">
            <v>-2953823.8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222726.37</v>
          </cell>
          <cell r="BJ531">
            <v>0</v>
          </cell>
          <cell r="BK531">
            <v>222726.37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-2731097.43</v>
          </cell>
          <cell r="CB531">
            <v>0</v>
          </cell>
          <cell r="CC531">
            <v>-2731097.43</v>
          </cell>
          <cell r="CD531">
            <v>0</v>
          </cell>
          <cell r="CE531">
            <v>0</v>
          </cell>
          <cell r="CF531">
            <v>0</v>
          </cell>
          <cell r="CG531">
            <v>-2731097.43</v>
          </cell>
          <cell r="CH531">
            <v>0</v>
          </cell>
          <cell r="CI531">
            <v>-2731097.43</v>
          </cell>
        </row>
        <row r="532">
          <cell r="B532" t="str">
            <v>275041</v>
          </cell>
          <cell r="C532" t="str">
            <v>RCVA Retail Cost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2388501.04</v>
          </cell>
          <cell r="N532">
            <v>0</v>
          </cell>
          <cell r="O532">
            <v>2388501.04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2388501.04</v>
          </cell>
          <cell r="CB532">
            <v>0</v>
          </cell>
          <cell r="CC532">
            <v>2388501.04</v>
          </cell>
          <cell r="CD532">
            <v>0</v>
          </cell>
          <cell r="CE532">
            <v>0</v>
          </cell>
          <cell r="CF532">
            <v>0</v>
          </cell>
          <cell r="CG532">
            <v>2388501.04</v>
          </cell>
          <cell r="CH532">
            <v>0</v>
          </cell>
          <cell r="CI532">
            <v>2388501.04</v>
          </cell>
        </row>
        <row r="533">
          <cell r="B533" t="str">
            <v>275043</v>
          </cell>
          <cell r="C533" t="str">
            <v>Reg Asset-PILs Var - Brampton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-8913573.1999999993</v>
          </cell>
          <cell r="BJ533">
            <v>0</v>
          </cell>
          <cell r="BK533">
            <v>-8913573.1999999993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-8913573.1999999993</v>
          </cell>
          <cell r="CB533">
            <v>0</v>
          </cell>
          <cell r="CC533">
            <v>-8913573.1999999993</v>
          </cell>
          <cell r="CD533">
            <v>0</v>
          </cell>
          <cell r="CE533">
            <v>0</v>
          </cell>
          <cell r="CF533">
            <v>0</v>
          </cell>
          <cell r="CG533">
            <v>-8913573.1999999993</v>
          </cell>
          <cell r="CH533">
            <v>0</v>
          </cell>
          <cell r="CI533">
            <v>-8913573.1999999993</v>
          </cell>
        </row>
        <row r="534">
          <cell r="B534" t="str">
            <v>275044</v>
          </cell>
          <cell r="C534" t="str">
            <v>Reg Asset-PILs Var-Bram contra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8913573.1999999993</v>
          </cell>
          <cell r="BJ534">
            <v>0</v>
          </cell>
          <cell r="BK534">
            <v>8913573.1999999993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8913573.1999999993</v>
          </cell>
          <cell r="CB534">
            <v>0</v>
          </cell>
          <cell r="CC534">
            <v>8913573.1999999993</v>
          </cell>
          <cell r="CD534">
            <v>0</v>
          </cell>
          <cell r="CE534">
            <v>0</v>
          </cell>
          <cell r="CF534">
            <v>0</v>
          </cell>
          <cell r="CG534">
            <v>8913573.1999999993</v>
          </cell>
          <cell r="CH534">
            <v>0</v>
          </cell>
          <cell r="CI534">
            <v>8913573.1999999993</v>
          </cell>
        </row>
        <row r="535">
          <cell r="B535" t="str">
            <v>275045</v>
          </cell>
          <cell r="C535" t="str">
            <v>RCVA - STR REVENUE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-79854.25</v>
          </cell>
          <cell r="N535">
            <v>0</v>
          </cell>
          <cell r="O535">
            <v>-79854.25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53462.54</v>
          </cell>
          <cell r="BJ535">
            <v>0</v>
          </cell>
          <cell r="BK535">
            <v>53462.54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-26391.71</v>
          </cell>
          <cell r="CB535">
            <v>0</v>
          </cell>
          <cell r="CC535">
            <v>-26391.71</v>
          </cell>
          <cell r="CD535">
            <v>0</v>
          </cell>
          <cell r="CE535">
            <v>0</v>
          </cell>
          <cell r="CF535">
            <v>0</v>
          </cell>
          <cell r="CG535">
            <v>-26391.71</v>
          </cell>
          <cell r="CH535">
            <v>0</v>
          </cell>
          <cell r="CI535">
            <v>-26391.71</v>
          </cell>
        </row>
        <row r="536">
          <cell r="B536" t="str">
            <v>275046</v>
          </cell>
          <cell r="C536" t="str">
            <v>RCVA-STR Cost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462682.52</v>
          </cell>
          <cell r="N536">
            <v>0</v>
          </cell>
          <cell r="O536">
            <v>462682.52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462682.52</v>
          </cell>
          <cell r="CB536">
            <v>0</v>
          </cell>
          <cell r="CC536">
            <v>462682.52</v>
          </cell>
          <cell r="CD536">
            <v>0</v>
          </cell>
          <cell r="CE536">
            <v>0</v>
          </cell>
          <cell r="CF536">
            <v>0</v>
          </cell>
          <cell r="CG536">
            <v>462682.52</v>
          </cell>
          <cell r="CH536">
            <v>0</v>
          </cell>
          <cell r="CI536">
            <v>462682.52</v>
          </cell>
        </row>
        <row r="537">
          <cell r="B537" t="str">
            <v>275047</v>
          </cell>
          <cell r="C537" t="str">
            <v>Reg Asset - C&amp;DM-OM&amp;a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4076735.87</v>
          </cell>
          <cell r="N537">
            <v>0</v>
          </cell>
          <cell r="O537">
            <v>4076735.87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-2310313.15</v>
          </cell>
          <cell r="BJ537">
            <v>0</v>
          </cell>
          <cell r="BK537">
            <v>-2310313.15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1766422.72</v>
          </cell>
          <cell r="CB537">
            <v>0</v>
          </cell>
          <cell r="CC537">
            <v>1766422.72</v>
          </cell>
          <cell r="CD537">
            <v>0</v>
          </cell>
          <cell r="CE537">
            <v>0</v>
          </cell>
          <cell r="CF537">
            <v>0</v>
          </cell>
          <cell r="CG537">
            <v>1766422.72</v>
          </cell>
          <cell r="CH537">
            <v>0</v>
          </cell>
          <cell r="CI537">
            <v>1766422.72</v>
          </cell>
        </row>
        <row r="538">
          <cell r="B538" t="str">
            <v>275048</v>
          </cell>
          <cell r="C538" t="str">
            <v>Reg Asset-C&amp;DM Int Improvement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24880.998</v>
          </cell>
          <cell r="N538">
            <v>0</v>
          </cell>
          <cell r="O538">
            <v>24880.998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24880.998</v>
          </cell>
          <cell r="CB538">
            <v>0</v>
          </cell>
          <cell r="CC538">
            <v>24880.998</v>
          </cell>
          <cell r="CD538">
            <v>0</v>
          </cell>
          <cell r="CE538">
            <v>0</v>
          </cell>
          <cell r="CF538">
            <v>0</v>
          </cell>
          <cell r="CG538">
            <v>24880.998</v>
          </cell>
          <cell r="CH538">
            <v>0</v>
          </cell>
          <cell r="CI538">
            <v>24880.998</v>
          </cell>
        </row>
        <row r="539">
          <cell r="B539" t="str">
            <v>275053</v>
          </cell>
          <cell r="C539" t="str">
            <v>MARR Oct 2001 Int Improv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4.0000000000000001E-3</v>
          </cell>
          <cell r="N539">
            <v>0</v>
          </cell>
          <cell r="O539">
            <v>4.0000000000000001E-3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4.0000000000000001E-3</v>
          </cell>
          <cell r="CB539">
            <v>0</v>
          </cell>
          <cell r="CC539">
            <v>4.0000000000000001E-3</v>
          </cell>
          <cell r="CD539">
            <v>0</v>
          </cell>
          <cell r="CE539">
            <v>0</v>
          </cell>
          <cell r="CF539">
            <v>0</v>
          </cell>
          <cell r="CG539">
            <v>4.0000000000000001E-3</v>
          </cell>
          <cell r="CH539">
            <v>0</v>
          </cell>
          <cell r="CI539">
            <v>4.0000000000000001E-3</v>
          </cell>
        </row>
        <row r="540">
          <cell r="B540" t="str">
            <v>275054</v>
          </cell>
          <cell r="C540" t="str">
            <v>PILs Oct 2001 Interest Improv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-5.0000000000000001E-3</v>
          </cell>
          <cell r="N540">
            <v>0</v>
          </cell>
          <cell r="O540">
            <v>-5.0000000000000001E-3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-5.0000000000000001E-3</v>
          </cell>
          <cell r="CB540">
            <v>0</v>
          </cell>
          <cell r="CC540">
            <v>-5.0000000000000001E-3</v>
          </cell>
          <cell r="CD540">
            <v>0</v>
          </cell>
          <cell r="CE540">
            <v>0</v>
          </cell>
          <cell r="CF540">
            <v>0</v>
          </cell>
          <cell r="CG540">
            <v>-5.0000000000000001E-3</v>
          </cell>
          <cell r="CH540">
            <v>0</v>
          </cell>
          <cell r="CI540">
            <v>-5.0000000000000001E-3</v>
          </cell>
        </row>
        <row r="541">
          <cell r="B541" t="str">
            <v>275057</v>
          </cell>
          <cell r="C541" t="str">
            <v>Reg Asset-LV-Sh Lns-LDCs &amp;Dir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42672549.009999998</v>
          </cell>
          <cell r="N541">
            <v>0</v>
          </cell>
          <cell r="O541">
            <v>42672549.009999998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42672549.009999998</v>
          </cell>
          <cell r="CB541">
            <v>0</v>
          </cell>
          <cell r="CC541">
            <v>42672549.009999998</v>
          </cell>
          <cell r="CD541">
            <v>0</v>
          </cell>
          <cell r="CE541">
            <v>0</v>
          </cell>
          <cell r="CF541">
            <v>0</v>
          </cell>
          <cell r="CG541">
            <v>42672549.009999998</v>
          </cell>
          <cell r="CH541">
            <v>0</v>
          </cell>
          <cell r="CI541">
            <v>42672549.009999998</v>
          </cell>
        </row>
        <row r="542">
          <cell r="B542" t="str">
            <v>275058</v>
          </cell>
          <cell r="C542" t="str">
            <v>Reg Ass-LV Chg-LV Spec-LCDDir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449255.7</v>
          </cell>
          <cell r="N542">
            <v>0</v>
          </cell>
          <cell r="O542">
            <v>449255.7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449255.7</v>
          </cell>
          <cell r="CB542">
            <v>0</v>
          </cell>
          <cell r="CC542">
            <v>449255.7</v>
          </cell>
          <cell r="CD542">
            <v>0</v>
          </cell>
          <cell r="CE542">
            <v>0</v>
          </cell>
          <cell r="CF542">
            <v>0</v>
          </cell>
          <cell r="CG542">
            <v>449255.7</v>
          </cell>
          <cell r="CH542">
            <v>0</v>
          </cell>
          <cell r="CI542">
            <v>449255.7</v>
          </cell>
        </row>
        <row r="543">
          <cell r="B543" t="str">
            <v>275059</v>
          </cell>
          <cell r="C543" t="str">
            <v>Reg Asset-LV Chg-DS-LDC  Dir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3906277.49</v>
          </cell>
          <cell r="N543">
            <v>0</v>
          </cell>
          <cell r="O543">
            <v>3906277.49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3906277.49</v>
          </cell>
          <cell r="CB543">
            <v>0</v>
          </cell>
          <cell r="CC543">
            <v>3906277.49</v>
          </cell>
          <cell r="CD543">
            <v>0</v>
          </cell>
          <cell r="CE543">
            <v>0</v>
          </cell>
          <cell r="CF543">
            <v>0</v>
          </cell>
          <cell r="CG543">
            <v>3906277.49</v>
          </cell>
          <cell r="CH543">
            <v>0</v>
          </cell>
          <cell r="CI543">
            <v>3906277.49</v>
          </cell>
        </row>
        <row r="544">
          <cell r="B544" t="str">
            <v>275060</v>
          </cell>
          <cell r="C544" t="str">
            <v>Reg Asset-HV Dist Stn-HV Del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4033806.75</v>
          </cell>
          <cell r="N544">
            <v>0</v>
          </cell>
          <cell r="O544">
            <v>4033806.75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4033806.75</v>
          </cell>
          <cell r="CB544">
            <v>0</v>
          </cell>
          <cell r="CC544">
            <v>4033806.75</v>
          </cell>
          <cell r="CD544">
            <v>0</v>
          </cell>
          <cell r="CE544">
            <v>0</v>
          </cell>
          <cell r="CF544">
            <v>0</v>
          </cell>
          <cell r="CG544">
            <v>4033806.75</v>
          </cell>
          <cell r="CH544">
            <v>0</v>
          </cell>
          <cell r="CI544">
            <v>4033806.75</v>
          </cell>
        </row>
        <row r="545">
          <cell r="B545" t="str">
            <v>275061</v>
          </cell>
          <cell r="C545" t="str">
            <v>Reg Asset-HVDS LV  Delivery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3462761</v>
          </cell>
          <cell r="N545">
            <v>0</v>
          </cell>
          <cell r="O545">
            <v>3462761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3462761</v>
          </cell>
          <cell r="CB545">
            <v>0</v>
          </cell>
          <cell r="CC545">
            <v>3462761</v>
          </cell>
          <cell r="CD545">
            <v>0</v>
          </cell>
          <cell r="CE545">
            <v>0</v>
          </cell>
          <cell r="CF545">
            <v>0</v>
          </cell>
          <cell r="CG545">
            <v>3462761</v>
          </cell>
          <cell r="CH545">
            <v>0</v>
          </cell>
          <cell r="CI545">
            <v>3462761</v>
          </cell>
        </row>
        <row r="546">
          <cell r="B546" t="str">
            <v>275062</v>
          </cell>
          <cell r="C546" t="str">
            <v>Reg Asset-Shrd LV Distr  Stn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450009</v>
          </cell>
          <cell r="N546">
            <v>0</v>
          </cell>
          <cell r="O546">
            <v>450009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450009</v>
          </cell>
          <cell r="CB546">
            <v>0</v>
          </cell>
          <cell r="CC546">
            <v>450009</v>
          </cell>
          <cell r="CD546">
            <v>0</v>
          </cell>
          <cell r="CE546">
            <v>0</v>
          </cell>
          <cell r="CF546">
            <v>0</v>
          </cell>
          <cell r="CG546">
            <v>450009</v>
          </cell>
          <cell r="CH546">
            <v>0</v>
          </cell>
          <cell r="CI546">
            <v>450009</v>
          </cell>
        </row>
        <row r="547">
          <cell r="B547" t="str">
            <v>275063</v>
          </cell>
          <cell r="C547" t="str">
            <v>Reg Asset-Spec LVDS g/f  rates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450009</v>
          </cell>
          <cell r="N547">
            <v>0</v>
          </cell>
          <cell r="O547">
            <v>450009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450009</v>
          </cell>
          <cell r="CB547">
            <v>0</v>
          </cell>
          <cell r="CC547">
            <v>450009</v>
          </cell>
          <cell r="CD547">
            <v>0</v>
          </cell>
          <cell r="CE547">
            <v>0</v>
          </cell>
          <cell r="CF547">
            <v>0</v>
          </cell>
          <cell r="CG547">
            <v>450009</v>
          </cell>
          <cell r="CH547">
            <v>0</v>
          </cell>
          <cell r="CI547">
            <v>450009</v>
          </cell>
        </row>
        <row r="548">
          <cell r="B548" t="str">
            <v>275065</v>
          </cell>
          <cell r="C548" t="str">
            <v>Reg A-Def RateImpact-Brampton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464707.29</v>
          </cell>
          <cell r="BJ548">
            <v>0</v>
          </cell>
          <cell r="BK548">
            <v>464707.29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464707.29</v>
          </cell>
          <cell r="CB548">
            <v>0</v>
          </cell>
          <cell r="CC548">
            <v>464707.29</v>
          </cell>
          <cell r="CD548">
            <v>0</v>
          </cell>
          <cell r="CE548">
            <v>0</v>
          </cell>
          <cell r="CF548">
            <v>0</v>
          </cell>
          <cell r="CG548">
            <v>464707.29</v>
          </cell>
          <cell r="CH548">
            <v>0</v>
          </cell>
          <cell r="CI548">
            <v>464707.29</v>
          </cell>
        </row>
        <row r="549">
          <cell r="B549" t="str">
            <v>275067</v>
          </cell>
          <cell r="C549" t="str">
            <v>MARR Mar 2002 Interest Improv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-4.0000000000000001E-3</v>
          </cell>
          <cell r="N549">
            <v>0</v>
          </cell>
          <cell r="O549">
            <v>-4.0000000000000001E-3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-4.0000000000000001E-3</v>
          </cell>
          <cell r="CB549">
            <v>0</v>
          </cell>
          <cell r="CC549">
            <v>-4.0000000000000001E-3</v>
          </cell>
          <cell r="CD549">
            <v>0</v>
          </cell>
          <cell r="CE549">
            <v>0</v>
          </cell>
          <cell r="CF549">
            <v>0</v>
          </cell>
          <cell r="CG549">
            <v>-4.0000000000000001E-3</v>
          </cell>
          <cell r="CH549">
            <v>0</v>
          </cell>
          <cell r="CI549">
            <v>-4.0000000000000001E-3</v>
          </cell>
        </row>
        <row r="550">
          <cell r="B550" t="str">
            <v>275068</v>
          </cell>
          <cell r="C550" t="str">
            <v>PILs Mar 2002 Interest Improv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3.0000000000000001E-3</v>
          </cell>
          <cell r="N550">
            <v>0</v>
          </cell>
          <cell r="O550">
            <v>3.0000000000000001E-3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3.0000000000000001E-3</v>
          </cell>
          <cell r="CB550">
            <v>0</v>
          </cell>
          <cell r="CC550">
            <v>3.0000000000000001E-3</v>
          </cell>
          <cell r="CD550">
            <v>0</v>
          </cell>
          <cell r="CE550">
            <v>0</v>
          </cell>
          <cell r="CF550">
            <v>0</v>
          </cell>
          <cell r="CG550">
            <v>3.0000000000000001E-3</v>
          </cell>
          <cell r="CH550">
            <v>0</v>
          </cell>
          <cell r="CI550">
            <v>3.0000000000000001E-3</v>
          </cell>
        </row>
        <row r="551">
          <cell r="B551" t="str">
            <v>275069</v>
          </cell>
          <cell r="C551" t="str">
            <v>Reg Asset - OEB Costs-int impr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396599.97</v>
          </cell>
          <cell r="K551">
            <v>0</v>
          </cell>
          <cell r="L551">
            <v>396599.97</v>
          </cell>
          <cell r="M551">
            <v>198361.27</v>
          </cell>
          <cell r="N551">
            <v>0</v>
          </cell>
          <cell r="O551">
            <v>198361.27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594961.24</v>
          </cell>
          <cell r="CB551">
            <v>0</v>
          </cell>
          <cell r="CC551">
            <v>594961.24</v>
          </cell>
          <cell r="CD551">
            <v>0</v>
          </cell>
          <cell r="CE551">
            <v>0</v>
          </cell>
          <cell r="CF551">
            <v>0</v>
          </cell>
          <cell r="CG551">
            <v>594961.24</v>
          </cell>
          <cell r="CH551">
            <v>0</v>
          </cell>
          <cell r="CI551">
            <v>594961.24</v>
          </cell>
        </row>
        <row r="552">
          <cell r="B552" t="str">
            <v>275073</v>
          </cell>
          <cell r="C552" t="str">
            <v>Acc Amort MR Cap-Dx (non-app)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-2E-3</v>
          </cell>
          <cell r="N552">
            <v>0</v>
          </cell>
          <cell r="O552">
            <v>-2E-3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-2E-3</v>
          </cell>
          <cell r="CB552">
            <v>0</v>
          </cell>
          <cell r="CC552">
            <v>-2E-3</v>
          </cell>
          <cell r="CD552">
            <v>0</v>
          </cell>
          <cell r="CE552">
            <v>0</v>
          </cell>
          <cell r="CF552">
            <v>0</v>
          </cell>
          <cell r="CG552">
            <v>-2E-3</v>
          </cell>
          <cell r="CH552">
            <v>0</v>
          </cell>
          <cell r="CI552">
            <v>-2E-3</v>
          </cell>
        </row>
        <row r="553">
          <cell r="B553" t="str">
            <v>275076</v>
          </cell>
          <cell r="C553" t="str">
            <v>Amort MR Def Cost-DX (unappr)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2E-3</v>
          </cell>
          <cell r="N553">
            <v>0</v>
          </cell>
          <cell r="O553">
            <v>2E-3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2E-3</v>
          </cell>
          <cell r="CB553">
            <v>0</v>
          </cell>
          <cell r="CC553">
            <v>2E-3</v>
          </cell>
          <cell r="CD553">
            <v>0</v>
          </cell>
          <cell r="CE553">
            <v>0</v>
          </cell>
          <cell r="CF553">
            <v>0</v>
          </cell>
          <cell r="CG553">
            <v>2E-3</v>
          </cell>
          <cell r="CH553">
            <v>0</v>
          </cell>
          <cell r="CI553">
            <v>2E-3</v>
          </cell>
        </row>
        <row r="554">
          <cell r="B554" t="str">
            <v>275079</v>
          </cell>
          <cell r="C554" t="str">
            <v>Int Imprv MR Def Cost-DX(app)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2E-3</v>
          </cell>
          <cell r="N554">
            <v>0</v>
          </cell>
          <cell r="O554">
            <v>2E-3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2E-3</v>
          </cell>
          <cell r="CB554">
            <v>0</v>
          </cell>
          <cell r="CC554">
            <v>2E-3</v>
          </cell>
          <cell r="CD554">
            <v>0</v>
          </cell>
          <cell r="CE554">
            <v>0</v>
          </cell>
          <cell r="CF554">
            <v>0</v>
          </cell>
          <cell r="CG554">
            <v>2E-3</v>
          </cell>
          <cell r="CH554">
            <v>0</v>
          </cell>
          <cell r="CI554">
            <v>2E-3</v>
          </cell>
        </row>
        <row r="555">
          <cell r="B555" t="str">
            <v>275080</v>
          </cell>
          <cell r="C555" t="str">
            <v>Int Imprv MR Cap Cost-DX(app)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2E-3</v>
          </cell>
          <cell r="N555">
            <v>0</v>
          </cell>
          <cell r="O555">
            <v>2E-3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2E-3</v>
          </cell>
          <cell r="CB555">
            <v>0</v>
          </cell>
          <cell r="CC555">
            <v>2E-3</v>
          </cell>
          <cell r="CD555">
            <v>0</v>
          </cell>
          <cell r="CE555">
            <v>0</v>
          </cell>
          <cell r="CF555">
            <v>0</v>
          </cell>
          <cell r="CG555">
            <v>2E-3</v>
          </cell>
          <cell r="CH555">
            <v>0</v>
          </cell>
          <cell r="CI555">
            <v>2E-3</v>
          </cell>
        </row>
        <row r="556">
          <cell r="B556" t="str">
            <v>275081</v>
          </cell>
          <cell r="C556" t="str">
            <v>Int Imp MR Cap Cost-DX(non-a)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4.0000000000000001E-3</v>
          </cell>
          <cell r="N556">
            <v>0</v>
          </cell>
          <cell r="O556">
            <v>4.0000000000000001E-3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4.0000000000000001E-3</v>
          </cell>
          <cell r="CB556">
            <v>0</v>
          </cell>
          <cell r="CC556">
            <v>4.0000000000000001E-3</v>
          </cell>
          <cell r="CD556">
            <v>0</v>
          </cell>
          <cell r="CE556">
            <v>0</v>
          </cell>
          <cell r="CF556">
            <v>0</v>
          </cell>
          <cell r="CG556">
            <v>4.0000000000000001E-3</v>
          </cell>
          <cell r="CH556">
            <v>0</v>
          </cell>
          <cell r="CI556">
            <v>4.0000000000000001E-3</v>
          </cell>
        </row>
        <row r="557">
          <cell r="B557" t="str">
            <v>275084</v>
          </cell>
          <cell r="C557" t="str">
            <v>Int Imp MR Def Cost-TX(non-a)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3974473</v>
          </cell>
          <cell r="K557">
            <v>0</v>
          </cell>
          <cell r="L557">
            <v>3974473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3974473</v>
          </cell>
          <cell r="CB557">
            <v>0</v>
          </cell>
          <cell r="CC557">
            <v>3974473</v>
          </cell>
          <cell r="CD557">
            <v>0</v>
          </cell>
          <cell r="CE557">
            <v>0</v>
          </cell>
          <cell r="CF557">
            <v>0</v>
          </cell>
          <cell r="CG557">
            <v>3974473</v>
          </cell>
          <cell r="CH557">
            <v>0</v>
          </cell>
          <cell r="CI557">
            <v>3974473</v>
          </cell>
        </row>
        <row r="558">
          <cell r="B558" t="str">
            <v>275085</v>
          </cell>
          <cell r="C558" t="str">
            <v>RSVA-Provincial Benefits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6949002.1600000001</v>
          </cell>
          <cell r="N558">
            <v>0</v>
          </cell>
          <cell r="O558">
            <v>6949002.1600000001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6949002.1600000001</v>
          </cell>
          <cell r="CB558">
            <v>0</v>
          </cell>
          <cell r="CC558">
            <v>6949002.1600000001</v>
          </cell>
          <cell r="CD558">
            <v>0</v>
          </cell>
          <cell r="CE558">
            <v>0</v>
          </cell>
          <cell r="CF558">
            <v>0</v>
          </cell>
          <cell r="CG558">
            <v>6949002.1600000001</v>
          </cell>
          <cell r="CH558">
            <v>0</v>
          </cell>
          <cell r="CI558">
            <v>6949002.1600000001</v>
          </cell>
        </row>
        <row r="559">
          <cell r="B559" t="str">
            <v>275086</v>
          </cell>
          <cell r="C559" t="str">
            <v>RSVA-RSTR NTWKS Aggregation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3711649.45</v>
          </cell>
          <cell r="N559">
            <v>0</v>
          </cell>
          <cell r="O559">
            <v>3711649.45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3711649.45</v>
          </cell>
          <cell r="CB559">
            <v>0</v>
          </cell>
          <cell r="CC559">
            <v>3711649.45</v>
          </cell>
          <cell r="CD559">
            <v>0</v>
          </cell>
          <cell r="CE559">
            <v>0</v>
          </cell>
          <cell r="CF559">
            <v>0</v>
          </cell>
          <cell r="CG559">
            <v>3711649.45</v>
          </cell>
          <cell r="CH559">
            <v>0</v>
          </cell>
          <cell r="CI559">
            <v>3711649.45</v>
          </cell>
        </row>
        <row r="560">
          <cell r="B560" t="str">
            <v>275087</v>
          </cell>
          <cell r="C560" t="str">
            <v>RSVA-RSTR Connection Aggregg'n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3300018.8</v>
          </cell>
          <cell r="N560">
            <v>0</v>
          </cell>
          <cell r="O560">
            <v>3300018.8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3300018.8</v>
          </cell>
          <cell r="CB560">
            <v>0</v>
          </cell>
          <cell r="CC560">
            <v>3300018.8</v>
          </cell>
          <cell r="CD560">
            <v>0</v>
          </cell>
          <cell r="CE560">
            <v>0</v>
          </cell>
          <cell r="CF560">
            <v>0</v>
          </cell>
          <cell r="CG560">
            <v>3300018.8</v>
          </cell>
          <cell r="CH560">
            <v>0</v>
          </cell>
          <cell r="CI560">
            <v>3300018.8</v>
          </cell>
        </row>
        <row r="561">
          <cell r="B561" t="str">
            <v>275091</v>
          </cell>
          <cell r="C561" t="str">
            <v>MEU COP Season Int Improv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-3.0000000000000001E-3</v>
          </cell>
          <cell r="N561">
            <v>0</v>
          </cell>
          <cell r="O561">
            <v>-3.0000000000000001E-3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-3.0000000000000001E-3</v>
          </cell>
          <cell r="CB561">
            <v>0</v>
          </cell>
          <cell r="CC561">
            <v>-3.0000000000000001E-3</v>
          </cell>
          <cell r="CD561">
            <v>0</v>
          </cell>
          <cell r="CE561">
            <v>0</v>
          </cell>
          <cell r="CF561">
            <v>0</v>
          </cell>
          <cell r="CG561">
            <v>-3.0000000000000001E-3</v>
          </cell>
          <cell r="CH561">
            <v>0</v>
          </cell>
          <cell r="CI561">
            <v>-3.0000000000000001E-3</v>
          </cell>
        </row>
        <row r="562">
          <cell r="B562" t="str">
            <v>275092</v>
          </cell>
          <cell r="C562" t="str">
            <v>Bill 4 Implementation Cost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0.25</v>
          </cell>
          <cell r="N562">
            <v>0</v>
          </cell>
          <cell r="O562">
            <v>0.25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0.25</v>
          </cell>
          <cell r="CB562">
            <v>0</v>
          </cell>
          <cell r="CC562">
            <v>0.25</v>
          </cell>
          <cell r="CD562">
            <v>0</v>
          </cell>
          <cell r="CE562">
            <v>0</v>
          </cell>
          <cell r="CF562">
            <v>0</v>
          </cell>
          <cell r="CG562">
            <v>0.25</v>
          </cell>
          <cell r="CH562">
            <v>0</v>
          </cell>
          <cell r="CI562">
            <v>0.25</v>
          </cell>
        </row>
        <row r="563">
          <cell r="B563" t="str">
            <v>275093</v>
          </cell>
          <cell r="C563" t="str">
            <v>RRRP Interest Improv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-16761.59</v>
          </cell>
          <cell r="N563">
            <v>0</v>
          </cell>
          <cell r="O563">
            <v>-16761.59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-16761.59</v>
          </cell>
          <cell r="CB563">
            <v>0</v>
          </cell>
          <cell r="CC563">
            <v>-16761.59</v>
          </cell>
          <cell r="CD563">
            <v>0</v>
          </cell>
          <cell r="CE563">
            <v>0</v>
          </cell>
          <cell r="CF563">
            <v>0</v>
          </cell>
          <cell r="CG563">
            <v>-16761.59</v>
          </cell>
          <cell r="CH563">
            <v>0</v>
          </cell>
          <cell r="CI563">
            <v>-16761.59</v>
          </cell>
        </row>
        <row r="564">
          <cell r="B564" t="str">
            <v>275094</v>
          </cell>
          <cell r="C564" t="str">
            <v>Bill 4 Implen Cost-Int Improve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0.48499999999999999</v>
          </cell>
          <cell r="N564">
            <v>0</v>
          </cell>
          <cell r="O564">
            <v>0.48499999999999999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0.48499999999999999</v>
          </cell>
          <cell r="CB564">
            <v>0</v>
          </cell>
          <cell r="CC564">
            <v>0.48499999999999999</v>
          </cell>
          <cell r="CD564">
            <v>0</v>
          </cell>
          <cell r="CE564">
            <v>0</v>
          </cell>
          <cell r="CF564">
            <v>0</v>
          </cell>
          <cell r="CG564">
            <v>0.48499999999999999</v>
          </cell>
          <cell r="CH564">
            <v>0</v>
          </cell>
          <cell r="CI564">
            <v>0.48499999999999999</v>
          </cell>
        </row>
        <row r="565">
          <cell r="B565" t="str">
            <v>275095</v>
          </cell>
          <cell r="C565" t="str">
            <v>Regulatory Asset-RRRP Variance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483.69</v>
          </cell>
          <cell r="N565">
            <v>0</v>
          </cell>
          <cell r="O565">
            <v>483.69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483.69</v>
          </cell>
          <cell r="CB565">
            <v>0</v>
          </cell>
          <cell r="CC565">
            <v>483.69</v>
          </cell>
          <cell r="CD565">
            <v>0</v>
          </cell>
          <cell r="CE565">
            <v>0</v>
          </cell>
          <cell r="CF565">
            <v>0</v>
          </cell>
          <cell r="CG565">
            <v>483.69</v>
          </cell>
          <cell r="CH565">
            <v>0</v>
          </cell>
          <cell r="CI565">
            <v>483.69</v>
          </cell>
        </row>
        <row r="566">
          <cell r="B566" t="str">
            <v>275097</v>
          </cell>
          <cell r="C566" t="str">
            <v>Rebate Prog Cost Int Improv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-4.0000000000000001E-3</v>
          </cell>
          <cell r="N566">
            <v>0</v>
          </cell>
          <cell r="O566">
            <v>-4.0000000000000001E-3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-4.0000000000000001E-3</v>
          </cell>
          <cell r="CB566">
            <v>0</v>
          </cell>
          <cell r="CC566">
            <v>-4.0000000000000001E-3</v>
          </cell>
          <cell r="CD566">
            <v>0</v>
          </cell>
          <cell r="CE566">
            <v>0</v>
          </cell>
          <cell r="CF566">
            <v>0</v>
          </cell>
          <cell r="CG566">
            <v>-4.0000000000000001E-3</v>
          </cell>
          <cell r="CH566">
            <v>0</v>
          </cell>
          <cell r="CI566">
            <v>-4.0000000000000001E-3</v>
          </cell>
        </row>
        <row r="567">
          <cell r="B567" t="str">
            <v>275101</v>
          </cell>
          <cell r="C567" t="str">
            <v>Reg Asset-DX Def Pens Int Impr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6449241.75</v>
          </cell>
          <cell r="N567">
            <v>0</v>
          </cell>
          <cell r="O567">
            <v>6449241.75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6449241.75</v>
          </cell>
          <cell r="CB567">
            <v>0</v>
          </cell>
          <cell r="CC567">
            <v>6449241.75</v>
          </cell>
          <cell r="CD567">
            <v>0</v>
          </cell>
          <cell r="CE567">
            <v>0</v>
          </cell>
          <cell r="CF567">
            <v>0</v>
          </cell>
          <cell r="CG567">
            <v>6449241.75</v>
          </cell>
          <cell r="CH567">
            <v>0</v>
          </cell>
          <cell r="CI567">
            <v>6449241.75</v>
          </cell>
        </row>
        <row r="568">
          <cell r="B568" t="str">
            <v>275130</v>
          </cell>
          <cell r="C568" t="str">
            <v>RSVApower-Int Improv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5.0000000000000001E-3</v>
          </cell>
          <cell r="N568">
            <v>0</v>
          </cell>
          <cell r="O568">
            <v>5.0000000000000001E-3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5.0000000000000001E-3</v>
          </cell>
          <cell r="CB568">
            <v>0</v>
          </cell>
          <cell r="CC568">
            <v>5.0000000000000001E-3</v>
          </cell>
          <cell r="CD568">
            <v>0</v>
          </cell>
          <cell r="CE568">
            <v>0</v>
          </cell>
          <cell r="CF568">
            <v>0</v>
          </cell>
          <cell r="CG568">
            <v>5.0000000000000001E-3</v>
          </cell>
          <cell r="CH568">
            <v>0</v>
          </cell>
          <cell r="CI568">
            <v>5.0000000000000001E-3</v>
          </cell>
        </row>
        <row r="569">
          <cell r="B569" t="str">
            <v>275131</v>
          </cell>
          <cell r="C569" t="str">
            <v>RSVAwms-int Improv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284600.33799999999</v>
          </cell>
          <cell r="N569">
            <v>0</v>
          </cell>
          <cell r="O569">
            <v>284600.33799999999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284600.33799999999</v>
          </cell>
          <cell r="CB569">
            <v>0</v>
          </cell>
          <cell r="CC569">
            <v>284600.33799999999</v>
          </cell>
          <cell r="CD569">
            <v>0</v>
          </cell>
          <cell r="CE569">
            <v>0</v>
          </cell>
          <cell r="CF569">
            <v>0</v>
          </cell>
          <cell r="CG569">
            <v>284600.33799999999</v>
          </cell>
          <cell r="CH569">
            <v>0</v>
          </cell>
          <cell r="CI569">
            <v>284600.33799999999</v>
          </cell>
        </row>
        <row r="570">
          <cell r="B570" t="str">
            <v>275132</v>
          </cell>
          <cell r="C570" t="str">
            <v>RSVAone-time - Int Improv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200090.23999999999</v>
          </cell>
          <cell r="N570">
            <v>0</v>
          </cell>
          <cell r="O570">
            <v>200090.23999999999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200090.23999999999</v>
          </cell>
          <cell r="CB570">
            <v>0</v>
          </cell>
          <cell r="CC570">
            <v>200090.23999999999</v>
          </cell>
          <cell r="CD570">
            <v>0</v>
          </cell>
          <cell r="CE570">
            <v>0</v>
          </cell>
          <cell r="CF570">
            <v>0</v>
          </cell>
          <cell r="CG570">
            <v>200090.23999999999</v>
          </cell>
          <cell r="CH570">
            <v>0</v>
          </cell>
          <cell r="CI570">
            <v>200090.23999999999</v>
          </cell>
        </row>
        <row r="571">
          <cell r="B571" t="str">
            <v>275133</v>
          </cell>
          <cell r="C571" t="str">
            <v>RSVAnw-Int Improv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-2137135.7680000002</v>
          </cell>
          <cell r="N571">
            <v>0</v>
          </cell>
          <cell r="O571">
            <v>-2137135.7680000002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-2137135.7680000002</v>
          </cell>
          <cell r="CB571">
            <v>0</v>
          </cell>
          <cell r="CC571">
            <v>-2137135.7680000002</v>
          </cell>
          <cell r="CD571">
            <v>0</v>
          </cell>
          <cell r="CE571">
            <v>0</v>
          </cell>
          <cell r="CF571">
            <v>0</v>
          </cell>
          <cell r="CG571">
            <v>-2137135.7680000002</v>
          </cell>
          <cell r="CH571">
            <v>0</v>
          </cell>
          <cell r="CI571">
            <v>-2137135.7680000002</v>
          </cell>
        </row>
        <row r="572">
          <cell r="B572" t="str">
            <v>275134</v>
          </cell>
          <cell r="C572" t="str">
            <v>RSVAcn-Int Improv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-2694473.9130000002</v>
          </cell>
          <cell r="N572">
            <v>0</v>
          </cell>
          <cell r="O572">
            <v>-2694473.9130000002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-2694473.9130000002</v>
          </cell>
          <cell r="CB572">
            <v>0</v>
          </cell>
          <cell r="CC572">
            <v>-2694473.9130000002</v>
          </cell>
          <cell r="CD572">
            <v>0</v>
          </cell>
          <cell r="CE572">
            <v>0</v>
          </cell>
          <cell r="CF572">
            <v>0</v>
          </cell>
          <cell r="CG572">
            <v>-2694473.9130000002</v>
          </cell>
          <cell r="CH572">
            <v>0</v>
          </cell>
          <cell r="CI572">
            <v>-2694473.9130000002</v>
          </cell>
        </row>
        <row r="573">
          <cell r="B573" t="str">
            <v>275138</v>
          </cell>
          <cell r="C573" t="str">
            <v>Reg Asset - TX Bypass (contra)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-10212884.74</v>
          </cell>
          <cell r="K573">
            <v>0</v>
          </cell>
          <cell r="L573">
            <v>-10212884.74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-10212884.74</v>
          </cell>
          <cell r="CB573">
            <v>0</v>
          </cell>
          <cell r="CC573">
            <v>-10212884.74</v>
          </cell>
          <cell r="CD573">
            <v>0</v>
          </cell>
          <cell r="CE573">
            <v>0</v>
          </cell>
          <cell r="CF573">
            <v>0</v>
          </cell>
          <cell r="CG573">
            <v>-10212884.74</v>
          </cell>
          <cell r="CH573">
            <v>0</v>
          </cell>
          <cell r="CI573">
            <v>-10212884.74</v>
          </cell>
        </row>
        <row r="574">
          <cell r="B574" t="str">
            <v>275139</v>
          </cell>
          <cell r="C574" t="str">
            <v>Reg Asset-TX By Int Im(contra)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-1238722.49</v>
          </cell>
          <cell r="K574">
            <v>0</v>
          </cell>
          <cell r="L574">
            <v>-1238722.49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-1238722.49</v>
          </cell>
          <cell r="CB574">
            <v>0</v>
          </cell>
          <cell r="CC574">
            <v>-1238722.49</v>
          </cell>
          <cell r="CD574">
            <v>0</v>
          </cell>
          <cell r="CE574">
            <v>0</v>
          </cell>
          <cell r="CF574">
            <v>0</v>
          </cell>
          <cell r="CG574">
            <v>-1238722.49</v>
          </cell>
          <cell r="CH574">
            <v>0</v>
          </cell>
          <cell r="CI574">
            <v>-1238722.49</v>
          </cell>
        </row>
        <row r="575">
          <cell r="B575" t="str">
            <v>275140</v>
          </cell>
          <cell r="C575" t="str">
            <v>RCVAretailer - Int Improv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-95652.164999999994</v>
          </cell>
          <cell r="N575">
            <v>0</v>
          </cell>
          <cell r="O575">
            <v>-95652.164999999994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-95652.164999999994</v>
          </cell>
          <cell r="CB575">
            <v>0</v>
          </cell>
          <cell r="CC575">
            <v>-95652.164999999994</v>
          </cell>
          <cell r="CD575">
            <v>0</v>
          </cell>
          <cell r="CE575">
            <v>0</v>
          </cell>
          <cell r="CF575">
            <v>0</v>
          </cell>
          <cell r="CG575">
            <v>-95652.164999999994</v>
          </cell>
          <cell r="CH575">
            <v>0</v>
          </cell>
          <cell r="CI575">
            <v>-95652.164999999994</v>
          </cell>
        </row>
        <row r="576">
          <cell r="B576" t="str">
            <v>275145</v>
          </cell>
          <cell r="C576" t="str">
            <v>RCVA-STR - Int Imput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29503.563999999998</v>
          </cell>
          <cell r="N576">
            <v>0</v>
          </cell>
          <cell r="O576">
            <v>29503.563999999998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29503.563999999998</v>
          </cell>
          <cell r="CB576">
            <v>0</v>
          </cell>
          <cell r="CC576">
            <v>29503.563999999998</v>
          </cell>
          <cell r="CD576">
            <v>0</v>
          </cell>
          <cell r="CE576">
            <v>0</v>
          </cell>
          <cell r="CF576">
            <v>0</v>
          </cell>
          <cell r="CG576">
            <v>29503.563999999998</v>
          </cell>
          <cell r="CH576">
            <v>0</v>
          </cell>
          <cell r="CI576">
            <v>29503.563999999998</v>
          </cell>
        </row>
        <row r="577">
          <cell r="B577" t="str">
            <v>275146</v>
          </cell>
          <cell r="C577" t="str">
            <v>LV Shrd Line Chrg Int Improv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3563530.679</v>
          </cell>
          <cell r="N577">
            <v>0</v>
          </cell>
          <cell r="O577">
            <v>3563530.679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3563530.679</v>
          </cell>
          <cell r="CB577">
            <v>0</v>
          </cell>
          <cell r="CC577">
            <v>3563530.679</v>
          </cell>
          <cell r="CD577">
            <v>0</v>
          </cell>
          <cell r="CE577">
            <v>0</v>
          </cell>
          <cell r="CF577">
            <v>0</v>
          </cell>
          <cell r="CG577">
            <v>3563530.679</v>
          </cell>
          <cell r="CH577">
            <v>0</v>
          </cell>
          <cell r="CI577">
            <v>3563530.679</v>
          </cell>
        </row>
        <row r="578">
          <cell r="B578" t="str">
            <v>275147</v>
          </cell>
          <cell r="C578" t="str">
            <v>LV Specific Line Interest Impr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37516.792999999998</v>
          </cell>
          <cell r="N578">
            <v>0</v>
          </cell>
          <cell r="O578">
            <v>37516.792999999998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37516.792999999998</v>
          </cell>
          <cell r="CB578">
            <v>0</v>
          </cell>
          <cell r="CC578">
            <v>37516.792999999998</v>
          </cell>
          <cell r="CD578">
            <v>0</v>
          </cell>
          <cell r="CE578">
            <v>0</v>
          </cell>
          <cell r="CF578">
            <v>0</v>
          </cell>
          <cell r="CG578">
            <v>37516.792999999998</v>
          </cell>
          <cell r="CH578">
            <v>0</v>
          </cell>
          <cell r="CI578">
            <v>37516.792999999998</v>
          </cell>
        </row>
        <row r="579">
          <cell r="B579" t="str">
            <v>275148</v>
          </cell>
          <cell r="C579" t="str">
            <v>LV Specific Dist Line Int Impr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340119.05699999997</v>
          </cell>
          <cell r="N579">
            <v>0</v>
          </cell>
          <cell r="O579">
            <v>340119.05699999997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340119.05699999997</v>
          </cell>
          <cell r="CB579">
            <v>0</v>
          </cell>
          <cell r="CC579">
            <v>340119.05699999997</v>
          </cell>
          <cell r="CD579">
            <v>0</v>
          </cell>
          <cell r="CE579">
            <v>0</v>
          </cell>
          <cell r="CF579">
            <v>0</v>
          </cell>
          <cell r="CG579">
            <v>340119.05699999997</v>
          </cell>
          <cell r="CH579">
            <v>0</v>
          </cell>
          <cell r="CI579">
            <v>340119.05699999997</v>
          </cell>
        </row>
        <row r="580">
          <cell r="B580" t="str">
            <v>275149</v>
          </cell>
          <cell r="C580" t="str">
            <v>LV HVDS High Interest Improv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336394.674</v>
          </cell>
          <cell r="N580">
            <v>0</v>
          </cell>
          <cell r="O580">
            <v>336394.674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336394.674</v>
          </cell>
          <cell r="CB580">
            <v>0</v>
          </cell>
          <cell r="CC580">
            <v>336394.674</v>
          </cell>
          <cell r="CD580">
            <v>0</v>
          </cell>
          <cell r="CE580">
            <v>0</v>
          </cell>
          <cell r="CF580">
            <v>0</v>
          </cell>
          <cell r="CG580">
            <v>336394.674</v>
          </cell>
          <cell r="CH580">
            <v>0</v>
          </cell>
          <cell r="CI580">
            <v>336394.674</v>
          </cell>
        </row>
        <row r="581">
          <cell r="B581" t="str">
            <v>275150</v>
          </cell>
          <cell r="C581" t="str">
            <v>LV HVDS Low Interest Improv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298472.071</v>
          </cell>
          <cell r="N581">
            <v>0</v>
          </cell>
          <cell r="O581">
            <v>298472.071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298472.071</v>
          </cell>
          <cell r="CB581">
            <v>0</v>
          </cell>
          <cell r="CC581">
            <v>298472.071</v>
          </cell>
          <cell r="CD581">
            <v>0</v>
          </cell>
          <cell r="CE581">
            <v>0</v>
          </cell>
          <cell r="CF581">
            <v>0</v>
          </cell>
          <cell r="CG581">
            <v>298472.071</v>
          </cell>
          <cell r="CH581">
            <v>0</v>
          </cell>
          <cell r="CI581">
            <v>298472.071</v>
          </cell>
        </row>
        <row r="582">
          <cell r="B582" t="str">
            <v>275151</v>
          </cell>
          <cell r="C582" t="str">
            <v>LV Shared DS Interest Improv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37527.978999999999</v>
          </cell>
          <cell r="N582">
            <v>0</v>
          </cell>
          <cell r="O582">
            <v>37527.978999999999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37527.978999999999</v>
          </cell>
          <cell r="CB582">
            <v>0</v>
          </cell>
          <cell r="CC582">
            <v>37527.978999999999</v>
          </cell>
          <cell r="CD582">
            <v>0</v>
          </cell>
          <cell r="CE582">
            <v>0</v>
          </cell>
          <cell r="CF582">
            <v>0</v>
          </cell>
          <cell r="CG582">
            <v>37527.978999999999</v>
          </cell>
          <cell r="CH582">
            <v>0</v>
          </cell>
          <cell r="CI582">
            <v>37527.978999999999</v>
          </cell>
        </row>
        <row r="583">
          <cell r="B583" t="str">
            <v>275152</v>
          </cell>
          <cell r="C583" t="str">
            <v>LV Specific DS Interest Improv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37527.983</v>
          </cell>
          <cell r="N583">
            <v>0</v>
          </cell>
          <cell r="O583">
            <v>37527.983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37527.983</v>
          </cell>
          <cell r="CB583">
            <v>0</v>
          </cell>
          <cell r="CC583">
            <v>37527.983</v>
          </cell>
          <cell r="CD583">
            <v>0</v>
          </cell>
          <cell r="CE583">
            <v>0</v>
          </cell>
          <cell r="CF583">
            <v>0</v>
          </cell>
          <cell r="CG583">
            <v>37527.983</v>
          </cell>
          <cell r="CH583">
            <v>0</v>
          </cell>
          <cell r="CI583">
            <v>37527.983</v>
          </cell>
        </row>
        <row r="584">
          <cell r="B584" t="str">
            <v>275169</v>
          </cell>
          <cell r="C584" t="str">
            <v>RegAsst-OEBCst Prin/Int Contra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-4812934.9800000004</v>
          </cell>
          <cell r="K584">
            <v>0</v>
          </cell>
          <cell r="L584">
            <v>-4812934.9800000004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-4812934.9800000004</v>
          </cell>
          <cell r="CB584">
            <v>0</v>
          </cell>
          <cell r="CC584">
            <v>-4812934.9800000004</v>
          </cell>
          <cell r="CD584">
            <v>0</v>
          </cell>
          <cell r="CE584">
            <v>0</v>
          </cell>
          <cell r="CF584">
            <v>0</v>
          </cell>
          <cell r="CG584">
            <v>-4812934.9800000004</v>
          </cell>
          <cell r="CH584">
            <v>0</v>
          </cell>
          <cell r="CI584">
            <v>-4812934.9800000004</v>
          </cell>
        </row>
        <row r="585">
          <cell r="B585" t="str">
            <v>275185</v>
          </cell>
          <cell r="C585" t="str">
            <v>RSVA-Prov Benefits-Int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-196395.74</v>
          </cell>
          <cell r="N585">
            <v>0</v>
          </cell>
          <cell r="O585">
            <v>-196395.74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-196395.74</v>
          </cell>
          <cell r="CB585">
            <v>0</v>
          </cell>
          <cell r="CC585">
            <v>-196395.74</v>
          </cell>
          <cell r="CD585">
            <v>0</v>
          </cell>
          <cell r="CE585">
            <v>0</v>
          </cell>
          <cell r="CF585">
            <v>0</v>
          </cell>
          <cell r="CG585">
            <v>-196395.74</v>
          </cell>
          <cell r="CH585">
            <v>0</v>
          </cell>
          <cell r="CI585">
            <v>-196395.74</v>
          </cell>
        </row>
        <row r="586">
          <cell r="B586" t="str">
            <v>275186</v>
          </cell>
          <cell r="C586" t="str">
            <v>RSVA-RSTR(N) Aggreg'n Int Impr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77814.11</v>
          </cell>
          <cell r="N586">
            <v>0</v>
          </cell>
          <cell r="O586">
            <v>77814.11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77814.11</v>
          </cell>
          <cell r="CB586">
            <v>0</v>
          </cell>
          <cell r="CC586">
            <v>77814.11</v>
          </cell>
          <cell r="CD586">
            <v>0</v>
          </cell>
          <cell r="CE586">
            <v>0</v>
          </cell>
          <cell r="CF586">
            <v>0</v>
          </cell>
          <cell r="CG586">
            <v>77814.11</v>
          </cell>
          <cell r="CH586">
            <v>0</v>
          </cell>
          <cell r="CI586">
            <v>77814.11</v>
          </cell>
        </row>
        <row r="587">
          <cell r="B587" t="str">
            <v>275187</v>
          </cell>
          <cell r="C587" t="str">
            <v>RSVA-RSTR(C) Aggreg Int Impr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67019.38</v>
          </cell>
          <cell r="N587">
            <v>0</v>
          </cell>
          <cell r="O587">
            <v>67019.38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67019.38</v>
          </cell>
          <cell r="CB587">
            <v>0</v>
          </cell>
          <cell r="CC587">
            <v>67019.38</v>
          </cell>
          <cell r="CD587">
            <v>0</v>
          </cell>
          <cell r="CE587">
            <v>0</v>
          </cell>
          <cell r="CF587">
            <v>0</v>
          </cell>
          <cell r="CG587">
            <v>67019.38</v>
          </cell>
          <cell r="CH587">
            <v>0</v>
          </cell>
          <cell r="CI587">
            <v>67019.38</v>
          </cell>
        </row>
        <row r="588">
          <cell r="B588" t="str">
            <v>275191</v>
          </cell>
          <cell r="C588" t="str">
            <v>MEU COP Season Int-Contra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-1E-3</v>
          </cell>
          <cell r="N588">
            <v>0</v>
          </cell>
          <cell r="O588">
            <v>-1E-3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-1E-3</v>
          </cell>
          <cell r="CB588">
            <v>0</v>
          </cell>
          <cell r="CC588">
            <v>-1E-3</v>
          </cell>
          <cell r="CD588">
            <v>0</v>
          </cell>
          <cell r="CE588">
            <v>0</v>
          </cell>
          <cell r="CF588">
            <v>0</v>
          </cell>
          <cell r="CG588">
            <v>-1E-3</v>
          </cell>
          <cell r="CH588">
            <v>0</v>
          </cell>
          <cell r="CI588">
            <v>-1E-3</v>
          </cell>
        </row>
        <row r="589">
          <cell r="B589" t="str">
            <v>275193</v>
          </cell>
          <cell r="C589" t="str">
            <v>RRRP Interest - Contra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3.0000000000000001E-3</v>
          </cell>
          <cell r="N589">
            <v>0</v>
          </cell>
          <cell r="O589">
            <v>3.0000000000000001E-3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3.0000000000000001E-3</v>
          </cell>
          <cell r="CB589">
            <v>0</v>
          </cell>
          <cell r="CC589">
            <v>3.0000000000000001E-3</v>
          </cell>
          <cell r="CD589">
            <v>0</v>
          </cell>
          <cell r="CE589">
            <v>0</v>
          </cell>
          <cell r="CF589">
            <v>0</v>
          </cell>
          <cell r="CG589">
            <v>3.0000000000000001E-3</v>
          </cell>
          <cell r="CH589">
            <v>0</v>
          </cell>
          <cell r="CI589">
            <v>3.0000000000000001E-3</v>
          </cell>
        </row>
        <row r="590">
          <cell r="B590" t="str">
            <v>275194</v>
          </cell>
          <cell r="C590" t="str">
            <v>Bill 4 Implem Cost-Int Impr Co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-0.48900000000000005</v>
          </cell>
          <cell r="N590">
            <v>0</v>
          </cell>
          <cell r="O590">
            <v>-0.48900000000000005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-0.48900000000000005</v>
          </cell>
          <cell r="CB590">
            <v>0</v>
          </cell>
          <cell r="CC590">
            <v>-0.48900000000000005</v>
          </cell>
          <cell r="CD590">
            <v>0</v>
          </cell>
          <cell r="CE590">
            <v>0</v>
          </cell>
          <cell r="CF590">
            <v>0</v>
          </cell>
          <cell r="CG590">
            <v>-0.48900000000000005</v>
          </cell>
          <cell r="CH590">
            <v>0</v>
          </cell>
          <cell r="CI590">
            <v>-0.48900000000000005</v>
          </cell>
        </row>
        <row r="591">
          <cell r="B591" t="str">
            <v>275197</v>
          </cell>
          <cell r="C591" t="str">
            <v>Rebate Prog Cost Int-Contra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-2E-3</v>
          </cell>
          <cell r="N591">
            <v>0</v>
          </cell>
          <cell r="O591">
            <v>-2E-3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-2E-3</v>
          </cell>
          <cell r="CB591">
            <v>0</v>
          </cell>
          <cell r="CC591">
            <v>-2E-3</v>
          </cell>
          <cell r="CD591">
            <v>0</v>
          </cell>
          <cell r="CE591">
            <v>0</v>
          </cell>
          <cell r="CF591">
            <v>0</v>
          </cell>
          <cell r="CG591">
            <v>-2E-3</v>
          </cell>
          <cell r="CH591">
            <v>0</v>
          </cell>
          <cell r="CI591">
            <v>-2E-3</v>
          </cell>
        </row>
        <row r="592">
          <cell r="B592" t="str">
            <v>275198</v>
          </cell>
          <cell r="C592" t="str">
            <v>Int Imp - 2nd Rebate Proc Cost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-2E-3</v>
          </cell>
          <cell r="N592">
            <v>0</v>
          </cell>
          <cell r="O592">
            <v>-2E-3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-2E-3</v>
          </cell>
          <cell r="CB592">
            <v>0</v>
          </cell>
          <cell r="CC592">
            <v>-2E-3</v>
          </cell>
          <cell r="CD592">
            <v>0</v>
          </cell>
          <cell r="CE592">
            <v>0</v>
          </cell>
          <cell r="CF592">
            <v>0</v>
          </cell>
          <cell r="CG592">
            <v>-2E-3</v>
          </cell>
          <cell r="CH592">
            <v>0</v>
          </cell>
          <cell r="CI592">
            <v>-2E-3</v>
          </cell>
        </row>
        <row r="593">
          <cell r="B593" t="str">
            <v>275201</v>
          </cell>
          <cell r="C593" t="str">
            <v>Reg Asset - C&amp;DM - Capital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245793</v>
          </cell>
          <cell r="N593">
            <v>0</v>
          </cell>
          <cell r="O593">
            <v>245793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245793</v>
          </cell>
          <cell r="CB593">
            <v>0</v>
          </cell>
          <cell r="CC593">
            <v>245793</v>
          </cell>
          <cell r="CD593">
            <v>0</v>
          </cell>
          <cell r="CE593">
            <v>0</v>
          </cell>
          <cell r="CF593">
            <v>0</v>
          </cell>
          <cell r="CG593">
            <v>245793</v>
          </cell>
          <cell r="CH593">
            <v>0</v>
          </cell>
          <cell r="CI593">
            <v>245793</v>
          </cell>
        </row>
        <row r="594">
          <cell r="B594" t="str">
            <v>275202</v>
          </cell>
          <cell r="C594" t="str">
            <v>Reg Asse -C&amp;DM-Capital-Contra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-245793</v>
          </cell>
          <cell r="N594">
            <v>0</v>
          </cell>
          <cell r="O594">
            <v>-245793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-245793</v>
          </cell>
          <cell r="CB594">
            <v>0</v>
          </cell>
          <cell r="CC594">
            <v>-245793</v>
          </cell>
          <cell r="CD594">
            <v>0</v>
          </cell>
          <cell r="CE594">
            <v>0</v>
          </cell>
          <cell r="CF594">
            <v>0</v>
          </cell>
          <cell r="CG594">
            <v>-245793</v>
          </cell>
          <cell r="CH594">
            <v>0</v>
          </cell>
          <cell r="CI594">
            <v>-245793</v>
          </cell>
        </row>
        <row r="595">
          <cell r="B595" t="str">
            <v>275203</v>
          </cell>
          <cell r="C595" t="str">
            <v>Reg Asset-C&amp;DM Revenue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-36461538.469999999</v>
          </cell>
          <cell r="N595">
            <v>0</v>
          </cell>
          <cell r="O595">
            <v>-36461538.469999999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-36461538.469999999</v>
          </cell>
          <cell r="CB595">
            <v>0</v>
          </cell>
          <cell r="CC595">
            <v>-36461538.469999999</v>
          </cell>
          <cell r="CD595">
            <v>0</v>
          </cell>
          <cell r="CE595">
            <v>0</v>
          </cell>
          <cell r="CF595">
            <v>0</v>
          </cell>
          <cell r="CG595">
            <v>-36461538.469999999</v>
          </cell>
          <cell r="CH595">
            <v>0</v>
          </cell>
          <cell r="CI595">
            <v>-36461538.469999999</v>
          </cell>
        </row>
        <row r="596">
          <cell r="B596" t="str">
            <v>275204</v>
          </cell>
          <cell r="C596" t="str">
            <v>Reg Asset-C&amp;DM-Rev-Contra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36461538.469999999</v>
          </cell>
          <cell r="N596">
            <v>0</v>
          </cell>
          <cell r="O596">
            <v>36461538.469999999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36461538.469999999</v>
          </cell>
          <cell r="CB596">
            <v>0</v>
          </cell>
          <cell r="CC596">
            <v>36461538.469999999</v>
          </cell>
          <cell r="CD596">
            <v>0</v>
          </cell>
          <cell r="CE596">
            <v>0</v>
          </cell>
          <cell r="CF596">
            <v>0</v>
          </cell>
          <cell r="CG596">
            <v>36461538.469999999</v>
          </cell>
          <cell r="CH596">
            <v>0</v>
          </cell>
          <cell r="CI596">
            <v>36461538.469999999</v>
          </cell>
        </row>
        <row r="597">
          <cell r="B597" t="str">
            <v>275205</v>
          </cell>
          <cell r="C597" t="str">
            <v>Reg. Asset-C&amp;DM-OM&amp;A Contra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-4101616.87</v>
          </cell>
          <cell r="N597">
            <v>0</v>
          </cell>
          <cell r="O597">
            <v>-4101616.87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2310313.15</v>
          </cell>
          <cell r="BJ597">
            <v>0</v>
          </cell>
          <cell r="BK597">
            <v>2310313.15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-1791303.72</v>
          </cell>
          <cell r="CB597">
            <v>0</v>
          </cell>
          <cell r="CC597">
            <v>-1791303.72</v>
          </cell>
          <cell r="CD597">
            <v>0</v>
          </cell>
          <cell r="CE597">
            <v>0</v>
          </cell>
          <cell r="CF597">
            <v>0</v>
          </cell>
          <cell r="CG597">
            <v>-1791303.72</v>
          </cell>
          <cell r="CH597">
            <v>0</v>
          </cell>
          <cell r="CI597">
            <v>-1791303.72</v>
          </cell>
        </row>
        <row r="598">
          <cell r="B598" t="str">
            <v>275230</v>
          </cell>
          <cell r="C598" t="str">
            <v>RS VApwr-Int Improv Contra-Dec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-5.0000000000000001E-3</v>
          </cell>
          <cell r="N598">
            <v>0</v>
          </cell>
          <cell r="O598">
            <v>-5.0000000000000001E-3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-5.0000000000000001E-3</v>
          </cell>
          <cell r="CB598">
            <v>0</v>
          </cell>
          <cell r="CC598">
            <v>-5.0000000000000001E-3</v>
          </cell>
          <cell r="CD598">
            <v>0</v>
          </cell>
          <cell r="CE598">
            <v>0</v>
          </cell>
          <cell r="CF598">
            <v>0</v>
          </cell>
          <cell r="CG598">
            <v>-5.0000000000000001E-3</v>
          </cell>
          <cell r="CH598">
            <v>0</v>
          </cell>
          <cell r="CI598">
            <v>-5.0000000000000001E-3</v>
          </cell>
        </row>
        <row r="599">
          <cell r="B599" t="str">
            <v>275231</v>
          </cell>
          <cell r="C599" t="str">
            <v>RS VAwms-int Improv Contra-dec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-1E-3</v>
          </cell>
          <cell r="N599">
            <v>0</v>
          </cell>
          <cell r="O599">
            <v>-1E-3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-1E-3</v>
          </cell>
          <cell r="CB599">
            <v>0</v>
          </cell>
          <cell r="CC599">
            <v>-1E-3</v>
          </cell>
          <cell r="CD599">
            <v>0</v>
          </cell>
          <cell r="CE599">
            <v>0</v>
          </cell>
          <cell r="CF599">
            <v>0</v>
          </cell>
          <cell r="CG599">
            <v>-1E-3</v>
          </cell>
          <cell r="CH599">
            <v>0</v>
          </cell>
          <cell r="CI599">
            <v>-1E-3</v>
          </cell>
        </row>
        <row r="600">
          <cell r="B600" t="str">
            <v>275233</v>
          </cell>
          <cell r="C600" t="str">
            <v>RS VAnw-Int Improv Contra-Dec1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-3.0000000000000001E-3</v>
          </cell>
          <cell r="N600">
            <v>0</v>
          </cell>
          <cell r="O600">
            <v>-3.0000000000000001E-3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-3.0000000000000001E-3</v>
          </cell>
          <cell r="CB600">
            <v>0</v>
          </cell>
          <cell r="CC600">
            <v>-3.0000000000000001E-3</v>
          </cell>
          <cell r="CD600">
            <v>0</v>
          </cell>
          <cell r="CE600">
            <v>0</v>
          </cell>
          <cell r="CF600">
            <v>0</v>
          </cell>
          <cell r="CG600">
            <v>-3.0000000000000001E-3</v>
          </cell>
          <cell r="CH600">
            <v>0</v>
          </cell>
          <cell r="CI600">
            <v>-3.0000000000000001E-3</v>
          </cell>
        </row>
        <row r="601">
          <cell r="B601" t="str">
            <v>275234</v>
          </cell>
          <cell r="C601" t="str">
            <v>RS VAan-Int Improv Contra-Dec1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-1E-3</v>
          </cell>
          <cell r="N601">
            <v>0</v>
          </cell>
          <cell r="O601">
            <v>-1E-3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-1E-3</v>
          </cell>
          <cell r="CB601">
            <v>0</v>
          </cell>
          <cell r="CC601">
            <v>-1E-3</v>
          </cell>
          <cell r="CD601">
            <v>0</v>
          </cell>
          <cell r="CE601">
            <v>0</v>
          </cell>
          <cell r="CF601">
            <v>0</v>
          </cell>
          <cell r="CG601">
            <v>-1E-3</v>
          </cell>
          <cell r="CH601">
            <v>0</v>
          </cell>
          <cell r="CI601">
            <v>-1E-3</v>
          </cell>
        </row>
        <row r="602">
          <cell r="B602" t="str">
            <v>275240</v>
          </cell>
          <cell r="C602" t="str">
            <v>RCVAretailer - Int Improv Cont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-4.0000000000000001E-3</v>
          </cell>
          <cell r="N602">
            <v>0</v>
          </cell>
          <cell r="O602">
            <v>-4.0000000000000001E-3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-4.0000000000000001E-3</v>
          </cell>
          <cell r="CB602">
            <v>0</v>
          </cell>
          <cell r="CC602">
            <v>-4.0000000000000001E-3</v>
          </cell>
          <cell r="CD602">
            <v>0</v>
          </cell>
          <cell r="CE602">
            <v>0</v>
          </cell>
          <cell r="CF602">
            <v>0</v>
          </cell>
          <cell r="CG602">
            <v>-4.0000000000000001E-3</v>
          </cell>
          <cell r="CH602">
            <v>0</v>
          </cell>
          <cell r="CI602">
            <v>-4.0000000000000001E-3</v>
          </cell>
        </row>
        <row r="603">
          <cell r="B603" t="str">
            <v>275242</v>
          </cell>
          <cell r="C603" t="str">
            <v>Var Energy Cost Int-Contra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-3.0000000000000001E-3</v>
          </cell>
          <cell r="N603">
            <v>0</v>
          </cell>
          <cell r="O603">
            <v>-3.0000000000000001E-3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-3.0000000000000001E-3</v>
          </cell>
          <cell r="CB603">
            <v>0</v>
          </cell>
          <cell r="CC603">
            <v>-3.0000000000000001E-3</v>
          </cell>
          <cell r="CD603">
            <v>0</v>
          </cell>
          <cell r="CE603">
            <v>0</v>
          </cell>
          <cell r="CF603">
            <v>0</v>
          </cell>
          <cell r="CG603">
            <v>-3.0000000000000001E-3</v>
          </cell>
          <cell r="CH603">
            <v>0</v>
          </cell>
          <cell r="CI603">
            <v>-3.0000000000000001E-3</v>
          </cell>
        </row>
        <row r="604">
          <cell r="B604" t="str">
            <v>275245</v>
          </cell>
          <cell r="C604" t="str">
            <v>RCVA-STR - Int Imput Contra -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4.0000000000000001E-3</v>
          </cell>
          <cell r="N604">
            <v>0</v>
          </cell>
          <cell r="O604">
            <v>4.0000000000000001E-3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4.0000000000000001E-3</v>
          </cell>
          <cell r="CB604">
            <v>0</v>
          </cell>
          <cell r="CC604">
            <v>4.0000000000000001E-3</v>
          </cell>
          <cell r="CD604">
            <v>0</v>
          </cell>
          <cell r="CE604">
            <v>0</v>
          </cell>
          <cell r="CF604">
            <v>0</v>
          </cell>
          <cell r="CG604">
            <v>4.0000000000000001E-3</v>
          </cell>
          <cell r="CH604">
            <v>0</v>
          </cell>
          <cell r="CI604">
            <v>4.0000000000000001E-3</v>
          </cell>
        </row>
        <row r="605">
          <cell r="B605" t="str">
            <v>275246</v>
          </cell>
          <cell r="C605" t="str">
            <v>LV Shrd Ln Chg Int Impr-Contra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4.0000000000000001E-3</v>
          </cell>
          <cell r="N605">
            <v>0</v>
          </cell>
          <cell r="O605">
            <v>4.0000000000000001E-3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4.0000000000000001E-3</v>
          </cell>
          <cell r="CB605">
            <v>0</v>
          </cell>
          <cell r="CC605">
            <v>4.0000000000000001E-3</v>
          </cell>
          <cell r="CD605">
            <v>0</v>
          </cell>
          <cell r="CE605">
            <v>0</v>
          </cell>
          <cell r="CF605">
            <v>0</v>
          </cell>
          <cell r="CG605">
            <v>4.0000000000000001E-3</v>
          </cell>
          <cell r="CH605">
            <v>0</v>
          </cell>
          <cell r="CI605">
            <v>4.0000000000000001E-3</v>
          </cell>
        </row>
        <row r="606">
          <cell r="B606" t="str">
            <v>275247</v>
          </cell>
          <cell r="C606" t="str">
            <v>LV Spec Ln Int Improv-Contra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3.0000000000000001E-3</v>
          </cell>
          <cell r="N606">
            <v>0</v>
          </cell>
          <cell r="O606">
            <v>3.0000000000000001E-3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3.0000000000000001E-3</v>
          </cell>
          <cell r="CB606">
            <v>0</v>
          </cell>
          <cell r="CC606">
            <v>3.0000000000000001E-3</v>
          </cell>
          <cell r="CD606">
            <v>0</v>
          </cell>
          <cell r="CE606">
            <v>0</v>
          </cell>
          <cell r="CF606">
            <v>0</v>
          </cell>
          <cell r="CG606">
            <v>3.0000000000000001E-3</v>
          </cell>
          <cell r="CH606">
            <v>0</v>
          </cell>
          <cell r="CI606">
            <v>3.0000000000000001E-3</v>
          </cell>
        </row>
        <row r="607">
          <cell r="B607" t="str">
            <v>275249</v>
          </cell>
          <cell r="C607" t="str">
            <v>LV HVDS High Int Impr-Contra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3.0000000000000001E-3</v>
          </cell>
          <cell r="N607">
            <v>0</v>
          </cell>
          <cell r="O607">
            <v>3.0000000000000001E-3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3.0000000000000001E-3</v>
          </cell>
          <cell r="CB607">
            <v>0</v>
          </cell>
          <cell r="CC607">
            <v>3.0000000000000001E-3</v>
          </cell>
          <cell r="CD607">
            <v>0</v>
          </cell>
          <cell r="CE607">
            <v>0</v>
          </cell>
          <cell r="CF607">
            <v>0</v>
          </cell>
          <cell r="CG607">
            <v>3.0000000000000001E-3</v>
          </cell>
          <cell r="CH607">
            <v>0</v>
          </cell>
          <cell r="CI607">
            <v>3.0000000000000001E-3</v>
          </cell>
        </row>
        <row r="608">
          <cell r="B608" t="str">
            <v>275250</v>
          </cell>
          <cell r="C608" t="str">
            <v>LV HVDS Low Int Impr-Contra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-3.0000000000000001E-3</v>
          </cell>
          <cell r="N608">
            <v>0</v>
          </cell>
          <cell r="O608">
            <v>-3.0000000000000001E-3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-3.0000000000000001E-3</v>
          </cell>
          <cell r="CB608">
            <v>0</v>
          </cell>
          <cell r="CC608">
            <v>-3.0000000000000001E-3</v>
          </cell>
          <cell r="CD608">
            <v>0</v>
          </cell>
          <cell r="CE608">
            <v>0</v>
          </cell>
          <cell r="CF608">
            <v>0</v>
          </cell>
          <cell r="CG608">
            <v>-3.0000000000000001E-3</v>
          </cell>
          <cell r="CH608">
            <v>0</v>
          </cell>
          <cell r="CI608">
            <v>-3.0000000000000001E-3</v>
          </cell>
        </row>
        <row r="609">
          <cell r="B609" t="str">
            <v>275251</v>
          </cell>
          <cell r="C609" t="str">
            <v>LV Shrd DS Int Impr-Contra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-3.0000000000000001E-3</v>
          </cell>
          <cell r="N609">
            <v>0</v>
          </cell>
          <cell r="O609">
            <v>-3.0000000000000001E-3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-3.0000000000000001E-3</v>
          </cell>
          <cell r="CB609">
            <v>0</v>
          </cell>
          <cell r="CC609">
            <v>-3.0000000000000001E-3</v>
          </cell>
          <cell r="CD609">
            <v>0</v>
          </cell>
          <cell r="CE609">
            <v>0</v>
          </cell>
          <cell r="CF609">
            <v>0</v>
          </cell>
          <cell r="CG609">
            <v>-3.0000000000000001E-3</v>
          </cell>
          <cell r="CH609">
            <v>0</v>
          </cell>
          <cell r="CI609">
            <v>-3.0000000000000001E-3</v>
          </cell>
        </row>
        <row r="610">
          <cell r="B610" t="str">
            <v>275252</v>
          </cell>
          <cell r="C610" t="str">
            <v>LV Spec DS Int Improv-Contra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3.0000000000000001E-3</v>
          </cell>
          <cell r="N610">
            <v>0</v>
          </cell>
          <cell r="O610">
            <v>3.0000000000000001E-3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3.0000000000000001E-3</v>
          </cell>
          <cell r="CB610">
            <v>0</v>
          </cell>
          <cell r="CC610">
            <v>3.0000000000000001E-3</v>
          </cell>
          <cell r="CD610">
            <v>0</v>
          </cell>
          <cell r="CE610">
            <v>0</v>
          </cell>
          <cell r="CF610">
            <v>0</v>
          </cell>
          <cell r="CG610">
            <v>3.0000000000000001E-3</v>
          </cell>
          <cell r="CH610">
            <v>0</v>
          </cell>
          <cell r="CI610">
            <v>3.0000000000000001E-3</v>
          </cell>
        </row>
        <row r="611">
          <cell r="B611" t="str">
            <v>275253</v>
          </cell>
          <cell r="C611" t="str">
            <v>MARR Oct 2001 Interest-Contra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2E-3</v>
          </cell>
          <cell r="N611">
            <v>0</v>
          </cell>
          <cell r="O611">
            <v>2E-3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2E-3</v>
          </cell>
          <cell r="CB611">
            <v>0</v>
          </cell>
          <cell r="CC611">
            <v>2E-3</v>
          </cell>
          <cell r="CD611">
            <v>0</v>
          </cell>
          <cell r="CE611">
            <v>0</v>
          </cell>
          <cell r="CF611">
            <v>0</v>
          </cell>
          <cell r="CG611">
            <v>2E-3</v>
          </cell>
          <cell r="CH611">
            <v>0</v>
          </cell>
          <cell r="CI611">
            <v>2E-3</v>
          </cell>
        </row>
        <row r="612">
          <cell r="B612" t="str">
            <v>275254</v>
          </cell>
          <cell r="C612" t="str">
            <v>PILs Oct 2002 Interest-Contra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3.0000000000000001E-3</v>
          </cell>
          <cell r="N612">
            <v>0</v>
          </cell>
          <cell r="O612">
            <v>3.0000000000000001E-3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3.0000000000000001E-3</v>
          </cell>
          <cell r="CB612">
            <v>0</v>
          </cell>
          <cell r="CC612">
            <v>3.0000000000000001E-3</v>
          </cell>
          <cell r="CD612">
            <v>0</v>
          </cell>
          <cell r="CE612">
            <v>0</v>
          </cell>
          <cell r="CF612">
            <v>0</v>
          </cell>
          <cell r="CG612">
            <v>3.0000000000000001E-3</v>
          </cell>
          <cell r="CH612">
            <v>0</v>
          </cell>
          <cell r="CI612">
            <v>3.0000000000000001E-3</v>
          </cell>
        </row>
        <row r="613">
          <cell r="B613" t="str">
            <v>275267</v>
          </cell>
          <cell r="C613" t="str">
            <v>MARR Mar 2002 Interest-Contra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-2E-3</v>
          </cell>
          <cell r="N613">
            <v>0</v>
          </cell>
          <cell r="O613">
            <v>-2E-3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-2E-3</v>
          </cell>
          <cell r="CB613">
            <v>0</v>
          </cell>
          <cell r="CC613">
            <v>-2E-3</v>
          </cell>
          <cell r="CD613">
            <v>0</v>
          </cell>
          <cell r="CE613">
            <v>0</v>
          </cell>
          <cell r="CF613">
            <v>0</v>
          </cell>
          <cell r="CG613">
            <v>-2E-3</v>
          </cell>
          <cell r="CH613">
            <v>0</v>
          </cell>
          <cell r="CI613">
            <v>-2E-3</v>
          </cell>
        </row>
        <row r="614">
          <cell r="B614" t="str">
            <v>275268</v>
          </cell>
          <cell r="C614" t="str">
            <v>PILs Mar 2002 Interest-Contra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4.0000000000000001E-3</v>
          </cell>
          <cell r="N614">
            <v>0</v>
          </cell>
          <cell r="O614">
            <v>4.0000000000000001E-3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4.0000000000000001E-3</v>
          </cell>
          <cell r="CB614">
            <v>0</v>
          </cell>
          <cell r="CC614">
            <v>4.0000000000000001E-3</v>
          </cell>
          <cell r="CD614">
            <v>0</v>
          </cell>
          <cell r="CE614">
            <v>0</v>
          </cell>
          <cell r="CF614">
            <v>0</v>
          </cell>
          <cell r="CG614">
            <v>4.0000000000000001E-3</v>
          </cell>
          <cell r="CH614">
            <v>0</v>
          </cell>
          <cell r="CI614">
            <v>4.0000000000000001E-3</v>
          </cell>
        </row>
        <row r="615">
          <cell r="B615" t="str">
            <v>275299</v>
          </cell>
          <cell r="C615" t="str">
            <v>TX Mkt Ready Reg Asset Contr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-17172466.109999999</v>
          </cell>
          <cell r="K615">
            <v>0</v>
          </cell>
          <cell r="L615">
            <v>-17172466.109999999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-17172466.109999999</v>
          </cell>
          <cell r="CB615">
            <v>0</v>
          </cell>
          <cell r="CC615">
            <v>-17172466.109999999</v>
          </cell>
          <cell r="CD615">
            <v>0</v>
          </cell>
          <cell r="CE615">
            <v>0</v>
          </cell>
          <cell r="CF615">
            <v>0</v>
          </cell>
          <cell r="CG615">
            <v>-17172466.109999999</v>
          </cell>
          <cell r="CH615">
            <v>0</v>
          </cell>
          <cell r="CI615">
            <v>-17172466.109999999</v>
          </cell>
        </row>
        <row r="616">
          <cell r="B616" t="str">
            <v>275348</v>
          </cell>
          <cell r="C616" t="str">
            <v>Reg Asset-DSM Int Impr Contra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2E-3</v>
          </cell>
          <cell r="N616">
            <v>0</v>
          </cell>
          <cell r="O616">
            <v>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2E-3</v>
          </cell>
          <cell r="CB616">
            <v>0</v>
          </cell>
          <cell r="CC616">
            <v>2E-3</v>
          </cell>
          <cell r="CD616">
            <v>0</v>
          </cell>
          <cell r="CE616">
            <v>0</v>
          </cell>
          <cell r="CF616">
            <v>0</v>
          </cell>
          <cell r="CG616">
            <v>2E-3</v>
          </cell>
          <cell r="CH616">
            <v>0</v>
          </cell>
          <cell r="CI616">
            <v>2E-3</v>
          </cell>
        </row>
        <row r="617">
          <cell r="B617" t="str">
            <v>275400</v>
          </cell>
          <cell r="C617" t="str">
            <v>Regulatory Asset Recovery Acct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150833303.25</v>
          </cell>
          <cell r="N617">
            <v>0</v>
          </cell>
          <cell r="O617">
            <v>150833303.25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150833303.25</v>
          </cell>
          <cell r="CB617">
            <v>0</v>
          </cell>
          <cell r="CC617">
            <v>150833303.25</v>
          </cell>
          <cell r="CD617">
            <v>0</v>
          </cell>
          <cell r="CE617">
            <v>0</v>
          </cell>
          <cell r="CF617">
            <v>0</v>
          </cell>
          <cell r="CG617">
            <v>150833303.25</v>
          </cell>
          <cell r="CH617">
            <v>0</v>
          </cell>
          <cell r="CI617">
            <v>150833303.25</v>
          </cell>
        </row>
        <row r="618">
          <cell r="B618" t="str">
            <v>275401</v>
          </cell>
          <cell r="C618" t="str">
            <v>Reg Asset Recovery-Rate Rider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-79510635.689999998</v>
          </cell>
          <cell r="N618">
            <v>0</v>
          </cell>
          <cell r="O618">
            <v>-79510635.689999998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-79510635.689999998</v>
          </cell>
          <cell r="CB618">
            <v>0</v>
          </cell>
          <cell r="CC618">
            <v>-79510635.689999998</v>
          </cell>
          <cell r="CD618">
            <v>0</v>
          </cell>
          <cell r="CE618">
            <v>0</v>
          </cell>
          <cell r="CF618">
            <v>0</v>
          </cell>
          <cell r="CG618">
            <v>-79510635.689999998</v>
          </cell>
          <cell r="CH618">
            <v>0</v>
          </cell>
          <cell r="CI618">
            <v>-79510635.689999998</v>
          </cell>
        </row>
        <row r="619">
          <cell r="B619" t="str">
            <v>275402</v>
          </cell>
          <cell r="C619" t="str">
            <v>Reg Asset-RARA-Int Improvement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8455054.0800000001</v>
          </cell>
          <cell r="N619">
            <v>0</v>
          </cell>
          <cell r="O619">
            <v>8455054.0800000001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8455054.0800000001</v>
          </cell>
          <cell r="CB619">
            <v>0</v>
          </cell>
          <cell r="CC619">
            <v>8455054.0800000001</v>
          </cell>
          <cell r="CD619">
            <v>0</v>
          </cell>
          <cell r="CE619">
            <v>0</v>
          </cell>
          <cell r="CF619">
            <v>0</v>
          </cell>
          <cell r="CG619">
            <v>8455054.0800000001</v>
          </cell>
          <cell r="CH619">
            <v>0</v>
          </cell>
          <cell r="CI619">
            <v>8455054.0800000001</v>
          </cell>
        </row>
        <row r="620">
          <cell r="B620" t="str">
            <v>275403</v>
          </cell>
          <cell r="C620" t="str">
            <v>RARA-Adjustment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-463974</v>
          </cell>
          <cell r="N620">
            <v>0</v>
          </cell>
          <cell r="O620">
            <v>-463974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-463974</v>
          </cell>
          <cell r="CB620">
            <v>0</v>
          </cell>
          <cell r="CC620">
            <v>-463974</v>
          </cell>
          <cell r="CD620">
            <v>0</v>
          </cell>
          <cell r="CE620">
            <v>0</v>
          </cell>
          <cell r="CF620">
            <v>0</v>
          </cell>
          <cell r="CG620">
            <v>-463974</v>
          </cell>
          <cell r="CH620">
            <v>0</v>
          </cell>
          <cell r="CI620">
            <v>-463974</v>
          </cell>
        </row>
        <row r="621">
          <cell r="B621" t="str">
            <v>452071</v>
          </cell>
          <cell r="C621" t="str">
            <v>Def Rev - Phase I Increm Recov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78785260.819999993</v>
          </cell>
          <cell r="N621">
            <v>0</v>
          </cell>
          <cell r="O621">
            <v>78785260.819999993</v>
          </cell>
          <cell r="P621">
            <v>-78785260.819999993</v>
          </cell>
          <cell r="Q621">
            <v>0</v>
          </cell>
          <cell r="R621">
            <v>-78785260.819999993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-7382955.6299999999</v>
          </cell>
          <cell r="BJ621">
            <v>0</v>
          </cell>
          <cell r="BK621">
            <v>-7382955.6299999999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-7382955.6299999999</v>
          </cell>
          <cell r="CB621">
            <v>0</v>
          </cell>
          <cell r="CC621">
            <v>-7382955.6299999999</v>
          </cell>
          <cell r="CD621">
            <v>0</v>
          </cell>
          <cell r="CE621">
            <v>0</v>
          </cell>
          <cell r="CF621">
            <v>0</v>
          </cell>
          <cell r="CG621">
            <v>-7382955.6299999999</v>
          </cell>
          <cell r="CH621">
            <v>0</v>
          </cell>
          <cell r="CI621">
            <v>-7382955.6299999999</v>
          </cell>
        </row>
        <row r="622">
          <cell r="B622" t="str">
            <v>452072</v>
          </cell>
          <cell r="C622" t="str">
            <v>Def Rev - Phase I MR&amp;LV Recov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0.89</v>
          </cell>
          <cell r="Q622">
            <v>0</v>
          </cell>
          <cell r="R622">
            <v>0.89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0.89</v>
          </cell>
          <cell r="CB622">
            <v>0</v>
          </cell>
          <cell r="CC622">
            <v>0.89</v>
          </cell>
          <cell r="CD622">
            <v>0</v>
          </cell>
          <cell r="CE622">
            <v>0</v>
          </cell>
          <cell r="CF622">
            <v>0</v>
          </cell>
          <cell r="CG622">
            <v>0.89</v>
          </cell>
          <cell r="CH622">
            <v>0</v>
          </cell>
          <cell r="CI622">
            <v>0.89</v>
          </cell>
        </row>
        <row r="623">
          <cell r="B623" t="str">
            <v>452073</v>
          </cell>
          <cell r="C623" t="str">
            <v>Def Rev - Phase I Incr Int Imp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1E-3</v>
          </cell>
          <cell r="N623">
            <v>0</v>
          </cell>
          <cell r="O623">
            <v>1E-3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1E-3</v>
          </cell>
          <cell r="CB623">
            <v>0</v>
          </cell>
          <cell r="CC623">
            <v>1E-3</v>
          </cell>
          <cell r="CD623">
            <v>0</v>
          </cell>
          <cell r="CE623">
            <v>0</v>
          </cell>
          <cell r="CF623">
            <v>0</v>
          </cell>
          <cell r="CG623">
            <v>1E-3</v>
          </cell>
          <cell r="CH623">
            <v>0</v>
          </cell>
          <cell r="CI623">
            <v>1E-3</v>
          </cell>
        </row>
        <row r="624">
          <cell r="B624" t="str">
            <v>452074</v>
          </cell>
          <cell r="C624" t="str">
            <v>Def Rev - Phase I MR&amp;LV IntImp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1E-3</v>
          </cell>
          <cell r="N624">
            <v>0</v>
          </cell>
          <cell r="O624">
            <v>1E-3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1E-3</v>
          </cell>
          <cell r="CB624">
            <v>0</v>
          </cell>
          <cell r="CC624">
            <v>1E-3</v>
          </cell>
          <cell r="CD624">
            <v>0</v>
          </cell>
          <cell r="CE624">
            <v>0</v>
          </cell>
          <cell r="CF624">
            <v>0</v>
          </cell>
          <cell r="CG624">
            <v>1E-3</v>
          </cell>
          <cell r="CH624">
            <v>0</v>
          </cell>
          <cell r="CI624">
            <v>1E-3</v>
          </cell>
        </row>
        <row r="625">
          <cell r="C625" t="str">
            <v>Regulatory assets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37435258.689999998</v>
          </cell>
          <cell r="K625">
            <v>30981739.255999997</v>
          </cell>
          <cell r="L625">
            <v>68416997.945999995</v>
          </cell>
          <cell r="M625">
            <v>342175243.36400008</v>
          </cell>
          <cell r="N625">
            <v>40404756.719999999</v>
          </cell>
          <cell r="O625">
            <v>382580000.08400011</v>
          </cell>
          <cell r="P625">
            <v>-78785259.929999992</v>
          </cell>
          <cell r="Q625">
            <v>0</v>
          </cell>
          <cell r="R625">
            <v>-78785259.929999992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71386495.979999989</v>
          </cell>
          <cell r="AI625">
            <v>-71386495.976000011</v>
          </cell>
          <cell r="AJ625">
            <v>3.9999783039093018E-3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8365839.4000000004</v>
          </cell>
          <cell r="AU625">
            <v>0</v>
          </cell>
          <cell r="AV625">
            <v>8365839.4000000004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8546345.3599999957</v>
          </cell>
          <cell r="BJ625">
            <v>0</v>
          </cell>
          <cell r="BK625">
            <v>8546345.3599999957</v>
          </cell>
          <cell r="BL625">
            <v>0</v>
          </cell>
          <cell r="BM625">
            <v>0</v>
          </cell>
          <cell r="BN625">
            <v>0</v>
          </cell>
          <cell r="BO625">
            <v>0.28000000000000003</v>
          </cell>
          <cell r="BP625">
            <v>0</v>
          </cell>
          <cell r="BQ625">
            <v>0.28000000000000003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389123923.14400011</v>
          </cell>
          <cell r="CB625">
            <v>0</v>
          </cell>
          <cell r="CC625">
            <v>389123923.14400011</v>
          </cell>
          <cell r="CD625">
            <v>0</v>
          </cell>
          <cell r="CE625">
            <v>0</v>
          </cell>
          <cell r="CF625">
            <v>0</v>
          </cell>
          <cell r="CG625">
            <v>389123923.14399993</v>
          </cell>
          <cell r="CH625">
            <v>-1.4901161193847656E-8</v>
          </cell>
          <cell r="CI625">
            <v>389123923.14399993</v>
          </cell>
        </row>
        <row r="626">
          <cell r="B626" t="str">
            <v>255020</v>
          </cell>
          <cell r="C626" t="str">
            <v>Deferred Pension  Assets</v>
          </cell>
          <cell r="D626">
            <v>433245052.48000002</v>
          </cell>
          <cell r="E626">
            <v>0</v>
          </cell>
          <cell r="F626">
            <v>433245052.48000002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433245052.48000002</v>
          </cell>
          <cell r="CB626">
            <v>0</v>
          </cell>
          <cell r="CC626">
            <v>433245052.48000002</v>
          </cell>
          <cell r="CD626">
            <v>0</v>
          </cell>
          <cell r="CE626">
            <v>0</v>
          </cell>
          <cell r="CF626">
            <v>0</v>
          </cell>
          <cell r="CG626">
            <v>433245052.48000002</v>
          </cell>
          <cell r="CH626">
            <v>0</v>
          </cell>
          <cell r="CI626">
            <v>433245052.48000002</v>
          </cell>
        </row>
        <row r="627">
          <cell r="C627" t="str">
            <v>Deferred regulatory assets</v>
          </cell>
          <cell r="D627">
            <v>433245052.48000002</v>
          </cell>
          <cell r="E627">
            <v>0</v>
          </cell>
          <cell r="F627">
            <v>433245052.48000002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433245052.48000002</v>
          </cell>
          <cell r="CB627">
            <v>0</v>
          </cell>
          <cell r="CC627">
            <v>433245052.48000002</v>
          </cell>
          <cell r="CD627">
            <v>0</v>
          </cell>
          <cell r="CE627">
            <v>0</v>
          </cell>
          <cell r="CF627">
            <v>0</v>
          </cell>
          <cell r="CG627">
            <v>433245052.48000002</v>
          </cell>
          <cell r="CH627">
            <v>0</v>
          </cell>
          <cell r="CI627">
            <v>433245052.48000002</v>
          </cell>
        </row>
        <row r="628">
          <cell r="B628" t="str">
            <v>920010</v>
          </cell>
          <cell r="C628" t="str">
            <v>Pension Related Item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</row>
        <row r="629">
          <cell r="B629" t="str">
            <v>920040</v>
          </cell>
          <cell r="C629" t="str">
            <v>Lump Sum to Beneficiary-Txbl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</row>
        <row r="630">
          <cell r="B630" t="str">
            <v>920070</v>
          </cell>
          <cell r="C630" t="str">
            <v>Lump Sum Pymt to Ben-Non Txbl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</row>
        <row r="631">
          <cell r="B631" t="str">
            <v>920610</v>
          </cell>
          <cell r="C631" t="str">
            <v>Contributions In Year Employee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</row>
        <row r="632">
          <cell r="B632" t="str">
            <v>920730</v>
          </cell>
          <cell r="C632" t="str">
            <v>Pens'n Refund(T4A, Pln to Pln)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</row>
        <row r="633">
          <cell r="B633" t="str">
            <v>920760</v>
          </cell>
          <cell r="C633" t="str">
            <v>Pension Refund - Cash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</row>
        <row r="634">
          <cell r="B634" t="str">
            <v>923000</v>
          </cell>
          <cell r="C634" t="str">
            <v>Netpay Adjust After Tax Deduct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</row>
        <row r="635">
          <cell r="B635" t="str">
            <v>923011</v>
          </cell>
          <cell r="C635" t="str">
            <v>PF-Empl Contrib- MOPPS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</row>
        <row r="636">
          <cell r="B636" t="str">
            <v>923013</v>
          </cell>
          <cell r="C636" t="str">
            <v>PF-Empl Contrib- fr Reg Veh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</row>
        <row r="637">
          <cell r="B637" t="str">
            <v>923014</v>
          </cell>
          <cell r="C637" t="str">
            <v>PF-Empl Contr-fr non-Reg Veh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</row>
        <row r="638">
          <cell r="B638" t="str">
            <v>923022</v>
          </cell>
          <cell r="C638" t="str">
            <v>PF- Transfers Out - MOPPS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</row>
        <row r="639">
          <cell r="B639" t="str">
            <v>923023</v>
          </cell>
          <cell r="C639" t="str">
            <v>PF-Transfers Out  - SPRA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</row>
        <row r="640">
          <cell r="B640" t="str">
            <v>926010</v>
          </cell>
          <cell r="C640" t="str">
            <v>T4A Tax EE W/Holding  Regular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</row>
        <row r="641">
          <cell r="B641" t="str">
            <v>926020</v>
          </cell>
          <cell r="C641" t="str">
            <v>T4A Tax EE W/Hold Non  Reg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</row>
        <row r="642">
          <cell r="B642" t="str">
            <v>926030</v>
          </cell>
          <cell r="C642" t="str">
            <v>HEPCOE Cred Union from  Source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</row>
        <row r="643">
          <cell r="B643" t="str">
            <v>926080</v>
          </cell>
          <cell r="C643" t="str">
            <v>PF-Quarter Century Club Dues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</row>
        <row r="644">
          <cell r="C644" t="str">
            <v>Deferred non Regulatory Costs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</row>
        <row r="645">
          <cell r="B645" t="str">
            <v>247900</v>
          </cell>
          <cell r="C645" t="str">
            <v>Deferred Debit - Prospectus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4008767.66</v>
          </cell>
          <cell r="K645">
            <v>0</v>
          </cell>
          <cell r="L645">
            <v>4008767.66</v>
          </cell>
          <cell r="M645">
            <v>2037670.06</v>
          </cell>
          <cell r="N645">
            <v>0</v>
          </cell>
          <cell r="O645">
            <v>2037670.06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662870</v>
          </cell>
          <cell r="BJ645">
            <v>0</v>
          </cell>
          <cell r="BK645">
            <v>662870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6709307.7200000007</v>
          </cell>
          <cell r="CB645">
            <v>0</v>
          </cell>
          <cell r="CC645">
            <v>6709307.7200000007</v>
          </cell>
          <cell r="CD645">
            <v>0</v>
          </cell>
          <cell r="CE645">
            <v>0</v>
          </cell>
          <cell r="CF645">
            <v>0</v>
          </cell>
          <cell r="CG645">
            <v>6709307.7200000007</v>
          </cell>
          <cell r="CH645">
            <v>0</v>
          </cell>
          <cell r="CI645">
            <v>6709307.7200000007</v>
          </cell>
        </row>
        <row r="646">
          <cell r="B646" t="str">
            <v>247910</v>
          </cell>
          <cell r="C646" t="str">
            <v>Def. Debit - Underwriting Fee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10400164.32</v>
          </cell>
          <cell r="K646">
            <v>0</v>
          </cell>
          <cell r="L646">
            <v>10400164.32</v>
          </cell>
          <cell r="M646">
            <v>6277801.0300000003</v>
          </cell>
          <cell r="N646">
            <v>0</v>
          </cell>
          <cell r="O646">
            <v>6277801.0300000003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113291.68</v>
          </cell>
          <cell r="AU646">
            <v>0</v>
          </cell>
          <cell r="AV646">
            <v>113291.68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16791257.030000001</v>
          </cell>
          <cell r="CB646">
            <v>0</v>
          </cell>
          <cell r="CC646">
            <v>16791257.030000001</v>
          </cell>
          <cell r="CD646">
            <v>0</v>
          </cell>
          <cell r="CE646">
            <v>0</v>
          </cell>
          <cell r="CF646">
            <v>0</v>
          </cell>
          <cell r="CG646">
            <v>16791257.030000001</v>
          </cell>
          <cell r="CH646">
            <v>0</v>
          </cell>
          <cell r="CI646">
            <v>16791257.030000001</v>
          </cell>
        </row>
        <row r="647">
          <cell r="C647" t="str">
            <v>Deferred debt costs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14408931.98</v>
          </cell>
          <cell r="K647">
            <v>0</v>
          </cell>
          <cell r="L647">
            <v>14408931.98</v>
          </cell>
          <cell r="M647">
            <v>8315471.0899999999</v>
          </cell>
          <cell r="N647">
            <v>0</v>
          </cell>
          <cell r="O647">
            <v>8315471.0899999999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113291.68</v>
          </cell>
          <cell r="AU647">
            <v>0</v>
          </cell>
          <cell r="AV647">
            <v>113291.68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662870</v>
          </cell>
          <cell r="BJ647">
            <v>0</v>
          </cell>
          <cell r="BK647">
            <v>662870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23500564.75</v>
          </cell>
          <cell r="CB647">
            <v>0</v>
          </cell>
          <cell r="CC647">
            <v>23500564.75</v>
          </cell>
          <cell r="CD647">
            <v>0</v>
          </cell>
          <cell r="CE647">
            <v>0</v>
          </cell>
          <cell r="CF647">
            <v>0</v>
          </cell>
          <cell r="CG647">
            <v>23500564.75</v>
          </cell>
          <cell r="CH647">
            <v>0</v>
          </cell>
          <cell r="CI647">
            <v>23500564.75</v>
          </cell>
        </row>
        <row r="648">
          <cell r="B648" t="str">
            <v>266053</v>
          </cell>
          <cell r="C648" t="str">
            <v>Investment in Assoc Co-SCBN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1098178.1299999999</v>
          </cell>
          <cell r="AL648">
            <v>0</v>
          </cell>
          <cell r="AM648">
            <v>1098178.1299999999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1098178.1299999999</v>
          </cell>
          <cell r="CB648">
            <v>0</v>
          </cell>
          <cell r="CC648">
            <v>1098178.1299999999</v>
          </cell>
          <cell r="CD648">
            <v>0</v>
          </cell>
          <cell r="CE648">
            <v>0</v>
          </cell>
          <cell r="CF648">
            <v>0</v>
          </cell>
          <cell r="CG648">
            <v>1098178.1299999999</v>
          </cell>
          <cell r="CH648">
            <v>0</v>
          </cell>
          <cell r="CI648">
            <v>1098178.1299999999</v>
          </cell>
        </row>
        <row r="649">
          <cell r="B649" t="str">
            <v>266059</v>
          </cell>
          <cell r="C649" t="str">
            <v>Invest  Lake Erie  Partnership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-0.24</v>
          </cell>
          <cell r="BS649">
            <v>0</v>
          </cell>
          <cell r="BT649">
            <v>-0.24</v>
          </cell>
          <cell r="BU649">
            <v>0.24</v>
          </cell>
          <cell r="BV649">
            <v>0</v>
          </cell>
          <cell r="BW649">
            <v>0.24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B650" t="str">
            <v>268017</v>
          </cell>
          <cell r="C650" t="str">
            <v>MEU Contingent Gain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11347852.869999999</v>
          </cell>
          <cell r="AI650">
            <v>0</v>
          </cell>
          <cell r="AJ650">
            <v>11347852.869999999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11347852.869999999</v>
          </cell>
          <cell r="CB650">
            <v>0</v>
          </cell>
          <cell r="CC650">
            <v>11347852.869999999</v>
          </cell>
          <cell r="CD650">
            <v>0</v>
          </cell>
          <cell r="CE650">
            <v>0</v>
          </cell>
          <cell r="CF650">
            <v>0</v>
          </cell>
          <cell r="CG650">
            <v>11347852.869999999</v>
          </cell>
          <cell r="CH650">
            <v>0</v>
          </cell>
          <cell r="CI650">
            <v>11347852.869999999</v>
          </cell>
        </row>
        <row r="651">
          <cell r="B651" t="str">
            <v>268018</v>
          </cell>
          <cell r="C651" t="str">
            <v>MEU Rel Holdback/Work Cap Pymt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-11347852.869999999</v>
          </cell>
          <cell r="AI651">
            <v>0</v>
          </cell>
          <cell r="AJ651">
            <v>-11347852.869999999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-11347852.869999999</v>
          </cell>
          <cell r="CB651">
            <v>0</v>
          </cell>
          <cell r="CC651">
            <v>-11347852.869999999</v>
          </cell>
          <cell r="CD651">
            <v>0</v>
          </cell>
          <cell r="CE651">
            <v>0</v>
          </cell>
          <cell r="CF651">
            <v>0</v>
          </cell>
          <cell r="CG651">
            <v>-11347852.869999999</v>
          </cell>
          <cell r="CH651">
            <v>0</v>
          </cell>
          <cell r="CI651">
            <v>-11347852.869999999</v>
          </cell>
        </row>
        <row r="652">
          <cell r="C652" t="str">
            <v>Investments - External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1098178.1299999999</v>
          </cell>
          <cell r="AL652">
            <v>0</v>
          </cell>
          <cell r="AM652">
            <v>1098178.1299999999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-0.24</v>
          </cell>
          <cell r="BS652">
            <v>0</v>
          </cell>
          <cell r="BT652">
            <v>-0.24</v>
          </cell>
          <cell r="BU652">
            <v>0.24</v>
          </cell>
          <cell r="BV652">
            <v>0</v>
          </cell>
          <cell r="BW652">
            <v>0.24</v>
          </cell>
          <cell r="BX652">
            <v>0</v>
          </cell>
          <cell r="BY652">
            <v>0</v>
          </cell>
          <cell r="BZ652">
            <v>0</v>
          </cell>
          <cell r="CA652">
            <v>1098178.1299999999</v>
          </cell>
          <cell r="CB652">
            <v>0</v>
          </cell>
          <cell r="CC652">
            <v>1098178.1299999999</v>
          </cell>
          <cell r="CD652">
            <v>0</v>
          </cell>
          <cell r="CE652">
            <v>0</v>
          </cell>
          <cell r="CF652">
            <v>0</v>
          </cell>
          <cell r="CG652">
            <v>1098178.1299999999</v>
          </cell>
          <cell r="CH652">
            <v>0</v>
          </cell>
          <cell r="CI652">
            <v>1098178.1299999999</v>
          </cell>
        </row>
        <row r="653">
          <cell r="B653" t="str">
            <v>266051</v>
          </cell>
          <cell r="C653" t="str">
            <v>Invstmnt in Subsidiaries-OHE</v>
          </cell>
          <cell r="D653">
            <v>1</v>
          </cell>
          <cell r="E653">
            <v>0</v>
          </cell>
          <cell r="F653">
            <v>1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1</v>
          </cell>
          <cell r="CB653">
            <v>0</v>
          </cell>
          <cell r="CC653">
            <v>1</v>
          </cell>
          <cell r="CD653">
            <v>-1</v>
          </cell>
          <cell r="CE653">
            <v>0</v>
          </cell>
          <cell r="CF653">
            <v>-1</v>
          </cell>
          <cell r="CG653">
            <v>0</v>
          </cell>
          <cell r="CH653">
            <v>0</v>
          </cell>
          <cell r="CI653">
            <v>0</v>
          </cell>
        </row>
        <row r="654">
          <cell r="B654" t="str">
            <v>266052</v>
          </cell>
          <cell r="C654" t="str">
            <v>Investment in Sub HO Network</v>
          </cell>
          <cell r="D654">
            <v>3367000022</v>
          </cell>
          <cell r="E654">
            <v>0</v>
          </cell>
          <cell r="F654">
            <v>3367000022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0.20600000000000002</v>
          </cell>
          <cell r="L654">
            <v>0.20600000000000002</v>
          </cell>
          <cell r="M654">
            <v>0</v>
          </cell>
          <cell r="N654">
            <v>0.27</v>
          </cell>
          <cell r="O654">
            <v>0.27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0.48</v>
          </cell>
          <cell r="AF654">
            <v>-0.47600000000000003</v>
          </cell>
          <cell r="AG654">
            <v>3.999999999999948E-3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3367000022.48</v>
          </cell>
          <cell r="CB654">
            <v>0</v>
          </cell>
          <cell r="CC654">
            <v>3367000022.48</v>
          </cell>
          <cell r="CD654">
            <v>-3367000022.48</v>
          </cell>
          <cell r="CE654">
            <v>0</v>
          </cell>
          <cell r="CF654">
            <v>-3367000022.48</v>
          </cell>
          <cell r="CG654">
            <v>0</v>
          </cell>
          <cell r="CH654">
            <v>0</v>
          </cell>
          <cell r="CI654">
            <v>0</v>
          </cell>
        </row>
        <row r="655">
          <cell r="B655" t="str">
            <v>266054</v>
          </cell>
          <cell r="C655" t="str">
            <v>Invest Sub-Hyd OneTelecom Lin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10</v>
          </cell>
          <cell r="AL655">
            <v>0</v>
          </cell>
          <cell r="AM655">
            <v>10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10</v>
          </cell>
          <cell r="CB655">
            <v>0</v>
          </cell>
          <cell r="CC655">
            <v>10</v>
          </cell>
          <cell r="CD655">
            <v>-10</v>
          </cell>
          <cell r="CE655">
            <v>0</v>
          </cell>
          <cell r="CF655">
            <v>-10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266055</v>
          </cell>
          <cell r="C656" t="str">
            <v>Investment in Subsidiary - NS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-0.20600000000000002</v>
          </cell>
          <cell r="L656">
            <v>-0.20600000000000002</v>
          </cell>
          <cell r="M656">
            <v>0</v>
          </cell>
          <cell r="N656">
            <v>-0.27</v>
          </cell>
          <cell r="O656">
            <v>-0.27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-0.48</v>
          </cell>
          <cell r="AI656">
            <v>0.47600000000000003</v>
          </cell>
          <cell r="AJ656">
            <v>-3.999999999999948E-3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-0.48</v>
          </cell>
          <cell r="CB656">
            <v>0</v>
          </cell>
          <cell r="CC656">
            <v>-0.48</v>
          </cell>
          <cell r="CD656">
            <v>0.48</v>
          </cell>
          <cell r="CE656">
            <v>0</v>
          </cell>
          <cell r="CF656">
            <v>0.48</v>
          </cell>
          <cell r="CG656">
            <v>0</v>
          </cell>
          <cell r="CH656">
            <v>0</v>
          </cell>
          <cell r="CI656">
            <v>0</v>
          </cell>
        </row>
        <row r="657">
          <cell r="B657" t="str">
            <v>266056</v>
          </cell>
          <cell r="C657" t="str">
            <v>Invest in Sub-H1 Delivery Ser</v>
          </cell>
          <cell r="D657">
            <v>1000000</v>
          </cell>
          <cell r="E657">
            <v>0</v>
          </cell>
          <cell r="F657">
            <v>1000000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1000000</v>
          </cell>
          <cell r="CB657">
            <v>0</v>
          </cell>
          <cell r="CC657">
            <v>1000000</v>
          </cell>
          <cell r="CD657">
            <v>-1000000</v>
          </cell>
          <cell r="CE657">
            <v>0</v>
          </cell>
          <cell r="CF657">
            <v>-1000000</v>
          </cell>
          <cell r="CG657">
            <v>0</v>
          </cell>
          <cell r="CH657">
            <v>0</v>
          </cell>
          <cell r="CI657">
            <v>0</v>
          </cell>
        </row>
        <row r="658">
          <cell r="B658" t="str">
            <v>266057</v>
          </cell>
          <cell r="C658" t="str">
            <v>Invest Sub H1 Lk Erie Link Mgt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0.01</v>
          </cell>
          <cell r="BP658">
            <v>0</v>
          </cell>
          <cell r="BQ658">
            <v>0.01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0.01</v>
          </cell>
          <cell r="CB658">
            <v>0</v>
          </cell>
          <cell r="CC658">
            <v>0.01</v>
          </cell>
          <cell r="CD658">
            <v>-0.01</v>
          </cell>
          <cell r="CE658">
            <v>0</v>
          </cell>
          <cell r="CF658">
            <v>-0.01</v>
          </cell>
          <cell r="CG658">
            <v>0</v>
          </cell>
          <cell r="CH658">
            <v>0</v>
          </cell>
          <cell r="CI658">
            <v>0</v>
          </cell>
        </row>
        <row r="659">
          <cell r="B659" t="str">
            <v>266058</v>
          </cell>
          <cell r="C659" t="str">
            <v>Invest Sub- H1 Lk Erie Link Co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0.01</v>
          </cell>
          <cell r="BP659">
            <v>0</v>
          </cell>
          <cell r="BQ659">
            <v>0.01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0.01</v>
          </cell>
          <cell r="CB659">
            <v>0</v>
          </cell>
          <cell r="CC659">
            <v>0.01</v>
          </cell>
          <cell r="CD659">
            <v>-0.01</v>
          </cell>
          <cell r="CE659">
            <v>0</v>
          </cell>
          <cell r="CF659">
            <v>-0.01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266060</v>
          </cell>
          <cell r="C660" t="str">
            <v>Invest't in sub-Brampton Hydro</v>
          </cell>
          <cell r="D660">
            <v>119043463.05</v>
          </cell>
          <cell r="E660">
            <v>0</v>
          </cell>
          <cell r="F660">
            <v>119043463.05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119043463.05</v>
          </cell>
          <cell r="CB660">
            <v>0</v>
          </cell>
          <cell r="CC660">
            <v>119043463.05</v>
          </cell>
          <cell r="CD660">
            <v>-119043463.05</v>
          </cell>
          <cell r="CE660">
            <v>0</v>
          </cell>
          <cell r="CF660">
            <v>-119043463.05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289010</v>
          </cell>
          <cell r="C661" t="str">
            <v>Investment In Oh International</v>
          </cell>
          <cell r="D661">
            <v>-0.4</v>
          </cell>
          <cell r="E661">
            <v>0</v>
          </cell>
          <cell r="F661">
            <v>-0.4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-0.4</v>
          </cell>
          <cell r="CB661">
            <v>0</v>
          </cell>
          <cell r="CC661">
            <v>-0.4</v>
          </cell>
          <cell r="CD661">
            <v>0.4</v>
          </cell>
          <cell r="CE661">
            <v>0</v>
          </cell>
          <cell r="CF661">
            <v>0.4</v>
          </cell>
          <cell r="CG661">
            <v>0</v>
          </cell>
          <cell r="CH661">
            <v>0</v>
          </cell>
          <cell r="CI661">
            <v>0</v>
          </cell>
        </row>
        <row r="662">
          <cell r="C662" t="str">
            <v>Investments - Internal</v>
          </cell>
          <cell r="D662">
            <v>3487043485.6500001</v>
          </cell>
          <cell r="E662">
            <v>0</v>
          </cell>
          <cell r="F662">
            <v>3487043485.6500001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0.48</v>
          </cell>
          <cell r="AF662">
            <v>-0.47600000000000003</v>
          </cell>
          <cell r="AG662">
            <v>3.999999999999948E-3</v>
          </cell>
          <cell r="AH662">
            <v>-0.48</v>
          </cell>
          <cell r="AI662">
            <v>0.47600000000000003</v>
          </cell>
          <cell r="AJ662">
            <v>-3.999999999999948E-3</v>
          </cell>
          <cell r="AK662">
            <v>10</v>
          </cell>
          <cell r="AL662">
            <v>0</v>
          </cell>
          <cell r="AM662">
            <v>10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0.02</v>
          </cell>
          <cell r="BP662">
            <v>0</v>
          </cell>
          <cell r="BQ662">
            <v>0.02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3487043495.6700006</v>
          </cell>
          <cell r="CB662">
            <v>0</v>
          </cell>
          <cell r="CC662">
            <v>3487043495.6700006</v>
          </cell>
          <cell r="CD662">
            <v>-3487043495.6700006</v>
          </cell>
          <cell r="CE662">
            <v>0</v>
          </cell>
          <cell r="CF662">
            <v>-3487043495.6700006</v>
          </cell>
          <cell r="CG662">
            <v>9.8347663901598992E-8</v>
          </cell>
          <cell r="CH662">
            <v>0</v>
          </cell>
          <cell r="CI662">
            <v>9.8347663901598992E-8</v>
          </cell>
        </row>
        <row r="663">
          <cell r="B663" t="str">
            <v>247160</v>
          </cell>
          <cell r="C663" t="str">
            <v>MEU Acquisition Goodwill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72236592.260000005</v>
          </cell>
          <cell r="N663">
            <v>0</v>
          </cell>
          <cell r="O663">
            <v>72236592.260000005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60059581</v>
          </cell>
          <cell r="BJ663">
            <v>0</v>
          </cell>
          <cell r="BK663">
            <v>60059581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132296173.26000001</v>
          </cell>
          <cell r="CB663">
            <v>0</v>
          </cell>
          <cell r="CC663">
            <v>132296173.26000001</v>
          </cell>
          <cell r="CD663">
            <v>0</v>
          </cell>
          <cell r="CE663">
            <v>0</v>
          </cell>
          <cell r="CF663">
            <v>0</v>
          </cell>
          <cell r="CG663">
            <v>132296173.26000001</v>
          </cell>
          <cell r="CH663">
            <v>0</v>
          </cell>
          <cell r="CI663">
            <v>132296173.26000001</v>
          </cell>
        </row>
        <row r="664">
          <cell r="C664" t="str">
            <v>Goodwill (Net of Amortization)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72236592.260000005</v>
          </cell>
          <cell r="N664">
            <v>0</v>
          </cell>
          <cell r="O664">
            <v>72236592.260000005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60059581</v>
          </cell>
          <cell r="BJ664">
            <v>0</v>
          </cell>
          <cell r="BK664">
            <v>60059581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132296173.26000001</v>
          </cell>
          <cell r="CB664">
            <v>0</v>
          </cell>
          <cell r="CC664">
            <v>132296173.26000001</v>
          </cell>
          <cell r="CD664">
            <v>0</v>
          </cell>
          <cell r="CE664">
            <v>0</v>
          </cell>
          <cell r="CF664">
            <v>0</v>
          </cell>
          <cell r="CG664">
            <v>132296173.26000001</v>
          </cell>
          <cell r="CH664">
            <v>0</v>
          </cell>
          <cell r="CI664">
            <v>132296173.26000001</v>
          </cell>
        </row>
        <row r="665">
          <cell r="B665" t="str">
            <v>258000</v>
          </cell>
          <cell r="C665" t="str">
            <v>Demand Mgmt - Non-Fincl Incent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-0.188</v>
          </cell>
          <cell r="L665">
            <v>-0.188</v>
          </cell>
          <cell r="M665">
            <v>0</v>
          </cell>
          <cell r="N665">
            <v>-0.25</v>
          </cell>
          <cell r="O665">
            <v>-0.25</v>
          </cell>
          <cell r="P665">
            <v>0.44</v>
          </cell>
          <cell r="Q665">
            <v>0</v>
          </cell>
          <cell r="R665">
            <v>0.44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-0.44</v>
          </cell>
          <cell r="AI665">
            <v>0.438</v>
          </cell>
          <cell r="AJ665">
            <v>-2.0000000000000018E-3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</row>
        <row r="666">
          <cell r="B666" t="str">
            <v>262000</v>
          </cell>
          <cell r="C666" t="str">
            <v>Unamor Def Costs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2693986.29</v>
          </cell>
          <cell r="K666">
            <v>-8.0000000000000002E-3</v>
          </cell>
          <cell r="L666">
            <v>2693986.2820000001</v>
          </cell>
          <cell r="M666">
            <v>476087.24</v>
          </cell>
          <cell r="N666">
            <v>-0.01</v>
          </cell>
          <cell r="O666">
            <v>476087.23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-0.01</v>
          </cell>
          <cell r="AI666">
            <v>1.8000000000000002E-2</v>
          </cell>
          <cell r="AJ666">
            <v>8.0000000000000019E-3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3170073.52</v>
          </cell>
          <cell r="CB666">
            <v>0</v>
          </cell>
          <cell r="CC666">
            <v>3170073.52</v>
          </cell>
          <cell r="CD666">
            <v>0</v>
          </cell>
          <cell r="CE666">
            <v>0</v>
          </cell>
          <cell r="CF666">
            <v>0</v>
          </cell>
          <cell r="CG666">
            <v>3170073.52</v>
          </cell>
          <cell r="CH666">
            <v>1.7347234759768071E-18</v>
          </cell>
          <cell r="CI666">
            <v>3170073.52</v>
          </cell>
        </row>
        <row r="667">
          <cell r="B667" t="str">
            <v>262020</v>
          </cell>
          <cell r="C667" t="str">
            <v>Deferred Mtce Contract Costs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164737.87599999999</v>
          </cell>
          <cell r="L667">
            <v>164737.87599999999</v>
          </cell>
          <cell r="M667">
            <v>0</v>
          </cell>
          <cell r="N667">
            <v>218373.46</v>
          </cell>
          <cell r="O667">
            <v>218373.46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383111.33</v>
          </cell>
          <cell r="AI667">
            <v>-383111.33600000001</v>
          </cell>
          <cell r="AJ667">
            <v>-5.9999999939464033E-3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383111.33</v>
          </cell>
          <cell r="CB667">
            <v>0</v>
          </cell>
          <cell r="CC667">
            <v>383111.33</v>
          </cell>
          <cell r="CD667">
            <v>0</v>
          </cell>
          <cell r="CE667">
            <v>0</v>
          </cell>
          <cell r="CF667">
            <v>0</v>
          </cell>
          <cell r="CG667">
            <v>383111.33</v>
          </cell>
          <cell r="CH667">
            <v>-2.9103830456733704E-11</v>
          </cell>
          <cell r="CI667">
            <v>383111.32999999996</v>
          </cell>
        </row>
        <row r="668">
          <cell r="B668" t="str">
            <v>262080</v>
          </cell>
          <cell r="C668" t="str">
            <v>Unamt Def Cost Fre Std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-0.24</v>
          </cell>
          <cell r="K668">
            <v>0</v>
          </cell>
          <cell r="L668">
            <v>-0.24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-0.24</v>
          </cell>
          <cell r="CB668">
            <v>0</v>
          </cell>
          <cell r="CC668">
            <v>-0.24</v>
          </cell>
          <cell r="CD668">
            <v>0</v>
          </cell>
          <cell r="CE668">
            <v>0</v>
          </cell>
          <cell r="CF668">
            <v>0</v>
          </cell>
          <cell r="CG668">
            <v>-0.24</v>
          </cell>
          <cell r="CH668">
            <v>0</v>
          </cell>
          <cell r="CI668">
            <v>-0.24</v>
          </cell>
        </row>
        <row r="669">
          <cell r="B669" t="str">
            <v>269000</v>
          </cell>
          <cell r="C669" t="str">
            <v>Accounts Receivable -Long-Term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3031311.92</v>
          </cell>
          <cell r="AU669">
            <v>0</v>
          </cell>
          <cell r="AV669">
            <v>3031311.92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3031311.92</v>
          </cell>
          <cell r="CB669">
            <v>0</v>
          </cell>
          <cell r="CC669">
            <v>3031311.92</v>
          </cell>
          <cell r="CD669">
            <v>0</v>
          </cell>
          <cell r="CE669">
            <v>0</v>
          </cell>
          <cell r="CF669">
            <v>0</v>
          </cell>
          <cell r="CG669">
            <v>3031311.92</v>
          </cell>
          <cell r="CH669">
            <v>0</v>
          </cell>
          <cell r="CI669">
            <v>3031311.92</v>
          </cell>
        </row>
        <row r="670">
          <cell r="B670" t="str">
            <v>269010</v>
          </cell>
          <cell r="C670" t="str">
            <v>Ar-Lt Other Than Nug Programs</v>
          </cell>
          <cell r="D670">
            <v>109256.64</v>
          </cell>
          <cell r="E670">
            <v>0</v>
          </cell>
          <cell r="F670">
            <v>109256.64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109256.64</v>
          </cell>
          <cell r="CB670">
            <v>0</v>
          </cell>
          <cell r="CC670">
            <v>109256.64</v>
          </cell>
          <cell r="CD670">
            <v>0</v>
          </cell>
          <cell r="CE670">
            <v>0</v>
          </cell>
          <cell r="CF670">
            <v>0</v>
          </cell>
          <cell r="CG670">
            <v>109256.64</v>
          </cell>
          <cell r="CH670">
            <v>0</v>
          </cell>
          <cell r="CI670">
            <v>109256.64</v>
          </cell>
        </row>
        <row r="671">
          <cell r="B671" t="str">
            <v>269050</v>
          </cell>
          <cell r="C671" t="str">
            <v>LT A/R-Loan to Subsid-HONI</v>
          </cell>
          <cell r="D671">
            <v>5523334498.29</v>
          </cell>
          <cell r="E671">
            <v>0</v>
          </cell>
          <cell r="F671">
            <v>5523334498.29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-0.12</v>
          </cell>
          <cell r="L671">
            <v>-0.12</v>
          </cell>
          <cell r="M671">
            <v>0</v>
          </cell>
          <cell r="N671">
            <v>-0.16</v>
          </cell>
          <cell r="O671">
            <v>-0.16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-0.28999999999999998</v>
          </cell>
          <cell r="AF671">
            <v>0.28000000000000003</v>
          </cell>
          <cell r="AG671">
            <v>-9.9999999999999534E-3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5523334498</v>
          </cell>
          <cell r="CB671">
            <v>0</v>
          </cell>
          <cell r="CC671">
            <v>5523334498</v>
          </cell>
          <cell r="CD671">
            <v>-5523334498</v>
          </cell>
          <cell r="CE671">
            <v>0</v>
          </cell>
          <cell r="CF671">
            <v>-5523334498</v>
          </cell>
          <cell r="CG671">
            <v>0</v>
          </cell>
          <cell r="CH671">
            <v>2.7755575615628914E-17</v>
          </cell>
          <cell r="CI671">
            <v>2.7755575615628914E-17</v>
          </cell>
        </row>
        <row r="672">
          <cell r="B672" t="str">
            <v>269052</v>
          </cell>
          <cell r="C672" t="str">
            <v>LT A/R- Loan to Subsids - HORC</v>
          </cell>
          <cell r="D672">
            <v>23000000</v>
          </cell>
          <cell r="E672">
            <v>0</v>
          </cell>
          <cell r="F672">
            <v>23000000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23000000</v>
          </cell>
          <cell r="CB672">
            <v>0</v>
          </cell>
          <cell r="CC672">
            <v>23000000</v>
          </cell>
          <cell r="CD672">
            <v>-23000000</v>
          </cell>
          <cell r="CE672">
            <v>0</v>
          </cell>
          <cell r="CF672">
            <v>-23000000</v>
          </cell>
          <cell r="CG672">
            <v>0</v>
          </cell>
          <cell r="CH672">
            <v>0</v>
          </cell>
          <cell r="CI672">
            <v>0</v>
          </cell>
        </row>
        <row r="673">
          <cell r="B673" t="str">
            <v>269053</v>
          </cell>
          <cell r="C673" t="str">
            <v>LT AR-Loan to Assoc. Co-SCBN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3150000</v>
          </cell>
          <cell r="AL673">
            <v>0</v>
          </cell>
          <cell r="AM673">
            <v>3150000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3150000</v>
          </cell>
          <cell r="CB673">
            <v>0</v>
          </cell>
          <cell r="CC673">
            <v>3150000</v>
          </cell>
          <cell r="CD673">
            <v>0</v>
          </cell>
          <cell r="CE673">
            <v>0</v>
          </cell>
          <cell r="CF673">
            <v>0</v>
          </cell>
          <cell r="CG673">
            <v>3150000</v>
          </cell>
          <cell r="CH673">
            <v>0</v>
          </cell>
          <cell r="CI673">
            <v>3150000</v>
          </cell>
        </row>
        <row r="674">
          <cell r="B674" t="str">
            <v>269054</v>
          </cell>
          <cell r="C674" t="str">
            <v>LT A/R-Loan to Subsid Brampton</v>
          </cell>
          <cell r="D674">
            <v>143000000</v>
          </cell>
          <cell r="E674">
            <v>0</v>
          </cell>
          <cell r="F674">
            <v>143000000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143000000</v>
          </cell>
          <cell r="CB674">
            <v>0</v>
          </cell>
          <cell r="CC674">
            <v>143000000</v>
          </cell>
          <cell r="CD674">
            <v>-143000000</v>
          </cell>
          <cell r="CE674">
            <v>0</v>
          </cell>
          <cell r="CF674">
            <v>-143000000</v>
          </cell>
          <cell r="CG674">
            <v>0</v>
          </cell>
          <cell r="CH674">
            <v>0</v>
          </cell>
          <cell r="CI674">
            <v>0</v>
          </cell>
        </row>
        <row r="675">
          <cell r="B675" t="str">
            <v>269055</v>
          </cell>
          <cell r="C675" t="str">
            <v>LT A/R-Loan to Subsid-NS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0.12</v>
          </cell>
          <cell r="L675">
            <v>0.12</v>
          </cell>
          <cell r="M675">
            <v>0</v>
          </cell>
          <cell r="N675">
            <v>0.16</v>
          </cell>
          <cell r="O675">
            <v>0.16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0.28999999999999998</v>
          </cell>
          <cell r="AI675">
            <v>-0.28000000000000003</v>
          </cell>
          <cell r="AJ675">
            <v>9.9999999999999534E-3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0.28999999999999998</v>
          </cell>
          <cell r="CB675">
            <v>0</v>
          </cell>
          <cell r="CC675">
            <v>0.28999999999999998</v>
          </cell>
          <cell r="CD675">
            <v>-0.28999999999999998</v>
          </cell>
          <cell r="CE675">
            <v>0</v>
          </cell>
          <cell r="CF675">
            <v>-0.28999999999999998</v>
          </cell>
          <cell r="CG675">
            <v>0</v>
          </cell>
          <cell r="CH675">
            <v>-2.7755575615628914E-17</v>
          </cell>
          <cell r="CI675">
            <v>-2.7755575615628914E-17</v>
          </cell>
        </row>
        <row r="676">
          <cell r="B676" t="str">
            <v>269100</v>
          </cell>
          <cell r="C676" t="str">
            <v>Allow for Dbtful Acct (LT)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-2392673.19</v>
          </cell>
          <cell r="AU676">
            <v>0</v>
          </cell>
          <cell r="AV676">
            <v>-2392673.19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-2392673.19</v>
          </cell>
          <cell r="CB676">
            <v>0</v>
          </cell>
          <cell r="CC676">
            <v>-2392673.19</v>
          </cell>
          <cell r="CD676">
            <v>0</v>
          </cell>
          <cell r="CE676">
            <v>0</v>
          </cell>
          <cell r="CF676">
            <v>0</v>
          </cell>
          <cell r="CG676">
            <v>-2392673.19</v>
          </cell>
          <cell r="CH676">
            <v>0</v>
          </cell>
          <cell r="CI676">
            <v>-2392673.19</v>
          </cell>
        </row>
        <row r="677">
          <cell r="B677" t="str">
            <v>275000</v>
          </cell>
          <cell r="C677" t="str">
            <v>Trinity Unamort Tenant Allow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-967001.38199999998</v>
          </cell>
          <cell r="L677">
            <v>-967001.38199999998</v>
          </cell>
          <cell r="M677">
            <v>0</v>
          </cell>
          <cell r="N677">
            <v>-1281839.04</v>
          </cell>
          <cell r="O677">
            <v>-1281839.04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-2248840.42</v>
          </cell>
          <cell r="AI677">
            <v>2248840.4219999998</v>
          </cell>
          <cell r="AJ677">
            <v>1.999999862164259E-3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-2248840.42</v>
          </cell>
          <cell r="CB677">
            <v>-4.6566128730773926E-10</v>
          </cell>
          <cell r="CC677">
            <v>-2248840.4200000004</v>
          </cell>
          <cell r="CD677">
            <v>0</v>
          </cell>
          <cell r="CE677">
            <v>0</v>
          </cell>
          <cell r="CF677">
            <v>0</v>
          </cell>
          <cell r="CG677">
            <v>-2248840.42</v>
          </cell>
          <cell r="CH677">
            <v>-2.3283064365386963E-10</v>
          </cell>
          <cell r="CI677">
            <v>-2248840.42</v>
          </cell>
        </row>
        <row r="678">
          <cell r="B678" t="str">
            <v>277000</v>
          </cell>
          <cell r="C678" t="str">
            <v>Misc Deferd Debits And Credits</v>
          </cell>
          <cell r="D678">
            <v>6501.8</v>
          </cell>
          <cell r="E678">
            <v>0</v>
          </cell>
          <cell r="F678">
            <v>6501.8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116714.04</v>
          </cell>
          <cell r="L678">
            <v>116714.04</v>
          </cell>
          <cell r="M678">
            <v>0</v>
          </cell>
          <cell r="N678">
            <v>154713.96</v>
          </cell>
          <cell r="O678">
            <v>154713.96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271428</v>
          </cell>
          <cell r="AI678">
            <v>-271428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277929.8</v>
          </cell>
          <cell r="CB678">
            <v>0</v>
          </cell>
          <cell r="CC678">
            <v>277929.8</v>
          </cell>
          <cell r="CD678">
            <v>0</v>
          </cell>
          <cell r="CE678">
            <v>0</v>
          </cell>
          <cell r="CF678">
            <v>0</v>
          </cell>
          <cell r="CG678">
            <v>277929.8</v>
          </cell>
          <cell r="CH678">
            <v>0</v>
          </cell>
          <cell r="CI678">
            <v>277929.8</v>
          </cell>
        </row>
        <row r="679">
          <cell r="B679" t="str">
            <v>277110</v>
          </cell>
          <cell r="C679" t="str">
            <v>MPMA SSS Non-43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14871.38</v>
          </cell>
          <cell r="Q679">
            <v>0</v>
          </cell>
          <cell r="R679">
            <v>14871.38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14871.38</v>
          </cell>
          <cell r="CB679">
            <v>0</v>
          </cell>
          <cell r="CC679">
            <v>14871.38</v>
          </cell>
          <cell r="CD679">
            <v>0</v>
          </cell>
          <cell r="CE679">
            <v>0</v>
          </cell>
          <cell r="CF679">
            <v>0</v>
          </cell>
          <cell r="CG679">
            <v>14871.38</v>
          </cell>
          <cell r="CH679">
            <v>0</v>
          </cell>
          <cell r="CI679">
            <v>14871.38</v>
          </cell>
        </row>
        <row r="680">
          <cell r="B680" t="str">
            <v>277160</v>
          </cell>
          <cell r="C680" t="str">
            <v>Corporate Pension Payment Susp</v>
          </cell>
          <cell r="D680">
            <v>2243880.52</v>
          </cell>
          <cell r="E680">
            <v>0</v>
          </cell>
          <cell r="F680">
            <v>2243880.52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59887.66</v>
          </cell>
          <cell r="L680">
            <v>59887.66</v>
          </cell>
          <cell r="M680">
            <v>0</v>
          </cell>
          <cell r="N680">
            <v>79385.97</v>
          </cell>
          <cell r="O680">
            <v>79385.97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139273.64000000001</v>
          </cell>
          <cell r="AI680">
            <v>-139273.63</v>
          </cell>
          <cell r="AJ680">
            <v>1.0000000009313226E-2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2383154.16</v>
          </cell>
          <cell r="CB680">
            <v>0</v>
          </cell>
          <cell r="CC680">
            <v>2383154.16</v>
          </cell>
          <cell r="CD680">
            <v>0</v>
          </cell>
          <cell r="CE680">
            <v>0</v>
          </cell>
          <cell r="CF680">
            <v>0</v>
          </cell>
          <cell r="CG680">
            <v>2383154.16</v>
          </cell>
          <cell r="CH680">
            <v>0</v>
          </cell>
          <cell r="CI680">
            <v>2383154.16</v>
          </cell>
        </row>
        <row r="681">
          <cell r="B681" t="str">
            <v>277180</v>
          </cell>
          <cell r="C681" t="str">
            <v>Prepaid Insurance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363623.24099999998</v>
          </cell>
          <cell r="L681">
            <v>363623.24099999998</v>
          </cell>
          <cell r="M681">
            <v>0</v>
          </cell>
          <cell r="N681">
            <v>482012.2</v>
          </cell>
          <cell r="O681">
            <v>482012.2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845635.45</v>
          </cell>
          <cell r="AI681">
            <v>-845635.44099999999</v>
          </cell>
          <cell r="AJ681">
            <v>8.9999999618157744E-3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845635.45</v>
          </cell>
          <cell r="CB681">
            <v>0</v>
          </cell>
          <cell r="CC681">
            <v>845635.45</v>
          </cell>
          <cell r="CD681">
            <v>0</v>
          </cell>
          <cell r="CE681">
            <v>0</v>
          </cell>
          <cell r="CF681">
            <v>0</v>
          </cell>
          <cell r="CG681">
            <v>845635.45</v>
          </cell>
          <cell r="CH681">
            <v>0</v>
          </cell>
          <cell r="CI681">
            <v>845635.45</v>
          </cell>
        </row>
        <row r="682">
          <cell r="B682" t="str">
            <v>277290</v>
          </cell>
          <cell r="C682" t="str">
            <v>Prepaid Ins-GWL Adv Pymt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558436</v>
          </cell>
          <cell r="K682">
            <v>8.2000000000000003E-2</v>
          </cell>
          <cell r="L682">
            <v>558436.08200000005</v>
          </cell>
          <cell r="M682">
            <v>740252</v>
          </cell>
          <cell r="N682">
            <v>0.11</v>
          </cell>
          <cell r="O682">
            <v>740252.11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0.2</v>
          </cell>
          <cell r="AI682">
            <v>-0.192</v>
          </cell>
          <cell r="AJ682">
            <v>8.0000000000000071E-3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1298688.2</v>
          </cell>
          <cell r="CB682">
            <v>0</v>
          </cell>
          <cell r="CC682">
            <v>1298688.2</v>
          </cell>
          <cell r="CD682">
            <v>0</v>
          </cell>
          <cell r="CE682">
            <v>0</v>
          </cell>
          <cell r="CF682">
            <v>0</v>
          </cell>
          <cell r="CG682">
            <v>1298688.2</v>
          </cell>
          <cell r="CH682">
            <v>0</v>
          </cell>
          <cell r="CI682">
            <v>1298688.2</v>
          </cell>
        </row>
        <row r="683">
          <cell r="B683" t="str">
            <v>277860</v>
          </cell>
          <cell r="C683" t="str">
            <v>Job Costing - Meters &amp; Relays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153332.19</v>
          </cell>
          <cell r="AL683">
            <v>0</v>
          </cell>
          <cell r="AM683">
            <v>153332.19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153332.19</v>
          </cell>
          <cell r="CB683">
            <v>0</v>
          </cell>
          <cell r="CC683">
            <v>153332.19</v>
          </cell>
          <cell r="CD683">
            <v>0</v>
          </cell>
          <cell r="CE683">
            <v>0</v>
          </cell>
          <cell r="CF683">
            <v>0</v>
          </cell>
          <cell r="CG683">
            <v>153332.19</v>
          </cell>
          <cell r="CH683">
            <v>0</v>
          </cell>
          <cell r="CI683">
            <v>153332.19</v>
          </cell>
        </row>
        <row r="684">
          <cell r="B684" t="str">
            <v>277960</v>
          </cell>
          <cell r="C684" t="str">
            <v>Prepaid Exp Comm Servs - Mtce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127946.34</v>
          </cell>
          <cell r="AL684">
            <v>0</v>
          </cell>
          <cell r="AM684">
            <v>127946.34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127946.34</v>
          </cell>
          <cell r="CB684">
            <v>0</v>
          </cell>
          <cell r="CC684">
            <v>127946.34</v>
          </cell>
          <cell r="CD684">
            <v>0</v>
          </cell>
          <cell r="CE684">
            <v>0</v>
          </cell>
          <cell r="CF684">
            <v>0</v>
          </cell>
          <cell r="CG684">
            <v>127946.34</v>
          </cell>
          <cell r="CH684">
            <v>0</v>
          </cell>
          <cell r="CI684">
            <v>127946.34</v>
          </cell>
        </row>
        <row r="685">
          <cell r="B685" t="str">
            <v>280000</v>
          </cell>
          <cell r="C685" t="str">
            <v>Contributed Cap Refund Susp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235095.06</v>
          </cell>
          <cell r="N685">
            <v>0</v>
          </cell>
          <cell r="O685">
            <v>235095.06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235095.06</v>
          </cell>
          <cell r="CB685">
            <v>0</v>
          </cell>
          <cell r="CC685">
            <v>235095.06</v>
          </cell>
          <cell r="CD685">
            <v>0</v>
          </cell>
          <cell r="CE685">
            <v>0</v>
          </cell>
          <cell r="CF685">
            <v>0</v>
          </cell>
          <cell r="CG685">
            <v>235095.06</v>
          </cell>
          <cell r="CH685">
            <v>0</v>
          </cell>
          <cell r="CI685">
            <v>235095.06</v>
          </cell>
        </row>
        <row r="686">
          <cell r="B686" t="str">
            <v>999999</v>
          </cell>
          <cell r="C686" t="str">
            <v>FMS Mapping Errors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0.128</v>
          </cell>
          <cell r="L686">
            <v>0.128</v>
          </cell>
          <cell r="M686">
            <v>0</v>
          </cell>
          <cell r="N686">
            <v>0.17</v>
          </cell>
          <cell r="O686">
            <v>0.17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0.3</v>
          </cell>
          <cell r="AI686">
            <v>-0.29799999999999999</v>
          </cell>
          <cell r="AJ686">
            <v>2.0000000000000018E-3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0.3</v>
          </cell>
          <cell r="CB686">
            <v>5.5511151231257827E-17</v>
          </cell>
          <cell r="CC686">
            <v>0.30000000000000004</v>
          </cell>
          <cell r="CD686">
            <v>0</v>
          </cell>
          <cell r="CE686">
            <v>0</v>
          </cell>
          <cell r="CF686">
            <v>0</v>
          </cell>
          <cell r="CG686">
            <v>0.3</v>
          </cell>
          <cell r="CH686">
            <v>2.7755575615628914E-17</v>
          </cell>
          <cell r="CI686">
            <v>0.30000000000000004</v>
          </cell>
        </row>
        <row r="687">
          <cell r="C687" t="str">
            <v>Long-term accounts receivable and other assets</v>
          </cell>
          <cell r="D687">
            <v>5691694137.250001</v>
          </cell>
          <cell r="E687">
            <v>0</v>
          </cell>
          <cell r="F687">
            <v>5691694137.250001</v>
          </cell>
          <cell r="G687">
            <v>0</v>
          </cell>
          <cell r="H687">
            <v>0</v>
          </cell>
          <cell r="I687">
            <v>0</v>
          </cell>
          <cell r="J687">
            <v>3252422.05</v>
          </cell>
          <cell r="K687">
            <v>-262038.55100000001</v>
          </cell>
          <cell r="L687">
            <v>2990383.4989999998</v>
          </cell>
          <cell r="M687">
            <v>1451434.3</v>
          </cell>
          <cell r="N687">
            <v>-347353.43</v>
          </cell>
          <cell r="O687">
            <v>1104080.8700000001</v>
          </cell>
          <cell r="P687">
            <v>14871.82</v>
          </cell>
          <cell r="Q687">
            <v>0</v>
          </cell>
          <cell r="R687">
            <v>14871.82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-0.28999999999999998</v>
          </cell>
          <cell r="AF687">
            <v>0.28000000000000003</v>
          </cell>
          <cell r="AG687">
            <v>-9.9999999999999534E-3</v>
          </cell>
          <cell r="AH687">
            <v>-609391.66</v>
          </cell>
          <cell r="AI687">
            <v>609391.70099999977</v>
          </cell>
          <cell r="AJ687">
            <v>4.0999999735504389E-2</v>
          </cell>
          <cell r="AK687">
            <v>3431278.53</v>
          </cell>
          <cell r="AL687">
            <v>0</v>
          </cell>
          <cell r="AM687">
            <v>3431278.53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638638.73</v>
          </cell>
          <cell r="AU687">
            <v>0</v>
          </cell>
          <cell r="AV687">
            <v>638638.73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5699873390.7300014</v>
          </cell>
          <cell r="CB687">
            <v>-5.0291415476522161E-10</v>
          </cell>
          <cell r="CC687">
            <v>5699873390.7300014</v>
          </cell>
          <cell r="CD687">
            <v>-5689334498.29</v>
          </cell>
          <cell r="CE687">
            <v>0</v>
          </cell>
          <cell r="CF687">
            <v>-5689334498.29</v>
          </cell>
          <cell r="CG687">
            <v>10538892.440001337</v>
          </cell>
          <cell r="CH687">
            <v>3.0267982564780027E-11</v>
          </cell>
          <cell r="CI687">
            <v>10538892.440001337</v>
          </cell>
        </row>
        <row r="688">
          <cell r="C688" t="str">
            <v>Total Other Assets</v>
          </cell>
          <cell r="D688">
            <v>9611982675.3800011</v>
          </cell>
          <cell r="E688">
            <v>0</v>
          </cell>
          <cell r="F688">
            <v>9611982675.3800011</v>
          </cell>
          <cell r="G688">
            <v>0</v>
          </cell>
          <cell r="H688">
            <v>0</v>
          </cell>
          <cell r="I688">
            <v>0</v>
          </cell>
          <cell r="J688">
            <v>55096612.719999991</v>
          </cell>
          <cell r="K688">
            <v>30719700.705000002</v>
          </cell>
          <cell r="L688">
            <v>85816313.424999997</v>
          </cell>
          <cell r="M688">
            <v>424178741.01399994</v>
          </cell>
          <cell r="N688">
            <v>40057403.289999999</v>
          </cell>
          <cell r="O688">
            <v>464236144.30399996</v>
          </cell>
          <cell r="P688">
            <v>-78770388.110000014</v>
          </cell>
          <cell r="Q688">
            <v>0</v>
          </cell>
          <cell r="R688">
            <v>-78770388.110000014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0.19</v>
          </cell>
          <cell r="AF688">
            <v>-0.19600000000000001</v>
          </cell>
          <cell r="AG688">
            <v>-6.0000000000000053E-3</v>
          </cell>
          <cell r="AH688">
            <v>70777103.840000004</v>
          </cell>
          <cell r="AI688">
            <v>-70777103.798999995</v>
          </cell>
          <cell r="AJ688">
            <v>4.1000008583068848E-2</v>
          </cell>
          <cell r="AK688">
            <v>4529466.66</v>
          </cell>
          <cell r="AL688">
            <v>0</v>
          </cell>
          <cell r="AM688">
            <v>4529466.66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9117769.8100000005</v>
          </cell>
          <cell r="AU688">
            <v>0</v>
          </cell>
          <cell r="AV688">
            <v>9117769.8100000005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69268796.359999999</v>
          </cell>
          <cell r="BJ688">
            <v>0</v>
          </cell>
          <cell r="BK688">
            <v>69268796.359999999</v>
          </cell>
          <cell r="BL688">
            <v>0</v>
          </cell>
          <cell r="BM688">
            <v>0</v>
          </cell>
          <cell r="BN688">
            <v>0</v>
          </cell>
          <cell r="BO688">
            <v>0.3</v>
          </cell>
          <cell r="BP688">
            <v>0</v>
          </cell>
          <cell r="BQ688">
            <v>0.3</v>
          </cell>
          <cell r="BR688">
            <v>-0.24</v>
          </cell>
          <cell r="BS688">
            <v>0</v>
          </cell>
          <cell r="BT688">
            <v>-0.24</v>
          </cell>
          <cell r="BU688">
            <v>0.24</v>
          </cell>
          <cell r="BV688">
            <v>0</v>
          </cell>
          <cell r="BW688">
            <v>0.24</v>
          </cell>
          <cell r="BX688">
            <v>0</v>
          </cell>
          <cell r="BY688">
            <v>0</v>
          </cell>
          <cell r="BZ688">
            <v>0</v>
          </cell>
          <cell r="CA688">
            <v>10166180778.164001</v>
          </cell>
          <cell r="CB688">
            <v>-6.1457977040824119E-9</v>
          </cell>
          <cell r="CC688">
            <v>10166180778.164001</v>
          </cell>
          <cell r="CD688">
            <v>-9176377993.9599991</v>
          </cell>
          <cell r="CE688">
            <v>0</v>
          </cell>
          <cell r="CF688">
            <v>-9176377993.9599991</v>
          </cell>
          <cell r="CG688">
            <v>989802784.20400012</v>
          </cell>
          <cell r="CH688">
            <v>7.1595422923564911E-9</v>
          </cell>
          <cell r="CI688">
            <v>989802784.20400012</v>
          </cell>
        </row>
        <row r="690">
          <cell r="C690" t="str">
            <v>Total Assets</v>
          </cell>
          <cell r="D690">
            <v>9992494046.5200005</v>
          </cell>
          <cell r="E690">
            <v>0</v>
          </cell>
          <cell r="F690">
            <v>9992494046.5200005</v>
          </cell>
          <cell r="G690">
            <v>0.69900000000000007</v>
          </cell>
          <cell r="H690">
            <v>-0.69400000000000006</v>
          </cell>
          <cell r="I690">
            <v>5.0000000000000044E-3</v>
          </cell>
          <cell r="J690">
            <v>6326711129.3079996</v>
          </cell>
          <cell r="K690">
            <v>304246489.72699994</v>
          </cell>
          <cell r="L690">
            <v>6630957619.0349998</v>
          </cell>
          <cell r="M690">
            <v>1858581076.6109998</v>
          </cell>
          <cell r="N690">
            <v>373543774.95399994</v>
          </cell>
          <cell r="O690">
            <v>2232124851.5649996</v>
          </cell>
          <cell r="P690">
            <v>2125850001.1400003</v>
          </cell>
          <cell r="Q690">
            <v>4183226.18</v>
          </cell>
          <cell r="R690">
            <v>2130033227.3200004</v>
          </cell>
          <cell r="S690">
            <v>3.0000000000427463E-3</v>
          </cell>
          <cell r="T690">
            <v>0</v>
          </cell>
          <cell r="U690">
            <v>3.0000000000427463E-3</v>
          </cell>
          <cell r="V690">
            <v>9.9000000000000005E-2</v>
          </cell>
          <cell r="W690">
            <v>-0.10400000000000001</v>
          </cell>
          <cell r="X690">
            <v>-5.0000000000000044E-3</v>
          </cell>
          <cell r="Y690">
            <v>2885831.34</v>
          </cell>
          <cell r="Z690">
            <v>-113430.94</v>
          </cell>
          <cell r="AA690">
            <v>2772400.4</v>
          </cell>
          <cell r="AB690">
            <v>7.0000000000000007E-2</v>
          </cell>
          <cell r="AC690">
            <v>0</v>
          </cell>
          <cell r="AD690">
            <v>7.0000000000000007E-2</v>
          </cell>
          <cell r="AE690">
            <v>0.19</v>
          </cell>
          <cell r="AF690">
            <v>-0.192</v>
          </cell>
          <cell r="AG690">
            <v>-2.0000000000000018E-3</v>
          </cell>
          <cell r="AH690">
            <v>681860057.64899993</v>
          </cell>
          <cell r="AI690">
            <v>-681860057.61599982</v>
          </cell>
          <cell r="AJ690">
            <v>3.300011157989502E-2</v>
          </cell>
          <cell r="AK690">
            <v>1560103.88</v>
          </cell>
          <cell r="AL690">
            <v>0</v>
          </cell>
          <cell r="AM690">
            <v>1560103.88</v>
          </cell>
          <cell r="AN690">
            <v>-979140.58</v>
          </cell>
          <cell r="AO690">
            <v>0</v>
          </cell>
          <cell r="AP690">
            <v>-979140.58</v>
          </cell>
          <cell r="AQ690">
            <v>-6.0389999999999997</v>
          </cell>
          <cell r="AR690">
            <v>0</v>
          </cell>
          <cell r="AS690">
            <v>-6.0389999999999997</v>
          </cell>
          <cell r="AT690">
            <v>44759818.155999996</v>
          </cell>
          <cell r="AU690">
            <v>0</v>
          </cell>
          <cell r="AV690">
            <v>44759818.155999996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0.12</v>
          </cell>
          <cell r="BG690">
            <v>0</v>
          </cell>
          <cell r="BH690">
            <v>0.12</v>
          </cell>
          <cell r="BI690">
            <v>346267643.13000005</v>
          </cell>
          <cell r="BJ690">
            <v>0</v>
          </cell>
          <cell r="BK690">
            <v>346267643.13000005</v>
          </cell>
          <cell r="BL690">
            <v>0</v>
          </cell>
          <cell r="BM690">
            <v>0</v>
          </cell>
          <cell r="BN690">
            <v>0</v>
          </cell>
          <cell r="BO690">
            <v>42163.05</v>
          </cell>
          <cell r="BP690">
            <v>0</v>
          </cell>
          <cell r="BQ690">
            <v>42163.05</v>
          </cell>
          <cell r="BR690">
            <v>0.16</v>
          </cell>
          <cell r="BS690">
            <v>0</v>
          </cell>
          <cell r="BT690">
            <v>0.16</v>
          </cell>
          <cell r="BU690">
            <v>-57499.38</v>
          </cell>
          <cell r="BV690">
            <v>0</v>
          </cell>
          <cell r="BW690">
            <v>-57499.38</v>
          </cell>
          <cell r="BX690">
            <v>0</v>
          </cell>
          <cell r="BY690">
            <v>0</v>
          </cell>
          <cell r="BZ690">
            <v>0</v>
          </cell>
          <cell r="CA690">
            <v>21379975226.125996</v>
          </cell>
          <cell r="CB690">
            <v>1.3150001054555178</v>
          </cell>
          <cell r="CC690">
            <v>21379975227.440994</v>
          </cell>
          <cell r="CD690">
            <v>-9298627068</v>
          </cell>
          <cell r="CE690">
            <v>0</v>
          </cell>
          <cell r="CF690">
            <v>-9298627068</v>
          </cell>
          <cell r="CG690">
            <v>12081348158.126009</v>
          </cell>
          <cell r="CH690">
            <v>1.3150001857350579</v>
          </cell>
          <cell r="CI690">
            <v>12081348159.44101</v>
          </cell>
        </row>
        <row r="692">
          <cell r="C692" t="str">
            <v>Long-term debt</v>
          </cell>
        </row>
        <row r="693">
          <cell r="B693" t="str">
            <v>302000</v>
          </cell>
          <cell r="C693" t="str">
            <v>Debt - General</v>
          </cell>
          <cell r="D693">
            <v>-4795108000</v>
          </cell>
          <cell r="E693">
            <v>0</v>
          </cell>
          <cell r="F693">
            <v>-4795108000</v>
          </cell>
          <cell r="G693">
            <v>0</v>
          </cell>
          <cell r="H693">
            <v>0</v>
          </cell>
          <cell r="I693">
            <v>0</v>
          </cell>
          <cell r="J693">
            <v>-3140272000</v>
          </cell>
          <cell r="K693">
            <v>0</v>
          </cell>
          <cell r="L693">
            <v>-3140272000</v>
          </cell>
          <cell r="M693">
            <v>-1893728000</v>
          </cell>
          <cell r="N693">
            <v>0</v>
          </cell>
          <cell r="O693">
            <v>-1893728000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0.28999999999999998</v>
          </cell>
          <cell r="AF693">
            <v>-0.29600000000000004</v>
          </cell>
          <cell r="AG693">
            <v>-6.0000000000000608E-3</v>
          </cell>
          <cell r="AH693">
            <v>-0.28999999999999998</v>
          </cell>
          <cell r="AI693">
            <v>0.29600000000000004</v>
          </cell>
          <cell r="AJ693">
            <v>6.0000000000000608E-3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-23000000</v>
          </cell>
          <cell r="AU693">
            <v>0</v>
          </cell>
          <cell r="AV693">
            <v>-23000000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-143000000</v>
          </cell>
          <cell r="BJ693">
            <v>0</v>
          </cell>
          <cell r="BK693">
            <v>-143000000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-9995108000</v>
          </cell>
          <cell r="CB693">
            <v>0</v>
          </cell>
          <cell r="CC693">
            <v>-9995108000</v>
          </cell>
          <cell r="CD693">
            <v>5200000000</v>
          </cell>
          <cell r="CE693">
            <v>0</v>
          </cell>
          <cell r="CF693">
            <v>5200000000</v>
          </cell>
          <cell r="CG693">
            <v>-4795108000</v>
          </cell>
          <cell r="CH693">
            <v>0</v>
          </cell>
          <cell r="CI693">
            <v>-4795108000</v>
          </cell>
        </row>
        <row r="694">
          <cell r="C694" t="str">
            <v>Primary debt</v>
          </cell>
          <cell r="D694">
            <v>-4795108000</v>
          </cell>
          <cell r="E694">
            <v>0</v>
          </cell>
          <cell r="F694">
            <v>-4795108000</v>
          </cell>
          <cell r="G694">
            <v>0</v>
          </cell>
          <cell r="H694">
            <v>0</v>
          </cell>
          <cell r="I694">
            <v>0</v>
          </cell>
          <cell r="J694">
            <v>-3140272000</v>
          </cell>
          <cell r="K694">
            <v>0</v>
          </cell>
          <cell r="L694">
            <v>-3140272000</v>
          </cell>
          <cell r="M694">
            <v>-1893728000</v>
          </cell>
          <cell r="N694">
            <v>0</v>
          </cell>
          <cell r="O694">
            <v>-1893728000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0.28999999999999998</v>
          </cell>
          <cell r="AF694">
            <v>-0.29600000000000004</v>
          </cell>
          <cell r="AG694">
            <v>-6.0000000000000608E-3</v>
          </cell>
          <cell r="AH694">
            <v>-0.28999999999999998</v>
          </cell>
          <cell r="AI694">
            <v>0.29600000000000004</v>
          </cell>
          <cell r="AJ694">
            <v>6.0000000000000608E-3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-23000000</v>
          </cell>
          <cell r="AU694">
            <v>0</v>
          </cell>
          <cell r="AV694">
            <v>-23000000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-143000000</v>
          </cell>
          <cell r="BJ694">
            <v>0</v>
          </cell>
          <cell r="BK694">
            <v>-143000000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-9995108000</v>
          </cell>
          <cell r="CB694">
            <v>0</v>
          </cell>
          <cell r="CC694">
            <v>-9995108000</v>
          </cell>
          <cell r="CD694">
            <v>5200000000</v>
          </cell>
          <cell r="CE694">
            <v>0</v>
          </cell>
          <cell r="CF694">
            <v>5200000000</v>
          </cell>
          <cell r="CG694">
            <v>-4795108000</v>
          </cell>
          <cell r="CH694">
            <v>0</v>
          </cell>
          <cell r="CI694">
            <v>-4795108000</v>
          </cell>
        </row>
        <row r="695">
          <cell r="B695" t="str">
            <v>304000</v>
          </cell>
          <cell r="C695" t="str">
            <v>Unamort Premium/Discounts-OEFC</v>
          </cell>
          <cell r="D695">
            <v>21754656.780000001</v>
          </cell>
          <cell r="E695">
            <v>0</v>
          </cell>
          <cell r="F695">
            <v>21754656.780000001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21754656.780000001</v>
          </cell>
          <cell r="CB695">
            <v>0</v>
          </cell>
          <cell r="CC695">
            <v>21754656.780000001</v>
          </cell>
          <cell r="CD695">
            <v>0</v>
          </cell>
          <cell r="CE695">
            <v>0</v>
          </cell>
          <cell r="CF695">
            <v>0</v>
          </cell>
          <cell r="CG695">
            <v>21754656.780000001</v>
          </cell>
          <cell r="CH695">
            <v>0</v>
          </cell>
          <cell r="CI695">
            <v>21754656.780000001</v>
          </cell>
        </row>
        <row r="696">
          <cell r="B696" t="str">
            <v>304100</v>
          </cell>
          <cell r="C696" t="str">
            <v>Unamortized  Premium/Discounts</v>
          </cell>
          <cell r="D696">
            <v>-18454163.370000001</v>
          </cell>
          <cell r="E696">
            <v>0</v>
          </cell>
          <cell r="F696">
            <v>-18454163.370000001</v>
          </cell>
          <cell r="G696">
            <v>0</v>
          </cell>
          <cell r="H696">
            <v>0</v>
          </cell>
          <cell r="I696">
            <v>0</v>
          </cell>
          <cell r="J696">
            <v>-8698519.0899999999</v>
          </cell>
          <cell r="K696">
            <v>0</v>
          </cell>
          <cell r="L696">
            <v>-8698519.0899999999</v>
          </cell>
          <cell r="M696">
            <v>-9786239.0299999993</v>
          </cell>
          <cell r="N696">
            <v>0</v>
          </cell>
          <cell r="O696">
            <v>-9786239.0299999993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30595.41</v>
          </cell>
          <cell r="AU696">
            <v>0</v>
          </cell>
          <cell r="AV696">
            <v>30595.41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-36908326.080000006</v>
          </cell>
          <cell r="CB696">
            <v>0</v>
          </cell>
          <cell r="CC696">
            <v>-36908326.080000006</v>
          </cell>
          <cell r="CD696">
            <v>18454160.940000001</v>
          </cell>
          <cell r="CE696">
            <v>0</v>
          </cell>
          <cell r="CF696">
            <v>18454160.940000001</v>
          </cell>
          <cell r="CG696">
            <v>-18454165.140000001</v>
          </cell>
          <cell r="CH696">
            <v>0</v>
          </cell>
          <cell r="CI696">
            <v>-18454165.140000001</v>
          </cell>
        </row>
        <row r="697">
          <cell r="B697" t="str">
            <v>304200</v>
          </cell>
          <cell r="C697" t="str">
            <v>Unamortized ADS/DRS Hedges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8740125.2899999991</v>
          </cell>
          <cell r="K697">
            <v>0</v>
          </cell>
          <cell r="L697">
            <v>8740125.2899999991</v>
          </cell>
          <cell r="M697">
            <v>4669246.84</v>
          </cell>
          <cell r="N697">
            <v>0</v>
          </cell>
          <cell r="O697">
            <v>4669246.84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654733.94999999995</v>
          </cell>
          <cell r="AU697">
            <v>0</v>
          </cell>
          <cell r="AV697">
            <v>654733.94999999995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14064106.079999998</v>
          </cell>
          <cell r="CB697">
            <v>0</v>
          </cell>
          <cell r="CC697">
            <v>14064106.079999998</v>
          </cell>
          <cell r="CD697">
            <v>0</v>
          </cell>
          <cell r="CE697">
            <v>0</v>
          </cell>
          <cell r="CF697">
            <v>0</v>
          </cell>
          <cell r="CG697">
            <v>14064106.079999998</v>
          </cell>
          <cell r="CH697">
            <v>0</v>
          </cell>
          <cell r="CI697">
            <v>14064106.079999998</v>
          </cell>
        </row>
        <row r="698">
          <cell r="C698" t="str">
            <v>Unamortized prem/disc on bonds</v>
          </cell>
          <cell r="D698">
            <v>3300493.41</v>
          </cell>
          <cell r="E698">
            <v>0</v>
          </cell>
          <cell r="F698">
            <v>3300493.41</v>
          </cell>
          <cell r="G698">
            <v>0</v>
          </cell>
          <cell r="H698">
            <v>0</v>
          </cell>
          <cell r="I698">
            <v>0</v>
          </cell>
          <cell r="J698">
            <v>41606.199999999255</v>
          </cell>
          <cell r="K698">
            <v>0</v>
          </cell>
          <cell r="L698">
            <v>41606.199999999255</v>
          </cell>
          <cell r="M698">
            <v>-5116992.1900000004</v>
          </cell>
          <cell r="N698">
            <v>0</v>
          </cell>
          <cell r="O698">
            <v>-5116992.1900000004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685329.36</v>
          </cell>
          <cell r="AU698">
            <v>0</v>
          </cell>
          <cell r="AV698">
            <v>685329.36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-1089563.22</v>
          </cell>
          <cell r="CB698">
            <v>0</v>
          </cell>
          <cell r="CC698">
            <v>-1089563.22</v>
          </cell>
          <cell r="CD698">
            <v>18454160.940000001</v>
          </cell>
          <cell r="CE698">
            <v>0</v>
          </cell>
          <cell r="CF698">
            <v>18454160.940000001</v>
          </cell>
          <cell r="CG698">
            <v>17364597.719999999</v>
          </cell>
          <cell r="CH698">
            <v>0</v>
          </cell>
          <cell r="CI698">
            <v>17364597.719999999</v>
          </cell>
        </row>
        <row r="699">
          <cell r="C699" t="str">
            <v>Total Long-term debt</v>
          </cell>
          <cell r="D699">
            <v>-4791807506.5900002</v>
          </cell>
          <cell r="E699">
            <v>0</v>
          </cell>
          <cell r="F699">
            <v>-4791807506.5900002</v>
          </cell>
          <cell r="G699">
            <v>0</v>
          </cell>
          <cell r="H699">
            <v>0</v>
          </cell>
          <cell r="I699">
            <v>0</v>
          </cell>
          <cell r="J699">
            <v>-3140230393.8000002</v>
          </cell>
          <cell r="K699">
            <v>0</v>
          </cell>
          <cell r="L699">
            <v>-3140230393.8000002</v>
          </cell>
          <cell r="M699">
            <v>-1898844992.1900001</v>
          </cell>
          <cell r="N699">
            <v>0</v>
          </cell>
          <cell r="O699">
            <v>-1898844992.1900001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0.28999999999999998</v>
          </cell>
          <cell r="AF699">
            <v>-0.29600000000000004</v>
          </cell>
          <cell r="AG699">
            <v>-6.0000000000000608E-3</v>
          </cell>
          <cell r="AH699">
            <v>-0.28999999999999998</v>
          </cell>
          <cell r="AI699">
            <v>0.29600000000000004</v>
          </cell>
          <cell r="AJ699">
            <v>6.0000000000000608E-3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-22314670.640000001</v>
          </cell>
          <cell r="AU699">
            <v>0</v>
          </cell>
          <cell r="AV699">
            <v>-22314670.640000001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-143000000</v>
          </cell>
          <cell r="BJ699">
            <v>0</v>
          </cell>
          <cell r="BK699">
            <v>-143000000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-9996197563.2199993</v>
          </cell>
          <cell r="CB699">
            <v>0</v>
          </cell>
          <cell r="CC699">
            <v>-9996197563.2199993</v>
          </cell>
          <cell r="CD699">
            <v>5218454160.9399996</v>
          </cell>
          <cell r="CE699">
            <v>0</v>
          </cell>
          <cell r="CF699">
            <v>5218454160.9399996</v>
          </cell>
          <cell r="CG699">
            <v>-4777743402.2800007</v>
          </cell>
          <cell r="CH699">
            <v>0</v>
          </cell>
          <cell r="CI699">
            <v>-4777743402.2800007</v>
          </cell>
        </row>
        <row r="701">
          <cell r="C701" t="str">
            <v>Current liabilities</v>
          </cell>
        </row>
        <row r="702">
          <cell r="B702" t="str">
            <v>352000</v>
          </cell>
          <cell r="C702" t="str">
            <v>Accounts Payable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-8354.2180000000008</v>
          </cell>
          <cell r="L702">
            <v>-8354.2180000000008</v>
          </cell>
          <cell r="M702">
            <v>16035</v>
          </cell>
          <cell r="N702">
            <v>-7680.75</v>
          </cell>
          <cell r="O702">
            <v>8354.25</v>
          </cell>
          <cell r="P702">
            <v>-0.03</v>
          </cell>
          <cell r="Q702">
            <v>0</v>
          </cell>
          <cell r="R702">
            <v>-0.03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-16034.97</v>
          </cell>
          <cell r="AI702">
            <v>16034.968000000001</v>
          </cell>
          <cell r="AJ702">
            <v>-1.9999999985884642E-3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-3247241</v>
          </cell>
          <cell r="BJ702">
            <v>0</v>
          </cell>
          <cell r="BK702">
            <v>-3247241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-3247241</v>
          </cell>
          <cell r="CB702">
            <v>0</v>
          </cell>
          <cell r="CC702">
            <v>-3247241</v>
          </cell>
          <cell r="CD702">
            <v>0</v>
          </cell>
          <cell r="CE702">
            <v>0</v>
          </cell>
          <cell r="CF702">
            <v>0</v>
          </cell>
          <cell r="CG702">
            <v>-3247241</v>
          </cell>
          <cell r="CH702">
            <v>0</v>
          </cell>
          <cell r="CI702">
            <v>-3247241</v>
          </cell>
        </row>
        <row r="703">
          <cell r="B703" t="str">
            <v>352004</v>
          </cell>
          <cell r="C703" t="str">
            <v>Pp/Ps A/P VENDOR RECONCILIATN</v>
          </cell>
          <cell r="D703">
            <v>285503.83</v>
          </cell>
          <cell r="E703">
            <v>0</v>
          </cell>
          <cell r="F703">
            <v>285503.83</v>
          </cell>
          <cell r="G703">
            <v>0</v>
          </cell>
          <cell r="H703">
            <v>0</v>
          </cell>
          <cell r="I703">
            <v>0</v>
          </cell>
          <cell r="J703">
            <v>-694495.1</v>
          </cell>
          <cell r="K703">
            <v>-24279988.236000001</v>
          </cell>
          <cell r="L703">
            <v>-24974483.336000003</v>
          </cell>
          <cell r="M703">
            <v>-102478.2</v>
          </cell>
          <cell r="N703">
            <v>-22322676.329999998</v>
          </cell>
          <cell r="O703">
            <v>-22425154.529999997</v>
          </cell>
          <cell r="P703">
            <v>-2159130.65</v>
          </cell>
          <cell r="Q703">
            <v>0</v>
          </cell>
          <cell r="R703">
            <v>-2159130.65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-46602664.579999998</v>
          </cell>
          <cell r="AI703">
            <v>46602664.566</v>
          </cell>
          <cell r="AJ703">
            <v>-1.3999998569488525E-2</v>
          </cell>
          <cell r="AK703">
            <v>-744889.91</v>
          </cell>
          <cell r="AL703">
            <v>0</v>
          </cell>
          <cell r="AM703">
            <v>-744889.91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174203.88</v>
          </cell>
          <cell r="AU703">
            <v>0</v>
          </cell>
          <cell r="AV703">
            <v>174203.88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-1990.19</v>
          </cell>
          <cell r="BP703">
            <v>0</v>
          </cell>
          <cell r="BQ703">
            <v>-1990.19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-49845940.919999987</v>
          </cell>
          <cell r="CB703">
            <v>0</v>
          </cell>
          <cell r="CC703">
            <v>-49845940.919999987</v>
          </cell>
          <cell r="CD703">
            <v>0</v>
          </cell>
          <cell r="CE703">
            <v>0</v>
          </cell>
          <cell r="CF703">
            <v>0</v>
          </cell>
          <cell r="CG703">
            <v>-49845940.920000009</v>
          </cell>
          <cell r="CH703">
            <v>0</v>
          </cell>
          <cell r="CI703">
            <v>-49845940.920000009</v>
          </cell>
        </row>
        <row r="704">
          <cell r="B704" t="str">
            <v>352008</v>
          </cell>
          <cell r="C704" t="str">
            <v>Inventory price variance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506.93</v>
          </cell>
          <cell r="AU704">
            <v>0</v>
          </cell>
          <cell r="AV704">
            <v>506.93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506.93</v>
          </cell>
          <cell r="CB704">
            <v>0</v>
          </cell>
          <cell r="CC704">
            <v>506.93</v>
          </cell>
          <cell r="CD704">
            <v>0</v>
          </cell>
          <cell r="CE704">
            <v>0</v>
          </cell>
          <cell r="CF704">
            <v>0</v>
          </cell>
          <cell r="CG704">
            <v>506.93</v>
          </cell>
          <cell r="CH704">
            <v>0</v>
          </cell>
          <cell r="CI704">
            <v>506.93</v>
          </cell>
        </row>
        <row r="705">
          <cell r="B705" t="str">
            <v>352060</v>
          </cell>
          <cell r="C705" t="str">
            <v>A/P Inv Acc By A/Payabl System</v>
          </cell>
          <cell r="D705">
            <v>12358.5</v>
          </cell>
          <cell r="E705">
            <v>0</v>
          </cell>
          <cell r="F705">
            <v>12358.5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-531.94100000000003</v>
          </cell>
          <cell r="L705">
            <v>-531.94100000000003</v>
          </cell>
          <cell r="M705">
            <v>0</v>
          </cell>
          <cell r="N705">
            <v>-489.06</v>
          </cell>
          <cell r="O705">
            <v>-489.06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-1021</v>
          </cell>
          <cell r="AI705">
            <v>1021.0010000000001</v>
          </cell>
          <cell r="AJ705">
            <v>1.00000000009004E-3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11337.5</v>
          </cell>
          <cell r="CB705">
            <v>1.1368683772161603E-13</v>
          </cell>
          <cell r="CC705">
            <v>11337.5</v>
          </cell>
          <cell r="CD705">
            <v>0</v>
          </cell>
          <cell r="CE705">
            <v>0</v>
          </cell>
          <cell r="CF705">
            <v>0</v>
          </cell>
          <cell r="CG705">
            <v>11337.5</v>
          </cell>
          <cell r="CH705">
            <v>5.6843418860808015E-14</v>
          </cell>
          <cell r="CI705">
            <v>11337.5</v>
          </cell>
        </row>
        <row r="706">
          <cell r="B706" t="str">
            <v>352990</v>
          </cell>
          <cell r="C706" t="str">
            <v>A/P Unvoucher Liab (Gr/Ir A/C)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-10327903.499</v>
          </cell>
          <cell r="L706">
            <v>-10327903.499</v>
          </cell>
          <cell r="M706">
            <v>0</v>
          </cell>
          <cell r="N706">
            <v>-9495327.7799999993</v>
          </cell>
          <cell r="O706">
            <v>-9495327.7799999993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-19823231.289999999</v>
          </cell>
          <cell r="AI706">
            <v>19823231.278999999</v>
          </cell>
          <cell r="AJ706">
            <v>-1.0999999940395355E-2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-1541216.86</v>
          </cell>
          <cell r="AU706">
            <v>0</v>
          </cell>
          <cell r="AV706">
            <v>-1541216.86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-21364448.149999999</v>
          </cell>
          <cell r="CB706">
            <v>0</v>
          </cell>
          <cell r="CC706">
            <v>-21364448.149999999</v>
          </cell>
          <cell r="CD706">
            <v>0</v>
          </cell>
          <cell r="CE706">
            <v>0</v>
          </cell>
          <cell r="CF706">
            <v>0</v>
          </cell>
          <cell r="CG706">
            <v>-21364448.149999999</v>
          </cell>
          <cell r="CH706">
            <v>0</v>
          </cell>
          <cell r="CI706">
            <v>-21364448.149999999</v>
          </cell>
        </row>
        <row r="707">
          <cell r="B707" t="str">
            <v>353000</v>
          </cell>
          <cell r="C707" t="str">
            <v>AFB Bell Invoices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-250880.73199999999</v>
          </cell>
          <cell r="L707">
            <v>-250880.73199999999</v>
          </cell>
          <cell r="M707">
            <v>0</v>
          </cell>
          <cell r="N707">
            <v>-230656.18</v>
          </cell>
          <cell r="O707">
            <v>-230656.18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-481536.91</v>
          </cell>
          <cell r="AI707">
            <v>481536.91200000001</v>
          </cell>
          <cell r="AJ707">
            <v>2.0000000367872417E-3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-481536.91</v>
          </cell>
          <cell r="CB707">
            <v>0</v>
          </cell>
          <cell r="CC707">
            <v>-481536.91</v>
          </cell>
          <cell r="CD707">
            <v>0</v>
          </cell>
          <cell r="CE707">
            <v>0</v>
          </cell>
          <cell r="CF707">
            <v>0</v>
          </cell>
          <cell r="CG707">
            <v>-481536.91</v>
          </cell>
          <cell r="CH707">
            <v>2.9103830456733704E-11</v>
          </cell>
          <cell r="CI707">
            <v>-481536.90999999992</v>
          </cell>
        </row>
        <row r="708">
          <cell r="B708" t="str">
            <v>353010</v>
          </cell>
          <cell r="C708" t="str">
            <v>A/P Intersystem Clearing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-15</v>
          </cell>
          <cell r="K708">
            <v>15.108000000000001</v>
          </cell>
          <cell r="L708">
            <v>0.10800000000000054</v>
          </cell>
          <cell r="M708">
            <v>-14</v>
          </cell>
          <cell r="N708">
            <v>13.89</v>
          </cell>
          <cell r="O708">
            <v>-0.10999999999999943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29</v>
          </cell>
          <cell r="AI708">
            <v>-28.998000000000001</v>
          </cell>
          <cell r="AJ708">
            <v>1.9999999999988916E-3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</row>
        <row r="709">
          <cell r="B709" t="str">
            <v>356000</v>
          </cell>
          <cell r="C709" t="str">
            <v>PP fixed - UV Liability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-4.0000000000000001E-3</v>
          </cell>
          <cell r="L709">
            <v>-4.0000000000000001E-3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4.0000000000000001E-3</v>
          </cell>
          <cell r="AJ709">
            <v>4.0000000000000001E-3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</row>
        <row r="710">
          <cell r="B710" t="str">
            <v>358000</v>
          </cell>
          <cell r="C710" t="str">
            <v>OPRB Short Term Liability</v>
          </cell>
          <cell r="D710">
            <v>-79000</v>
          </cell>
          <cell r="E710">
            <v>0</v>
          </cell>
          <cell r="F710">
            <v>-79000</v>
          </cell>
          <cell r="G710">
            <v>0</v>
          </cell>
          <cell r="H710">
            <v>0</v>
          </cell>
          <cell r="I710">
            <v>0</v>
          </cell>
          <cell r="J710">
            <v>-17092174</v>
          </cell>
          <cell r="K710">
            <v>0</v>
          </cell>
          <cell r="L710">
            <v>-17092174</v>
          </cell>
          <cell r="M710">
            <v>-17982826</v>
          </cell>
          <cell r="N710">
            <v>0</v>
          </cell>
          <cell r="O710">
            <v>-17982826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-239000</v>
          </cell>
          <cell r="AL710">
            <v>0</v>
          </cell>
          <cell r="AM710">
            <v>-239000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-300000</v>
          </cell>
          <cell r="AU710">
            <v>0</v>
          </cell>
          <cell r="AV710">
            <v>-300000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-35693000</v>
          </cell>
          <cell r="CB710">
            <v>0</v>
          </cell>
          <cell r="CC710">
            <v>-35693000</v>
          </cell>
          <cell r="CD710">
            <v>0</v>
          </cell>
          <cell r="CE710">
            <v>0</v>
          </cell>
          <cell r="CF710">
            <v>0</v>
          </cell>
          <cell r="CG710">
            <v>-35693000</v>
          </cell>
          <cell r="CH710">
            <v>0</v>
          </cell>
          <cell r="CI710">
            <v>-35693000</v>
          </cell>
        </row>
        <row r="711">
          <cell r="B711" t="str">
            <v>361982</v>
          </cell>
          <cell r="C711" t="str">
            <v>CPP - Corporate Contribution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-197442.16</v>
          </cell>
          <cell r="BJ711">
            <v>0</v>
          </cell>
          <cell r="BK711">
            <v>-197442.16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-197442.16</v>
          </cell>
          <cell r="CB711">
            <v>0</v>
          </cell>
          <cell r="CC711">
            <v>-197442.16</v>
          </cell>
          <cell r="CD711">
            <v>0</v>
          </cell>
          <cell r="CE711">
            <v>0</v>
          </cell>
          <cell r="CF711">
            <v>0</v>
          </cell>
          <cell r="CG711">
            <v>-197442.16</v>
          </cell>
          <cell r="CH711">
            <v>0</v>
          </cell>
          <cell r="CI711">
            <v>-197442.16</v>
          </cell>
        </row>
        <row r="712">
          <cell r="B712" t="str">
            <v>362000</v>
          </cell>
          <cell r="C712" t="str">
            <v>VACATION RESERVE</v>
          </cell>
          <cell r="D712">
            <v>-65485.75</v>
          </cell>
          <cell r="E712">
            <v>0</v>
          </cell>
          <cell r="F712">
            <v>-65485.75</v>
          </cell>
          <cell r="G712">
            <v>0</v>
          </cell>
          <cell r="H712">
            <v>0</v>
          </cell>
          <cell r="I712">
            <v>0</v>
          </cell>
          <cell r="J712">
            <v>-4689369.9800000004</v>
          </cell>
          <cell r="K712">
            <v>-892471.41599999997</v>
          </cell>
          <cell r="L712">
            <v>-5581841.3960000006</v>
          </cell>
          <cell r="M712">
            <v>-6216141.5999999996</v>
          </cell>
          <cell r="N712">
            <v>-820525.54</v>
          </cell>
          <cell r="O712">
            <v>-7036667.1399999997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-1712996.96</v>
          </cell>
          <cell r="AI712">
            <v>1712996.956</v>
          </cell>
          <cell r="AJ712">
            <v>-3.9999999571591616E-3</v>
          </cell>
          <cell r="AK712">
            <v>-172209.96</v>
          </cell>
          <cell r="AL712">
            <v>0</v>
          </cell>
          <cell r="AM712">
            <v>-172209.96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-119450.34</v>
          </cell>
          <cell r="AU712">
            <v>0</v>
          </cell>
          <cell r="AV712">
            <v>-119450.34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-12975654.59</v>
          </cell>
          <cell r="CB712">
            <v>0</v>
          </cell>
          <cell r="CC712">
            <v>-12975654.59</v>
          </cell>
          <cell r="CD712">
            <v>0</v>
          </cell>
          <cell r="CE712">
            <v>0</v>
          </cell>
          <cell r="CF712">
            <v>0</v>
          </cell>
          <cell r="CG712">
            <v>-12975654.59</v>
          </cell>
          <cell r="CH712">
            <v>0</v>
          </cell>
          <cell r="CI712">
            <v>-12975654.59</v>
          </cell>
        </row>
        <row r="713">
          <cell r="B713" t="str">
            <v>362100</v>
          </cell>
          <cell r="C713" t="str">
            <v>Banked Vacation Reserve</v>
          </cell>
          <cell r="D713">
            <v>0.2</v>
          </cell>
          <cell r="E713">
            <v>0</v>
          </cell>
          <cell r="F713">
            <v>0.2</v>
          </cell>
          <cell r="G713">
            <v>0</v>
          </cell>
          <cell r="H713">
            <v>0</v>
          </cell>
          <cell r="I713">
            <v>0</v>
          </cell>
          <cell r="J713">
            <v>-2061835.12</v>
          </cell>
          <cell r="K713">
            <v>-701833.28300000005</v>
          </cell>
          <cell r="L713">
            <v>-2763668.4029999999</v>
          </cell>
          <cell r="M713">
            <v>-2733130.27</v>
          </cell>
          <cell r="N713">
            <v>-645255.55000000005</v>
          </cell>
          <cell r="O713">
            <v>-3378385.8200000003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-1347088.83</v>
          </cell>
          <cell r="AI713">
            <v>1347088.8330000001</v>
          </cell>
          <cell r="AJ713">
            <v>3.0000000260770321E-3</v>
          </cell>
          <cell r="AK713">
            <v>-85813.38</v>
          </cell>
          <cell r="AL713">
            <v>0</v>
          </cell>
          <cell r="AM713">
            <v>-85813.38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-39879.35</v>
          </cell>
          <cell r="AU713">
            <v>0</v>
          </cell>
          <cell r="AV713">
            <v>-39879.35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-6267746.75</v>
          </cell>
          <cell r="CB713">
            <v>0</v>
          </cell>
          <cell r="CC713">
            <v>-6267746.75</v>
          </cell>
          <cell r="CD713">
            <v>0</v>
          </cell>
          <cell r="CE713">
            <v>0</v>
          </cell>
          <cell r="CF713">
            <v>0</v>
          </cell>
          <cell r="CG713">
            <v>-6267746.75</v>
          </cell>
          <cell r="CH713">
            <v>0</v>
          </cell>
          <cell r="CI713">
            <v>-6267746.75</v>
          </cell>
        </row>
        <row r="714">
          <cell r="B714" t="str">
            <v>363120</v>
          </cell>
          <cell r="C714" t="str">
            <v>WC - Admin Fee</v>
          </cell>
          <cell r="D714">
            <v>0.02</v>
          </cell>
          <cell r="E714">
            <v>0</v>
          </cell>
          <cell r="F714">
            <v>0.02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-0.01</v>
          </cell>
          <cell r="L714">
            <v>-0.01</v>
          </cell>
          <cell r="M714">
            <v>0</v>
          </cell>
          <cell r="N714">
            <v>-0.01</v>
          </cell>
          <cell r="O714">
            <v>-0.01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-0.02</v>
          </cell>
          <cell r="AI714">
            <v>0.02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</row>
        <row r="715">
          <cell r="B715" t="str">
            <v>363800</v>
          </cell>
          <cell r="C715" t="str">
            <v>WSIB - Schedule  1 Pemiums</v>
          </cell>
          <cell r="D715">
            <v>267087.77</v>
          </cell>
          <cell r="E715">
            <v>0</v>
          </cell>
          <cell r="F715">
            <v>267087.77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-297563.24200000003</v>
          </cell>
          <cell r="L715">
            <v>-297563.24200000003</v>
          </cell>
          <cell r="M715">
            <v>0</v>
          </cell>
          <cell r="N715">
            <v>-273575.42</v>
          </cell>
          <cell r="O715">
            <v>-273575.42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-571138.65</v>
          </cell>
          <cell r="AI715">
            <v>571138.66200000001</v>
          </cell>
          <cell r="AJ715">
            <v>1.1999999987892807E-2</v>
          </cell>
          <cell r="AK715">
            <v>3294.17</v>
          </cell>
          <cell r="AL715">
            <v>0</v>
          </cell>
          <cell r="AM715">
            <v>3294.17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7401.52</v>
          </cell>
          <cell r="AU715">
            <v>0</v>
          </cell>
          <cell r="AV715">
            <v>7401.52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-293355.19</v>
          </cell>
          <cell r="CB715">
            <v>0</v>
          </cell>
          <cell r="CC715">
            <v>-293355.19</v>
          </cell>
          <cell r="CD715">
            <v>0</v>
          </cell>
          <cell r="CE715">
            <v>0</v>
          </cell>
          <cell r="CF715">
            <v>0</v>
          </cell>
          <cell r="CG715">
            <v>-293355.19</v>
          </cell>
          <cell r="CH715">
            <v>0</v>
          </cell>
          <cell r="CI715">
            <v>-293355.19</v>
          </cell>
        </row>
        <row r="716">
          <cell r="B716" t="str">
            <v>364000</v>
          </cell>
          <cell r="C716" t="str">
            <v>MISCELLANEOUS BENEFIT PLANS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-67202.2</v>
          </cell>
          <cell r="BJ716">
            <v>0</v>
          </cell>
          <cell r="BK716">
            <v>-67202.2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-67202.2</v>
          </cell>
          <cell r="CB716">
            <v>0</v>
          </cell>
          <cell r="CC716">
            <v>-67202.2</v>
          </cell>
          <cell r="CD716">
            <v>0</v>
          </cell>
          <cell r="CE716">
            <v>0</v>
          </cell>
          <cell r="CF716">
            <v>0</v>
          </cell>
          <cell r="CG716">
            <v>-67202.2</v>
          </cell>
          <cell r="CH716">
            <v>0</v>
          </cell>
          <cell r="CI716">
            <v>-67202.2</v>
          </cell>
        </row>
        <row r="717">
          <cell r="B717" t="str">
            <v>364010</v>
          </cell>
          <cell r="C717" t="str">
            <v>DENTALCost Alloc'd via Payroll</v>
          </cell>
          <cell r="D717">
            <v>-90859.04</v>
          </cell>
          <cell r="E717">
            <v>0</v>
          </cell>
          <cell r="F717">
            <v>-90859.04</v>
          </cell>
          <cell r="G717">
            <v>0</v>
          </cell>
          <cell r="H717">
            <v>0</v>
          </cell>
          <cell r="I717">
            <v>0</v>
          </cell>
          <cell r="J717">
            <v>50082.12</v>
          </cell>
          <cell r="K717">
            <v>-1110868.098</v>
          </cell>
          <cell r="L717">
            <v>-1060785.9779999999</v>
          </cell>
          <cell r="M717">
            <v>72069.39</v>
          </cell>
          <cell r="N717">
            <v>-1021316.36</v>
          </cell>
          <cell r="O717">
            <v>-949246.97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-2132184.4500000002</v>
          </cell>
          <cell r="AI717">
            <v>2132184.4580000001</v>
          </cell>
          <cell r="AJ717">
            <v>7.9999999143183231E-3</v>
          </cell>
          <cell r="AK717">
            <v>195136.5</v>
          </cell>
          <cell r="AL717">
            <v>0</v>
          </cell>
          <cell r="AM717">
            <v>195136.5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41737.19</v>
          </cell>
          <cell r="AU717">
            <v>0</v>
          </cell>
          <cell r="AV717">
            <v>41737.19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-1864018.29</v>
          </cell>
          <cell r="CB717">
            <v>0</v>
          </cell>
          <cell r="CC717">
            <v>-1864018.29</v>
          </cell>
          <cell r="CD717">
            <v>0</v>
          </cell>
          <cell r="CE717">
            <v>0</v>
          </cell>
          <cell r="CF717">
            <v>0</v>
          </cell>
          <cell r="CG717">
            <v>-1864018.29</v>
          </cell>
          <cell r="CH717">
            <v>1.1641532182693481E-10</v>
          </cell>
          <cell r="CI717">
            <v>-1864018.29</v>
          </cell>
        </row>
        <row r="718">
          <cell r="B718" t="str">
            <v>364020</v>
          </cell>
          <cell r="C718" t="str">
            <v>DENTAL INS PLAN-SPCL EMP CONTR</v>
          </cell>
          <cell r="D718">
            <v>-665.31</v>
          </cell>
          <cell r="E718">
            <v>0</v>
          </cell>
          <cell r="F718">
            <v>-665.31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-2532.4810000000002</v>
          </cell>
          <cell r="L718">
            <v>-2532.4810000000002</v>
          </cell>
          <cell r="M718">
            <v>0</v>
          </cell>
          <cell r="N718">
            <v>-2328.33</v>
          </cell>
          <cell r="O718">
            <v>-2328.33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-4860.8</v>
          </cell>
          <cell r="AI718">
            <v>4860.8110000000006</v>
          </cell>
          <cell r="AJ718">
            <v>1.1000000000422006E-2</v>
          </cell>
          <cell r="AK718">
            <v>-731.91</v>
          </cell>
          <cell r="AL718">
            <v>0</v>
          </cell>
          <cell r="AM718">
            <v>-731.91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-6258.02</v>
          </cell>
          <cell r="CB718">
            <v>9.0949470177292824E-13</v>
          </cell>
          <cell r="CC718">
            <v>-6258.0199999999995</v>
          </cell>
          <cell r="CD718">
            <v>0</v>
          </cell>
          <cell r="CE718">
            <v>0</v>
          </cell>
          <cell r="CF718">
            <v>0</v>
          </cell>
          <cell r="CG718">
            <v>-6258.02</v>
          </cell>
          <cell r="CH718">
            <v>4.5474735088646412E-13</v>
          </cell>
          <cell r="CI718">
            <v>-6258.02</v>
          </cell>
        </row>
        <row r="719">
          <cell r="B719" t="str">
            <v>364030</v>
          </cell>
          <cell r="C719" t="str">
            <v>DENTAL-PAYMENT TO AGENCIES</v>
          </cell>
          <cell r="D719">
            <v>3558.44</v>
          </cell>
          <cell r="E719">
            <v>0</v>
          </cell>
          <cell r="F719">
            <v>3558.44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717140.60400000005</v>
          </cell>
          <cell r="L719">
            <v>717140.60400000005</v>
          </cell>
          <cell r="M719">
            <v>0</v>
          </cell>
          <cell r="N719">
            <v>659328.88</v>
          </cell>
          <cell r="O719">
            <v>659328.88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1376469.49</v>
          </cell>
          <cell r="AI719">
            <v>-1376469.4839999999</v>
          </cell>
          <cell r="AJ719">
            <v>6.0000000521540642E-3</v>
          </cell>
          <cell r="AK719">
            <v>27654.2</v>
          </cell>
          <cell r="AL719">
            <v>0</v>
          </cell>
          <cell r="AM719">
            <v>27654.2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8154.84</v>
          </cell>
          <cell r="AU719">
            <v>0</v>
          </cell>
          <cell r="AV719">
            <v>8154.84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1415836.97</v>
          </cell>
          <cell r="CB719">
            <v>2.3283064365386963E-10</v>
          </cell>
          <cell r="CC719">
            <v>1415836.9700000002</v>
          </cell>
          <cell r="CD719">
            <v>0</v>
          </cell>
          <cell r="CE719">
            <v>0</v>
          </cell>
          <cell r="CF719">
            <v>0</v>
          </cell>
          <cell r="CG719">
            <v>1415836.97</v>
          </cell>
          <cell r="CH719">
            <v>1.1641532182693481E-10</v>
          </cell>
          <cell r="CI719">
            <v>1415836.9700000002</v>
          </cell>
        </row>
        <row r="720">
          <cell r="B720" t="str">
            <v>364111</v>
          </cell>
          <cell r="C720" t="str">
            <v>OHIP Refund (Earn Code = ORE)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31</v>
          </cell>
          <cell r="L720">
            <v>31</v>
          </cell>
          <cell r="M720">
            <v>0</v>
          </cell>
          <cell r="N720">
            <v>28.5</v>
          </cell>
          <cell r="O720">
            <v>28.5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59.5</v>
          </cell>
          <cell r="AI720">
            <v>-59.5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59.5</v>
          </cell>
          <cell r="CB720">
            <v>0</v>
          </cell>
          <cell r="CC720">
            <v>59.5</v>
          </cell>
          <cell r="CD720">
            <v>0</v>
          </cell>
          <cell r="CE720">
            <v>0</v>
          </cell>
          <cell r="CF720">
            <v>0</v>
          </cell>
          <cell r="CG720">
            <v>59.5</v>
          </cell>
          <cell r="CH720">
            <v>0</v>
          </cell>
          <cell r="CI720">
            <v>59.5</v>
          </cell>
        </row>
        <row r="721">
          <cell r="B721" t="str">
            <v>364140</v>
          </cell>
          <cell r="C721" t="str">
            <v>EHB&amp;GLI&amp;MAT-Cost Alloc Via Pay</v>
          </cell>
          <cell r="D721">
            <v>-92555.23</v>
          </cell>
          <cell r="E721">
            <v>0</v>
          </cell>
          <cell r="F721">
            <v>-92555.23</v>
          </cell>
          <cell r="G721">
            <v>0</v>
          </cell>
          <cell r="H721">
            <v>0</v>
          </cell>
          <cell r="I721">
            <v>0</v>
          </cell>
          <cell r="J721">
            <v>66412.259999999995</v>
          </cell>
          <cell r="K721">
            <v>-2754079.9139999999</v>
          </cell>
          <cell r="L721">
            <v>-2687667.6540000001</v>
          </cell>
          <cell r="M721">
            <v>95568.86</v>
          </cell>
          <cell r="N721">
            <v>-2532061.9500000002</v>
          </cell>
          <cell r="O721">
            <v>-2436493.0900000003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-5286141.87</v>
          </cell>
          <cell r="AI721">
            <v>5286141.8640000001</v>
          </cell>
          <cell r="AJ721">
            <v>-6.0000000521540642E-3</v>
          </cell>
          <cell r="AK721">
            <v>125765.03</v>
          </cell>
          <cell r="AL721">
            <v>0</v>
          </cell>
          <cell r="AM721">
            <v>125765.03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-102115.91</v>
          </cell>
          <cell r="AU721">
            <v>0</v>
          </cell>
          <cell r="AV721">
            <v>-102115.91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-5193066.8600000003</v>
          </cell>
          <cell r="CB721">
            <v>0</v>
          </cell>
          <cell r="CC721">
            <v>-5193066.8600000003</v>
          </cell>
          <cell r="CD721">
            <v>0</v>
          </cell>
          <cell r="CE721">
            <v>0</v>
          </cell>
          <cell r="CF721">
            <v>0</v>
          </cell>
          <cell r="CG721">
            <v>-5193066.8600000003</v>
          </cell>
          <cell r="CH721">
            <v>0</v>
          </cell>
          <cell r="CI721">
            <v>-5193066.8600000003</v>
          </cell>
        </row>
        <row r="722">
          <cell r="B722" t="str">
            <v>364141</v>
          </cell>
          <cell r="C722" t="str">
            <v>EHB - Employee</v>
          </cell>
          <cell r="D722">
            <v>-2087.3000000000002</v>
          </cell>
          <cell r="E722">
            <v>0</v>
          </cell>
          <cell r="F722">
            <v>-2087.3000000000002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-12106.374</v>
          </cell>
          <cell r="L722">
            <v>-12106.374</v>
          </cell>
          <cell r="M722">
            <v>0</v>
          </cell>
          <cell r="N722">
            <v>-11130.43</v>
          </cell>
          <cell r="O722">
            <v>-11130.43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-23236.81</v>
          </cell>
          <cell r="AI722">
            <v>23236.804</v>
          </cell>
          <cell r="AJ722">
            <v>-6.0000000012223609E-3</v>
          </cell>
          <cell r="AK722">
            <v>-1332.3</v>
          </cell>
          <cell r="AL722">
            <v>0</v>
          </cell>
          <cell r="AM722">
            <v>-1332.3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-26656.41</v>
          </cell>
          <cell r="CB722">
            <v>0</v>
          </cell>
          <cell r="CC722">
            <v>-26656.41</v>
          </cell>
          <cell r="CD722">
            <v>0</v>
          </cell>
          <cell r="CE722">
            <v>0</v>
          </cell>
          <cell r="CF722">
            <v>0</v>
          </cell>
          <cell r="CG722">
            <v>-26656.41</v>
          </cell>
          <cell r="CH722">
            <v>0</v>
          </cell>
          <cell r="CI722">
            <v>-26656.41</v>
          </cell>
        </row>
        <row r="723">
          <cell r="B723" t="str">
            <v>364142</v>
          </cell>
          <cell r="C723" t="str">
            <v>Semi Private Coverage - Empl</v>
          </cell>
          <cell r="D723">
            <v>-191.38</v>
          </cell>
          <cell r="E723">
            <v>0</v>
          </cell>
          <cell r="F723">
            <v>-191.38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-658.74</v>
          </cell>
          <cell r="L723">
            <v>-658.74</v>
          </cell>
          <cell r="M723">
            <v>0</v>
          </cell>
          <cell r="N723">
            <v>-605.64</v>
          </cell>
          <cell r="O723">
            <v>-605.64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-1264.3900000000001</v>
          </cell>
          <cell r="AI723">
            <v>1264.3800000000001</v>
          </cell>
          <cell r="AJ723">
            <v>-9.9999999999909051E-3</v>
          </cell>
          <cell r="AK723">
            <v>-134.01</v>
          </cell>
          <cell r="AL723">
            <v>0</v>
          </cell>
          <cell r="AM723">
            <v>-134.01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-1589.78</v>
          </cell>
          <cell r="CB723">
            <v>0</v>
          </cell>
          <cell r="CC723">
            <v>-1589.78</v>
          </cell>
          <cell r="CD723">
            <v>0</v>
          </cell>
          <cell r="CE723">
            <v>0</v>
          </cell>
          <cell r="CF723">
            <v>0</v>
          </cell>
          <cell r="CG723">
            <v>-1589.78</v>
          </cell>
          <cell r="CH723">
            <v>1.1368683772161603E-13</v>
          </cell>
          <cell r="CI723">
            <v>-1589.7799999999997</v>
          </cell>
        </row>
        <row r="724">
          <cell r="B724" t="str">
            <v>364150</v>
          </cell>
          <cell r="C724" t="str">
            <v>EHB-PAYMENT TO AGENCIES</v>
          </cell>
          <cell r="D724">
            <v>9188.7900000000009</v>
          </cell>
          <cell r="E724">
            <v>0</v>
          </cell>
          <cell r="F724">
            <v>9188.7900000000009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1079788.9439999999</v>
          </cell>
          <cell r="L724">
            <v>1079788.9439999999</v>
          </cell>
          <cell r="M724">
            <v>0</v>
          </cell>
          <cell r="N724">
            <v>992742.62</v>
          </cell>
          <cell r="O724">
            <v>992742.62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2072531.58</v>
          </cell>
          <cell r="AI724">
            <v>-2072531.564</v>
          </cell>
          <cell r="AJ724">
            <v>1.600000006146729E-2</v>
          </cell>
          <cell r="AK724">
            <v>26798.09</v>
          </cell>
          <cell r="AL724">
            <v>0</v>
          </cell>
          <cell r="AM724">
            <v>26798.09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13511.89</v>
          </cell>
          <cell r="AU724">
            <v>0</v>
          </cell>
          <cell r="AV724">
            <v>13511.89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2122030.35</v>
          </cell>
          <cell r="CB724">
            <v>-2.3283064365386963E-10</v>
          </cell>
          <cell r="CC724">
            <v>2122030.3499999996</v>
          </cell>
          <cell r="CD724">
            <v>0</v>
          </cell>
          <cell r="CE724">
            <v>0</v>
          </cell>
          <cell r="CF724">
            <v>0</v>
          </cell>
          <cell r="CG724">
            <v>2122030.35</v>
          </cell>
          <cell r="CH724">
            <v>-1.1641532182693481E-10</v>
          </cell>
          <cell r="CI724">
            <v>2122030.35</v>
          </cell>
        </row>
        <row r="725">
          <cell r="B725" t="str">
            <v>364190</v>
          </cell>
          <cell r="C725" t="str">
            <v>Pays - Unallocated</v>
          </cell>
          <cell r="D725">
            <v>54.59</v>
          </cell>
          <cell r="E725">
            <v>0</v>
          </cell>
          <cell r="F725">
            <v>54.59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-50.316000000000003</v>
          </cell>
          <cell r="L725">
            <v>-50.316000000000003</v>
          </cell>
          <cell r="M725">
            <v>0</v>
          </cell>
          <cell r="N725">
            <v>-46.26</v>
          </cell>
          <cell r="O725">
            <v>-46.26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-96.58</v>
          </cell>
          <cell r="AI725">
            <v>96.576000000000008</v>
          </cell>
          <cell r="AJ725">
            <v>-3.9999999999906777E-3</v>
          </cell>
          <cell r="AK725">
            <v>6.3</v>
          </cell>
          <cell r="AL725">
            <v>0</v>
          </cell>
          <cell r="AM725">
            <v>6.3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35.69</v>
          </cell>
          <cell r="AU725">
            <v>0</v>
          </cell>
          <cell r="AV725">
            <v>35.69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1.4210854715202004E-14</v>
          </cell>
          <cell r="CC725">
            <v>1.4210854715202004E-14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7.1054273576010019E-15</v>
          </cell>
          <cell r="CI725">
            <v>7.1054273576010019E-15</v>
          </cell>
        </row>
        <row r="726">
          <cell r="B726" t="str">
            <v>364210</v>
          </cell>
          <cell r="C726" t="str">
            <v>MATERNITY - PAYMENTS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32411.105</v>
          </cell>
          <cell r="L726">
            <v>32411.105</v>
          </cell>
          <cell r="M726">
            <v>0</v>
          </cell>
          <cell r="N726">
            <v>29798.31</v>
          </cell>
          <cell r="O726">
            <v>29798.31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62209.42</v>
          </cell>
          <cell r="AI726">
            <v>-62209.415000000001</v>
          </cell>
          <cell r="AJ726">
            <v>4.9999999973806553E-3</v>
          </cell>
          <cell r="AK726">
            <v>3610.02</v>
          </cell>
          <cell r="AL726">
            <v>0</v>
          </cell>
          <cell r="AM726">
            <v>3610.02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65819.44</v>
          </cell>
          <cell r="CB726">
            <v>0</v>
          </cell>
          <cell r="CC726">
            <v>65819.44</v>
          </cell>
          <cell r="CD726">
            <v>0</v>
          </cell>
          <cell r="CE726">
            <v>0</v>
          </cell>
          <cell r="CF726">
            <v>0</v>
          </cell>
          <cell r="CG726">
            <v>65819.44</v>
          </cell>
          <cell r="CH726">
            <v>0</v>
          </cell>
          <cell r="CI726">
            <v>65819.44</v>
          </cell>
        </row>
        <row r="727">
          <cell r="B727" t="str">
            <v>364220</v>
          </cell>
          <cell r="C727" t="str">
            <v>EHT - CORP CONTRIBUTION</v>
          </cell>
          <cell r="D727">
            <v>-220799.99</v>
          </cell>
          <cell r="E727">
            <v>0</v>
          </cell>
          <cell r="F727">
            <v>-220799.99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-10194190.810000001</v>
          </cell>
          <cell r="L727">
            <v>-10194190.810000001</v>
          </cell>
          <cell r="M727">
            <v>0</v>
          </cell>
          <cell r="N727">
            <v>-9372394.2400000002</v>
          </cell>
          <cell r="O727">
            <v>-9372394.2400000002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-19566585.050000001</v>
          </cell>
          <cell r="AI727">
            <v>19566585.050000001</v>
          </cell>
          <cell r="AJ727">
            <v>0</v>
          </cell>
          <cell r="AK727">
            <v>-260992.76</v>
          </cell>
          <cell r="AL727">
            <v>0</v>
          </cell>
          <cell r="AM727">
            <v>-260992.76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-162225.48000000001</v>
          </cell>
          <cell r="AU727">
            <v>0</v>
          </cell>
          <cell r="AV727">
            <v>-162225.48000000001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-20210603.280000001</v>
          </cell>
          <cell r="CB727">
            <v>0</v>
          </cell>
          <cell r="CC727">
            <v>-20210603.280000001</v>
          </cell>
          <cell r="CD727">
            <v>0</v>
          </cell>
          <cell r="CE727">
            <v>0</v>
          </cell>
          <cell r="CF727">
            <v>0</v>
          </cell>
          <cell r="CG727">
            <v>-20210603.280000001</v>
          </cell>
          <cell r="CH727">
            <v>0</v>
          </cell>
          <cell r="CI727">
            <v>-20210603.280000001</v>
          </cell>
        </row>
        <row r="728">
          <cell r="B728" t="str">
            <v>364230</v>
          </cell>
          <cell r="C728" t="str">
            <v>EHT -PAYMENTS</v>
          </cell>
          <cell r="D728">
            <v>233666.78</v>
          </cell>
          <cell r="E728">
            <v>0</v>
          </cell>
          <cell r="F728">
            <v>233666.78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9878945.4069999997</v>
          </cell>
          <cell r="L728">
            <v>9878945.4069999997</v>
          </cell>
          <cell r="M728">
            <v>0</v>
          </cell>
          <cell r="N728">
            <v>9082562.0899999999</v>
          </cell>
          <cell r="O728">
            <v>9082562.0899999999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18961507.5</v>
          </cell>
          <cell r="AI728">
            <v>-18961507.497000001</v>
          </cell>
          <cell r="AJ728">
            <v>2.9999986290931702E-3</v>
          </cell>
          <cell r="AK728">
            <v>250231.56</v>
          </cell>
          <cell r="AL728">
            <v>0</v>
          </cell>
          <cell r="AM728">
            <v>250231.56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156076.72</v>
          </cell>
          <cell r="AU728">
            <v>0</v>
          </cell>
          <cell r="AV728">
            <v>156076.72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19601482.559999999</v>
          </cell>
          <cell r="CB728">
            <v>0</v>
          </cell>
          <cell r="CC728">
            <v>19601482.559999999</v>
          </cell>
          <cell r="CD728">
            <v>0</v>
          </cell>
          <cell r="CE728">
            <v>0</v>
          </cell>
          <cell r="CF728">
            <v>0</v>
          </cell>
          <cell r="CG728">
            <v>19601482.559999999</v>
          </cell>
          <cell r="CH728">
            <v>-1.862645149230957E-9</v>
          </cell>
          <cell r="CI728">
            <v>19601482.559999995</v>
          </cell>
        </row>
        <row r="729">
          <cell r="B729" t="str">
            <v>364270</v>
          </cell>
          <cell r="C729" t="str">
            <v>ENERGYM</v>
          </cell>
          <cell r="D729">
            <v>-5235.03</v>
          </cell>
          <cell r="E729">
            <v>0</v>
          </cell>
          <cell r="F729">
            <v>-5235.03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84497.034</v>
          </cell>
          <cell r="L729">
            <v>84497.034</v>
          </cell>
          <cell r="M729">
            <v>0</v>
          </cell>
          <cell r="N729">
            <v>77685.37</v>
          </cell>
          <cell r="O729">
            <v>77685.37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162182.41</v>
          </cell>
          <cell r="AI729">
            <v>-162182.40400000001</v>
          </cell>
          <cell r="AJ729">
            <v>5.9999999939464033E-3</v>
          </cell>
          <cell r="AK729">
            <v>-7714</v>
          </cell>
          <cell r="AL729">
            <v>0</v>
          </cell>
          <cell r="AM729">
            <v>-7714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-899.02</v>
          </cell>
          <cell r="AU729">
            <v>0</v>
          </cell>
          <cell r="AV729">
            <v>-899.02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148334.35999999999</v>
          </cell>
          <cell r="CB729">
            <v>-2.9103830456733704E-11</v>
          </cell>
          <cell r="CC729">
            <v>148334.35999999996</v>
          </cell>
          <cell r="CD729">
            <v>0</v>
          </cell>
          <cell r="CE729">
            <v>0</v>
          </cell>
          <cell r="CF729">
            <v>0</v>
          </cell>
          <cell r="CG729">
            <v>148334.35999999999</v>
          </cell>
          <cell r="CH729">
            <v>-1.4551915228366852E-11</v>
          </cell>
          <cell r="CI729">
            <v>148334.35999999999</v>
          </cell>
        </row>
        <row r="730">
          <cell r="B730" t="str">
            <v>364300</v>
          </cell>
          <cell r="C730" t="str">
            <v>PARKING</v>
          </cell>
          <cell r="D730">
            <v>1.66</v>
          </cell>
          <cell r="E730">
            <v>0</v>
          </cell>
          <cell r="F730">
            <v>1.66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-1.524</v>
          </cell>
          <cell r="L730">
            <v>-1.524</v>
          </cell>
          <cell r="M730">
            <v>0</v>
          </cell>
          <cell r="N730">
            <v>-1.4</v>
          </cell>
          <cell r="O730">
            <v>-1.4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-2.93</v>
          </cell>
          <cell r="AI730">
            <v>2.9239999999999999</v>
          </cell>
          <cell r="AJ730">
            <v>-6.0000000000002274E-3</v>
          </cell>
          <cell r="AK730">
            <v>0.19</v>
          </cell>
          <cell r="AL730">
            <v>0</v>
          </cell>
          <cell r="AM730">
            <v>0.19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1.08</v>
          </cell>
          <cell r="AU730">
            <v>0</v>
          </cell>
          <cell r="AV730">
            <v>1.08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-4.4408920985006262E-16</v>
          </cell>
          <cell r="CC730">
            <v>-4.4408920985006262E-16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-2.2204460492503131E-16</v>
          </cell>
          <cell r="CI730">
            <v>-2.2204460492503131E-16</v>
          </cell>
        </row>
        <row r="731">
          <cell r="B731" t="str">
            <v>365981</v>
          </cell>
          <cell r="C731" t="str">
            <v>CPP - Employee Contribution</v>
          </cell>
          <cell r="D731">
            <v>-15906.76</v>
          </cell>
          <cell r="E731">
            <v>0</v>
          </cell>
          <cell r="F731">
            <v>-15906.76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14879.498</v>
          </cell>
          <cell r="L731">
            <v>14879.498</v>
          </cell>
          <cell r="M731">
            <v>0</v>
          </cell>
          <cell r="N731">
            <v>13680</v>
          </cell>
          <cell r="O731">
            <v>13680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28559.49</v>
          </cell>
          <cell r="AI731">
            <v>-28559.498</v>
          </cell>
          <cell r="AJ731">
            <v>-7.9999999979918357E-3</v>
          </cell>
          <cell r="AK731">
            <v>-2260.61</v>
          </cell>
          <cell r="AL731">
            <v>0</v>
          </cell>
          <cell r="AM731">
            <v>-2260.61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-10392.120000000001</v>
          </cell>
          <cell r="AU731">
            <v>0</v>
          </cell>
          <cell r="AV731">
            <v>-10392.120000000001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</row>
        <row r="732">
          <cell r="B732" t="str">
            <v>365982</v>
          </cell>
          <cell r="C732" t="str">
            <v>CPP - Corporate Contribution</v>
          </cell>
          <cell r="D732">
            <v>-12139.39</v>
          </cell>
          <cell r="E732">
            <v>0</v>
          </cell>
          <cell r="F732">
            <v>-12139.39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11406.853999999999</v>
          </cell>
          <cell r="L732">
            <v>11406.853999999999</v>
          </cell>
          <cell r="M732">
            <v>0</v>
          </cell>
          <cell r="N732">
            <v>10487.3</v>
          </cell>
          <cell r="O732">
            <v>10487.3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21894.15</v>
          </cell>
          <cell r="AI732">
            <v>-21894.153999999999</v>
          </cell>
          <cell r="AJ732">
            <v>-3.9999999971769284E-3</v>
          </cell>
          <cell r="AK732">
            <v>-1825.92</v>
          </cell>
          <cell r="AL732">
            <v>0</v>
          </cell>
          <cell r="AM732">
            <v>-1825.92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-7928.84</v>
          </cell>
          <cell r="AU732">
            <v>0</v>
          </cell>
          <cell r="AV732">
            <v>-7928.84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1.8189894035458565E-12</v>
          </cell>
          <cell r="CB732">
            <v>3.637978807091713E-12</v>
          </cell>
          <cell r="CC732">
            <v>5.4569682106375694E-12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1.8189894035458565E-12</v>
          </cell>
          <cell r="CI732">
            <v>1.8189894035458565E-12</v>
          </cell>
        </row>
        <row r="733">
          <cell r="B733" t="str">
            <v>365983</v>
          </cell>
          <cell r="C733" t="str">
            <v>CPP - Payments</v>
          </cell>
          <cell r="D733">
            <v>-5057.53</v>
          </cell>
          <cell r="E733">
            <v>0</v>
          </cell>
          <cell r="F733">
            <v>-5057.53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-381638.67599999998</v>
          </cell>
          <cell r="L733">
            <v>-381638.67599999998</v>
          </cell>
          <cell r="M733">
            <v>0</v>
          </cell>
          <cell r="N733">
            <v>-350873.17</v>
          </cell>
          <cell r="O733">
            <v>-350873.17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-732511.84</v>
          </cell>
          <cell r="AI733">
            <v>732511.84600000002</v>
          </cell>
          <cell r="AJ733">
            <v>6.0000000521540642E-3</v>
          </cell>
          <cell r="AK733">
            <v>-7983.24</v>
          </cell>
          <cell r="AL733">
            <v>0</v>
          </cell>
          <cell r="AM733">
            <v>-7983.24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-5844.84</v>
          </cell>
          <cell r="AU733">
            <v>0</v>
          </cell>
          <cell r="AV733">
            <v>-5844.84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-751397.45</v>
          </cell>
          <cell r="CB733">
            <v>1.1641532182693481E-10</v>
          </cell>
          <cell r="CC733">
            <v>-751397.44999999984</v>
          </cell>
          <cell r="CD733">
            <v>0</v>
          </cell>
          <cell r="CE733">
            <v>0</v>
          </cell>
          <cell r="CF733">
            <v>0</v>
          </cell>
          <cell r="CG733">
            <v>-751397.45</v>
          </cell>
          <cell r="CH733">
            <v>5.8207660913467407E-11</v>
          </cell>
          <cell r="CI733">
            <v>-751397.45</v>
          </cell>
        </row>
        <row r="734">
          <cell r="B734" t="str">
            <v>366030</v>
          </cell>
          <cell r="C734" t="str">
            <v>Trust-Charitable Contribution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-3753.1660000000002</v>
          </cell>
          <cell r="L734">
            <v>-3753.1660000000002</v>
          </cell>
          <cell r="M734">
            <v>0</v>
          </cell>
          <cell r="N734">
            <v>-3450.61</v>
          </cell>
          <cell r="O734">
            <v>-3450.61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-7203.78</v>
          </cell>
          <cell r="AI734">
            <v>7203.7760000000007</v>
          </cell>
          <cell r="AJ734">
            <v>-3.9999999989959178E-3</v>
          </cell>
          <cell r="AK734">
            <v>-48</v>
          </cell>
          <cell r="AL734">
            <v>0</v>
          </cell>
          <cell r="AM734">
            <v>-48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-106</v>
          </cell>
          <cell r="AU734">
            <v>0</v>
          </cell>
          <cell r="AV734">
            <v>-106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-7357.78</v>
          </cell>
          <cell r="CB734">
            <v>9.0949470177292824E-13</v>
          </cell>
          <cell r="CC734">
            <v>-7357.7799999999988</v>
          </cell>
          <cell r="CD734">
            <v>0</v>
          </cell>
          <cell r="CE734">
            <v>0</v>
          </cell>
          <cell r="CF734">
            <v>0</v>
          </cell>
          <cell r="CG734">
            <v>-7357.78</v>
          </cell>
          <cell r="CH734">
            <v>4.5474735088646412E-13</v>
          </cell>
          <cell r="CI734">
            <v>-7357.7799999999988</v>
          </cell>
        </row>
        <row r="735">
          <cell r="B735" t="str">
            <v>366110</v>
          </cell>
          <cell r="C735" t="str">
            <v>Trust-Contribution in Yr-Emply</v>
          </cell>
          <cell r="D735">
            <v>-4470.6099999999997</v>
          </cell>
          <cell r="E735">
            <v>0</v>
          </cell>
          <cell r="F735">
            <v>-4470.6099999999997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-120120.376</v>
          </cell>
          <cell r="L735">
            <v>-120120.376</v>
          </cell>
          <cell r="M735">
            <v>0</v>
          </cell>
          <cell r="N735">
            <v>-110436.98</v>
          </cell>
          <cell r="O735">
            <v>-110436.98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-230557.36</v>
          </cell>
          <cell r="AI735">
            <v>230557.356</v>
          </cell>
          <cell r="AJ735">
            <v>-3.999999986262992E-3</v>
          </cell>
          <cell r="AK735">
            <v>-2082.36</v>
          </cell>
          <cell r="AL735">
            <v>0</v>
          </cell>
          <cell r="AM735">
            <v>-2082.36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-5518.26</v>
          </cell>
          <cell r="AU735">
            <v>0</v>
          </cell>
          <cell r="AV735">
            <v>-5518.26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-242628.59</v>
          </cell>
          <cell r="CB735">
            <v>0</v>
          </cell>
          <cell r="CC735">
            <v>-242628.59</v>
          </cell>
          <cell r="CD735">
            <v>0</v>
          </cell>
          <cell r="CE735">
            <v>0</v>
          </cell>
          <cell r="CF735">
            <v>0</v>
          </cell>
          <cell r="CG735">
            <v>-242628.59</v>
          </cell>
          <cell r="CH735">
            <v>0</v>
          </cell>
          <cell r="CI735">
            <v>-242628.59</v>
          </cell>
        </row>
        <row r="736">
          <cell r="B736" t="str">
            <v>366300</v>
          </cell>
          <cell r="C736" t="str">
            <v>GLI-EMPLOYEE CONTRIBUTIONS</v>
          </cell>
          <cell r="D736">
            <v>161.43</v>
          </cell>
          <cell r="E736">
            <v>0</v>
          </cell>
          <cell r="F736">
            <v>161.43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-186463.07800000001</v>
          </cell>
          <cell r="L736">
            <v>-186463.07800000001</v>
          </cell>
          <cell r="M736">
            <v>0</v>
          </cell>
          <cell r="N736">
            <v>-171431.51</v>
          </cell>
          <cell r="O736">
            <v>-171431.51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-357894.59</v>
          </cell>
          <cell r="AI736">
            <v>357894.58799999999</v>
          </cell>
          <cell r="AJ736">
            <v>-2.0000000367872417E-3</v>
          </cell>
          <cell r="AK736">
            <v>-2737.23</v>
          </cell>
          <cell r="AL736">
            <v>0</v>
          </cell>
          <cell r="AM736">
            <v>-2737.23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-3035.4</v>
          </cell>
          <cell r="AU736">
            <v>0</v>
          </cell>
          <cell r="AV736">
            <v>-3035.4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-363505.79</v>
          </cell>
          <cell r="CB736">
            <v>0</v>
          </cell>
          <cell r="CC736">
            <v>-363505.79</v>
          </cell>
          <cell r="CD736">
            <v>0</v>
          </cell>
          <cell r="CE736">
            <v>0</v>
          </cell>
          <cell r="CF736">
            <v>0</v>
          </cell>
          <cell r="CG736">
            <v>-363505.79</v>
          </cell>
          <cell r="CH736">
            <v>-2.9103830456733704E-11</v>
          </cell>
          <cell r="CI736">
            <v>-363505.79000000004</v>
          </cell>
        </row>
        <row r="737">
          <cell r="B737" t="str">
            <v>366910</v>
          </cell>
          <cell r="C737" t="str">
            <v>GLI-COST ALLOC VIA PAYROLL BUR</v>
          </cell>
          <cell r="D737">
            <v>551.27</v>
          </cell>
          <cell r="E737">
            <v>0</v>
          </cell>
          <cell r="F737">
            <v>551.27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-92966.297000000006</v>
          </cell>
          <cell r="L737">
            <v>-92966.297000000006</v>
          </cell>
          <cell r="M737">
            <v>0</v>
          </cell>
          <cell r="N737">
            <v>-85471.89</v>
          </cell>
          <cell r="O737">
            <v>-85471.89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-178438.19</v>
          </cell>
          <cell r="AI737">
            <v>178438.18700000001</v>
          </cell>
          <cell r="AJ737">
            <v>-2.9999999969732016E-3</v>
          </cell>
          <cell r="AK737">
            <v>1449.62</v>
          </cell>
          <cell r="AL737">
            <v>0</v>
          </cell>
          <cell r="AM737">
            <v>1449.62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1653.8</v>
          </cell>
          <cell r="AU737">
            <v>0</v>
          </cell>
          <cell r="AV737">
            <v>1653.8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-174783.5</v>
          </cell>
          <cell r="CB737">
            <v>0</v>
          </cell>
          <cell r="CC737">
            <v>-174783.5</v>
          </cell>
          <cell r="CD737">
            <v>0</v>
          </cell>
          <cell r="CE737">
            <v>0</v>
          </cell>
          <cell r="CF737">
            <v>0</v>
          </cell>
          <cell r="CG737">
            <v>-174783.5</v>
          </cell>
          <cell r="CH737">
            <v>0</v>
          </cell>
          <cell r="CI737">
            <v>-174783.5</v>
          </cell>
        </row>
        <row r="738">
          <cell r="B738" t="str">
            <v>367000</v>
          </cell>
          <cell r="C738" t="str">
            <v>ACC LIAB-EMPLOYEES ON SABBATIC</v>
          </cell>
          <cell r="D738">
            <v>-135.94999999999999</v>
          </cell>
          <cell r="E738">
            <v>0</v>
          </cell>
          <cell r="F738">
            <v>-135.94999999999999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125.31200000000001</v>
          </cell>
          <cell r="L738">
            <v>125.31200000000001</v>
          </cell>
          <cell r="M738">
            <v>0</v>
          </cell>
          <cell r="N738">
            <v>115.21</v>
          </cell>
          <cell r="O738">
            <v>115.21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240.53</v>
          </cell>
          <cell r="AI738">
            <v>-240.52200000000002</v>
          </cell>
          <cell r="AJ738">
            <v>7.9999999999813554E-3</v>
          </cell>
          <cell r="AK738">
            <v>-15.69</v>
          </cell>
          <cell r="AL738">
            <v>0</v>
          </cell>
          <cell r="AM738">
            <v>-15.69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-88.89</v>
          </cell>
          <cell r="AU738">
            <v>0</v>
          </cell>
          <cell r="AV738">
            <v>-88.89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1.4210854715202004E-14</v>
          </cell>
          <cell r="CB738">
            <v>0</v>
          </cell>
          <cell r="CC738">
            <v>1.4210854715202004E-14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</row>
        <row r="739">
          <cell r="B739" t="str">
            <v>369981</v>
          </cell>
          <cell r="C739" t="str">
            <v>Net Pay - Employees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-2406768.3629999999</v>
          </cell>
          <cell r="L739">
            <v>-2406768.3629999999</v>
          </cell>
          <cell r="M739">
            <v>0</v>
          </cell>
          <cell r="N739">
            <v>-2212748.65</v>
          </cell>
          <cell r="O739">
            <v>-2212748.65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-4619517.01</v>
          </cell>
          <cell r="AI739">
            <v>4619517.0130000003</v>
          </cell>
          <cell r="AJ739">
            <v>3.0000004917383194E-3</v>
          </cell>
          <cell r="AK739">
            <v>-64307.3</v>
          </cell>
          <cell r="AL739">
            <v>0</v>
          </cell>
          <cell r="AM739">
            <v>-64307.3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-18302.189999999999</v>
          </cell>
          <cell r="AU739">
            <v>0</v>
          </cell>
          <cell r="AV739">
            <v>-18302.189999999999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-4702126.5</v>
          </cell>
          <cell r="CB739">
            <v>0</v>
          </cell>
          <cell r="CC739">
            <v>-4702126.5</v>
          </cell>
          <cell r="CD739">
            <v>0</v>
          </cell>
          <cell r="CE739">
            <v>0</v>
          </cell>
          <cell r="CF739">
            <v>0</v>
          </cell>
          <cell r="CG739">
            <v>-4702126.5</v>
          </cell>
          <cell r="CH739">
            <v>4.6566128730773926E-10</v>
          </cell>
          <cell r="CI739">
            <v>-4702126.5</v>
          </cell>
        </row>
        <row r="740">
          <cell r="B740" t="str">
            <v>371600</v>
          </cell>
          <cell r="C740" t="str">
            <v>Witholding Tax - Rentals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-27.88</v>
          </cell>
          <cell r="K740">
            <v>14.52</v>
          </cell>
          <cell r="L740">
            <v>-13.36</v>
          </cell>
          <cell r="M740">
            <v>0</v>
          </cell>
          <cell r="N740">
            <v>13.35</v>
          </cell>
          <cell r="O740">
            <v>13.35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27.88</v>
          </cell>
          <cell r="AI740">
            <v>-27.87</v>
          </cell>
          <cell r="AJ740">
            <v>9.9999999999980105E-3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-3.5527136788005009E-15</v>
          </cell>
          <cell r="CC740">
            <v>-3.5527136788005009E-15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-1.7763568394002505E-15</v>
          </cell>
          <cell r="CI740">
            <v>-1.7763568394002505E-15</v>
          </cell>
        </row>
        <row r="741">
          <cell r="B741" t="str">
            <v>371800</v>
          </cell>
          <cell r="C741" t="str">
            <v>Witholding Tax - Services</v>
          </cell>
          <cell r="D741">
            <v>-125541.27</v>
          </cell>
          <cell r="E741">
            <v>0</v>
          </cell>
          <cell r="F741">
            <v>-125541.27</v>
          </cell>
          <cell r="G741">
            <v>0</v>
          </cell>
          <cell r="H741">
            <v>0</v>
          </cell>
          <cell r="I741">
            <v>0</v>
          </cell>
          <cell r="J741">
            <v>3573.91</v>
          </cell>
          <cell r="K741">
            <v>60528.836000000003</v>
          </cell>
          <cell r="L741">
            <v>64102.745999999999</v>
          </cell>
          <cell r="M741">
            <v>-2292.7399999999998</v>
          </cell>
          <cell r="N741">
            <v>55649.35</v>
          </cell>
          <cell r="O741">
            <v>53356.61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116178.18</v>
          </cell>
          <cell r="AI741">
            <v>-116178.186</v>
          </cell>
          <cell r="AJ741">
            <v>-6.0000000084983185E-3</v>
          </cell>
          <cell r="AK741">
            <v>-28824.720000000001</v>
          </cell>
          <cell r="AL741">
            <v>0</v>
          </cell>
          <cell r="AM741">
            <v>-28824.720000000001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-36906.639999999999</v>
          </cell>
          <cell r="CB741">
            <v>0</v>
          </cell>
          <cell r="CC741">
            <v>-36906.639999999999</v>
          </cell>
          <cell r="CD741">
            <v>0</v>
          </cell>
          <cell r="CE741">
            <v>0</v>
          </cell>
          <cell r="CF741">
            <v>0</v>
          </cell>
          <cell r="CG741">
            <v>-36906.639999999999</v>
          </cell>
          <cell r="CH741">
            <v>0</v>
          </cell>
          <cell r="CI741">
            <v>-36906.639999999999</v>
          </cell>
        </row>
        <row r="742">
          <cell r="B742" t="str">
            <v>371980</v>
          </cell>
          <cell r="C742" t="str">
            <v>Income Tax Payable-Pyrl Deduct</v>
          </cell>
          <cell r="D742">
            <v>21874.84</v>
          </cell>
          <cell r="E742">
            <v>0</v>
          </cell>
          <cell r="F742">
            <v>21874.84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-997021.23199999996</v>
          </cell>
          <cell r="L742">
            <v>-997021.23199999996</v>
          </cell>
          <cell r="M742">
            <v>0</v>
          </cell>
          <cell r="N742">
            <v>-916647.15</v>
          </cell>
          <cell r="O742">
            <v>-916647.15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-1913668.39</v>
          </cell>
          <cell r="AI742">
            <v>1913668.382</v>
          </cell>
          <cell r="AJ742">
            <v>-7.9999999143183231E-3</v>
          </cell>
          <cell r="AK742">
            <v>-22247.52</v>
          </cell>
          <cell r="AL742">
            <v>0</v>
          </cell>
          <cell r="AM742">
            <v>-22247.52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-16702.59</v>
          </cell>
          <cell r="AU742">
            <v>0</v>
          </cell>
          <cell r="AV742">
            <v>-16702.59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-1930743.66</v>
          </cell>
          <cell r="CB742">
            <v>0</v>
          </cell>
          <cell r="CC742">
            <v>-1930743.66</v>
          </cell>
          <cell r="CD742">
            <v>0</v>
          </cell>
          <cell r="CE742">
            <v>0</v>
          </cell>
          <cell r="CF742">
            <v>0</v>
          </cell>
          <cell r="CG742">
            <v>-1930743.66</v>
          </cell>
          <cell r="CH742">
            <v>0</v>
          </cell>
          <cell r="CI742">
            <v>-1930743.66</v>
          </cell>
        </row>
        <row r="743">
          <cell r="B743" t="str">
            <v>372981</v>
          </cell>
          <cell r="C743" t="str">
            <v>EI - Employee Contribution</v>
          </cell>
          <cell r="D743">
            <v>-12539.74</v>
          </cell>
          <cell r="E743">
            <v>0</v>
          </cell>
          <cell r="F743">
            <v>-12539.74</v>
          </cell>
          <cell r="G743">
            <v>0</v>
          </cell>
          <cell r="H743">
            <v>0</v>
          </cell>
          <cell r="I743">
            <v>0</v>
          </cell>
          <cell r="J743">
            <v>11155</v>
          </cell>
          <cell r="K743">
            <v>7.5999999999999998E-2</v>
          </cell>
          <cell r="L743">
            <v>11155.075999999999</v>
          </cell>
          <cell r="M743">
            <v>10256</v>
          </cell>
          <cell r="N743">
            <v>7.0000000000000007E-2</v>
          </cell>
          <cell r="O743">
            <v>10256.07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0.14000000000000001</v>
          </cell>
          <cell r="AI743">
            <v>-0.14600000000000002</v>
          </cell>
          <cell r="AJ743">
            <v>-6.0000000000000053E-3</v>
          </cell>
          <cell r="AK743">
            <v>-1538.13</v>
          </cell>
          <cell r="AL743">
            <v>0</v>
          </cell>
          <cell r="AM743">
            <v>-1538.13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-7397.64</v>
          </cell>
          <cell r="AU743">
            <v>0</v>
          </cell>
          <cell r="AV743">
            <v>-7397.64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-64.3700000000008</v>
          </cell>
          <cell r="CB743">
            <v>0</v>
          </cell>
          <cell r="CC743">
            <v>-64.3700000000008</v>
          </cell>
          <cell r="CD743">
            <v>0</v>
          </cell>
          <cell r="CE743">
            <v>0</v>
          </cell>
          <cell r="CF743">
            <v>0</v>
          </cell>
          <cell r="CG743">
            <v>-64.370000000002619</v>
          </cell>
          <cell r="CH743">
            <v>-1.3877787807814457E-17</v>
          </cell>
          <cell r="CI743">
            <v>-64.370000000002619</v>
          </cell>
        </row>
        <row r="744">
          <cell r="B744" t="str">
            <v>372982</v>
          </cell>
          <cell r="C744" t="str">
            <v>EI - Corporate Contribution</v>
          </cell>
          <cell r="D744">
            <v>-15428.63</v>
          </cell>
          <cell r="E744">
            <v>0</v>
          </cell>
          <cell r="F744">
            <v>-15428.63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13749.94</v>
          </cell>
          <cell r="L744">
            <v>13749.94</v>
          </cell>
          <cell r="M744">
            <v>0</v>
          </cell>
          <cell r="N744">
            <v>12641.5</v>
          </cell>
          <cell r="O744">
            <v>12641.5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26391.439999999999</v>
          </cell>
          <cell r="AI744">
            <v>-26391.439999999999</v>
          </cell>
          <cell r="AJ744">
            <v>0</v>
          </cell>
          <cell r="AK744">
            <v>-1897.83</v>
          </cell>
          <cell r="AL744">
            <v>0</v>
          </cell>
          <cell r="AM744">
            <v>-1897.83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-9064.98</v>
          </cell>
          <cell r="AU744">
            <v>0</v>
          </cell>
          <cell r="AV744">
            <v>-9064.98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1.8189894035458565E-12</v>
          </cell>
          <cell r="CB744">
            <v>0</v>
          </cell>
          <cell r="CC744">
            <v>1.8189894035458565E-12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-1.8189894035458565E-12</v>
          </cell>
          <cell r="CI744">
            <v>-1.8189894035458565E-12</v>
          </cell>
        </row>
        <row r="745">
          <cell r="B745" t="str">
            <v>372983</v>
          </cell>
          <cell r="C745" t="str">
            <v>EI - Payments</v>
          </cell>
          <cell r="D745">
            <v>98.48</v>
          </cell>
          <cell r="E745">
            <v>0</v>
          </cell>
          <cell r="F745">
            <v>98.48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-168066.04800000001</v>
          </cell>
          <cell r="L745">
            <v>-168066.04800000001</v>
          </cell>
          <cell r="M745">
            <v>0</v>
          </cell>
          <cell r="N745">
            <v>-154517.54</v>
          </cell>
          <cell r="O745">
            <v>-154517.54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-322583.59000000003</v>
          </cell>
          <cell r="AI745">
            <v>322583.58799999999</v>
          </cell>
          <cell r="AJ745">
            <v>-2.0000000367872417E-3</v>
          </cell>
          <cell r="AK745">
            <v>-3483.51</v>
          </cell>
          <cell r="AL745">
            <v>0</v>
          </cell>
          <cell r="AM745">
            <v>-3483.51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-2537.56</v>
          </cell>
          <cell r="AU745">
            <v>0</v>
          </cell>
          <cell r="AV745">
            <v>-2537.56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-328506.18</v>
          </cell>
          <cell r="CB745">
            <v>0</v>
          </cell>
          <cell r="CC745">
            <v>-328506.18</v>
          </cell>
          <cell r="CD745">
            <v>0</v>
          </cell>
          <cell r="CE745">
            <v>0</v>
          </cell>
          <cell r="CF745">
            <v>0</v>
          </cell>
          <cell r="CG745">
            <v>-328506.18</v>
          </cell>
          <cell r="CH745">
            <v>-2.9103830456733704E-11</v>
          </cell>
          <cell r="CI745">
            <v>-328506.18000000005</v>
          </cell>
        </row>
        <row r="746">
          <cell r="B746" t="str">
            <v>374050</v>
          </cell>
          <cell r="C746" t="str">
            <v>Garnishments Deduction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-18085.063000000002</v>
          </cell>
          <cell r="L746">
            <v>-18085.063000000002</v>
          </cell>
          <cell r="M746">
            <v>0</v>
          </cell>
          <cell r="N746">
            <v>-16627.16</v>
          </cell>
          <cell r="O746">
            <v>-16627.16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-34712.22</v>
          </cell>
          <cell r="AI746">
            <v>34712.222999999998</v>
          </cell>
          <cell r="AJ746">
            <v>2.9999999969732016E-3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-34712.22</v>
          </cell>
          <cell r="CB746">
            <v>0</v>
          </cell>
          <cell r="CC746">
            <v>-34712.22</v>
          </cell>
          <cell r="CD746">
            <v>0</v>
          </cell>
          <cell r="CE746">
            <v>0</v>
          </cell>
          <cell r="CF746">
            <v>0</v>
          </cell>
          <cell r="CG746">
            <v>-34712.22</v>
          </cell>
          <cell r="CH746">
            <v>-3.637978807091713E-12</v>
          </cell>
          <cell r="CI746">
            <v>-34712.22</v>
          </cell>
        </row>
        <row r="747">
          <cell r="B747" t="str">
            <v>374091</v>
          </cell>
          <cell r="C747" t="str">
            <v>PWU Union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-24113.963</v>
          </cell>
          <cell r="L747">
            <v>-24113.963</v>
          </cell>
          <cell r="M747">
            <v>0</v>
          </cell>
          <cell r="N747">
            <v>-22170.03</v>
          </cell>
          <cell r="O747">
            <v>-22170.03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-46284</v>
          </cell>
          <cell r="AI747">
            <v>46283.993000000002</v>
          </cell>
          <cell r="AJ747">
            <v>-6.9999999977881089E-3</v>
          </cell>
          <cell r="AK747">
            <v>-162.4</v>
          </cell>
          <cell r="AL747">
            <v>0</v>
          </cell>
          <cell r="AM747">
            <v>-162.4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-389.76</v>
          </cell>
          <cell r="AU747">
            <v>0</v>
          </cell>
          <cell r="AV747">
            <v>-389.76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-46836.160000000003</v>
          </cell>
          <cell r="CB747">
            <v>0</v>
          </cell>
          <cell r="CC747">
            <v>-46836.160000000003</v>
          </cell>
          <cell r="CD747">
            <v>0</v>
          </cell>
          <cell r="CE747">
            <v>0</v>
          </cell>
          <cell r="CF747">
            <v>0</v>
          </cell>
          <cell r="CG747">
            <v>-46836.160000000003</v>
          </cell>
          <cell r="CH747">
            <v>3.637978807091713E-12</v>
          </cell>
          <cell r="CI747">
            <v>-46836.160000000003</v>
          </cell>
        </row>
        <row r="748">
          <cell r="B748" t="str">
            <v>374092</v>
          </cell>
          <cell r="C748" t="str">
            <v>Society Union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-7602.4290000000001</v>
          </cell>
          <cell r="L748">
            <v>-7602.4290000000001</v>
          </cell>
          <cell r="M748">
            <v>0</v>
          </cell>
          <cell r="N748">
            <v>-6989.57</v>
          </cell>
          <cell r="O748">
            <v>-6989.57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-14592</v>
          </cell>
          <cell r="AI748">
            <v>14591.999</v>
          </cell>
          <cell r="AJ748">
            <v>-1.0000000002037268E-3</v>
          </cell>
          <cell r="AK748">
            <v>-703</v>
          </cell>
          <cell r="AL748">
            <v>0</v>
          </cell>
          <cell r="AM748">
            <v>-703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-171</v>
          </cell>
          <cell r="AU748">
            <v>0</v>
          </cell>
          <cell r="AV748">
            <v>-171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-15466</v>
          </cell>
          <cell r="CB748">
            <v>0</v>
          </cell>
          <cell r="CC748">
            <v>-15466</v>
          </cell>
          <cell r="CD748">
            <v>0</v>
          </cell>
          <cell r="CE748">
            <v>0</v>
          </cell>
          <cell r="CF748">
            <v>0</v>
          </cell>
          <cell r="CG748">
            <v>-15466</v>
          </cell>
          <cell r="CH748">
            <v>0</v>
          </cell>
          <cell r="CI748">
            <v>-15466</v>
          </cell>
        </row>
        <row r="749">
          <cell r="B749" t="str">
            <v>374093</v>
          </cell>
          <cell r="C749" t="str">
            <v>Previous Year Union Due Refund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173.70100000000002</v>
          </cell>
          <cell r="L749">
            <v>173.70100000000002</v>
          </cell>
          <cell r="M749">
            <v>0</v>
          </cell>
          <cell r="N749">
            <v>159.69999999999999</v>
          </cell>
          <cell r="O749">
            <v>159.69999999999999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333.4</v>
          </cell>
          <cell r="AI749">
            <v>-333.40100000000001</v>
          </cell>
          <cell r="AJ749">
            <v>-1.0000000000331966E-3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333.4</v>
          </cell>
          <cell r="CB749">
            <v>5.6843418860808015E-14</v>
          </cell>
          <cell r="CC749">
            <v>333.40000000000003</v>
          </cell>
          <cell r="CD749">
            <v>0</v>
          </cell>
          <cell r="CE749">
            <v>0</v>
          </cell>
          <cell r="CF749">
            <v>0</v>
          </cell>
          <cell r="CG749">
            <v>333.4</v>
          </cell>
          <cell r="CH749">
            <v>2.8421709430404007E-14</v>
          </cell>
          <cell r="CI749">
            <v>333.4</v>
          </cell>
        </row>
        <row r="750">
          <cell r="B750" t="str">
            <v>374094</v>
          </cell>
          <cell r="C750" t="str">
            <v>Current Year PWU Dues Refund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186.14600000000002</v>
          </cell>
          <cell r="L750">
            <v>186.14600000000002</v>
          </cell>
          <cell r="M750">
            <v>0</v>
          </cell>
          <cell r="N750">
            <v>171.14</v>
          </cell>
          <cell r="O750">
            <v>171.14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357.28</v>
          </cell>
          <cell r="AI750">
            <v>-357.286</v>
          </cell>
          <cell r="AJ750">
            <v>-6.0000000000286491E-3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357.28</v>
          </cell>
          <cell r="CB750">
            <v>5.6843418860808015E-14</v>
          </cell>
          <cell r="CC750">
            <v>357.28000000000003</v>
          </cell>
          <cell r="CD750">
            <v>0</v>
          </cell>
          <cell r="CE750">
            <v>0</v>
          </cell>
          <cell r="CF750">
            <v>0</v>
          </cell>
          <cell r="CG750">
            <v>357.28</v>
          </cell>
          <cell r="CH750">
            <v>2.8421709430404007E-14</v>
          </cell>
          <cell r="CI750">
            <v>357.28</v>
          </cell>
        </row>
        <row r="751">
          <cell r="B751" t="str">
            <v>374095</v>
          </cell>
          <cell r="C751" t="str">
            <v>MUNION-Misc.UnionDue Deduction</v>
          </cell>
          <cell r="D751">
            <v>79.3</v>
          </cell>
          <cell r="E751">
            <v>0</v>
          </cell>
          <cell r="F751">
            <v>79.3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-73.091999999999999</v>
          </cell>
          <cell r="L751">
            <v>-73.091999999999999</v>
          </cell>
          <cell r="M751">
            <v>0</v>
          </cell>
          <cell r="N751">
            <v>-67.2</v>
          </cell>
          <cell r="O751">
            <v>-67.2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-140.30000000000001</v>
          </cell>
          <cell r="AI751">
            <v>140.292</v>
          </cell>
          <cell r="AJ751">
            <v>-8.0000000000097771E-3</v>
          </cell>
          <cell r="AK751">
            <v>9.15</v>
          </cell>
          <cell r="AL751">
            <v>0</v>
          </cell>
          <cell r="AM751">
            <v>9.15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51.85</v>
          </cell>
          <cell r="AU751">
            <v>0</v>
          </cell>
          <cell r="AV751">
            <v>51.85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-1.4210854715202004E-14</v>
          </cell>
          <cell r="CB751">
            <v>0</v>
          </cell>
          <cell r="CC751">
            <v>-1.4210854715202004E-14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</row>
        <row r="752">
          <cell r="B752" t="str">
            <v>374096</v>
          </cell>
          <cell r="C752" t="str">
            <v>M&amp;A Deductions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-38.384</v>
          </cell>
          <cell r="L752">
            <v>-38.384</v>
          </cell>
          <cell r="M752">
            <v>0</v>
          </cell>
          <cell r="N752">
            <v>-35.29</v>
          </cell>
          <cell r="O752">
            <v>-35.29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-73.680000000000007</v>
          </cell>
          <cell r="AI752">
            <v>73.674000000000007</v>
          </cell>
          <cell r="AJ752">
            <v>-6.0000000000002274E-3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-73.680000000000007</v>
          </cell>
          <cell r="CB752">
            <v>0</v>
          </cell>
          <cell r="CC752">
            <v>-73.680000000000007</v>
          </cell>
          <cell r="CD752">
            <v>0</v>
          </cell>
          <cell r="CE752">
            <v>0</v>
          </cell>
          <cell r="CF752">
            <v>0</v>
          </cell>
          <cell r="CG752">
            <v>-73.680000000000007</v>
          </cell>
          <cell r="CH752">
            <v>7.1054273576010019E-15</v>
          </cell>
          <cell r="CI752">
            <v>-73.680000000000007</v>
          </cell>
        </row>
        <row r="753">
          <cell r="B753" t="str">
            <v>374110</v>
          </cell>
          <cell r="C753" t="str">
            <v>HEPCOE Credit Union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-244644.91399999999</v>
          </cell>
          <cell r="L753">
            <v>-244644.91399999999</v>
          </cell>
          <cell r="M753">
            <v>0</v>
          </cell>
          <cell r="N753">
            <v>-224923.06</v>
          </cell>
          <cell r="O753">
            <v>-224923.06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-469567.98</v>
          </cell>
          <cell r="AI753">
            <v>469567.97399999999</v>
          </cell>
          <cell r="AJ753">
            <v>-5.9999999939464033E-3</v>
          </cell>
          <cell r="AK753">
            <v>-1821</v>
          </cell>
          <cell r="AL753">
            <v>0</v>
          </cell>
          <cell r="AM753">
            <v>-1821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-3791</v>
          </cell>
          <cell r="AU753">
            <v>0</v>
          </cell>
          <cell r="AV753">
            <v>-3791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-475179.98</v>
          </cell>
          <cell r="CB753">
            <v>0</v>
          </cell>
          <cell r="CC753">
            <v>-475179.98</v>
          </cell>
          <cell r="CD753">
            <v>0</v>
          </cell>
          <cell r="CE753">
            <v>0</v>
          </cell>
          <cell r="CF753">
            <v>0</v>
          </cell>
          <cell r="CG753">
            <v>-475179.98</v>
          </cell>
          <cell r="CH753">
            <v>0</v>
          </cell>
          <cell r="CI753">
            <v>-475179.98</v>
          </cell>
        </row>
        <row r="754">
          <cell r="B754" t="str">
            <v>374160</v>
          </cell>
          <cell r="C754" t="str">
            <v>Quarter Century Club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5.21</v>
          </cell>
          <cell r="L754">
            <v>5.21</v>
          </cell>
          <cell r="M754">
            <v>0</v>
          </cell>
          <cell r="N754">
            <v>4.79</v>
          </cell>
          <cell r="O754">
            <v>4.79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10</v>
          </cell>
          <cell r="AI754">
            <v>-10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10</v>
          </cell>
          <cell r="CB754">
            <v>0</v>
          </cell>
          <cell r="CC754">
            <v>10</v>
          </cell>
          <cell r="CD754">
            <v>0</v>
          </cell>
          <cell r="CE754">
            <v>0</v>
          </cell>
          <cell r="CF754">
            <v>0</v>
          </cell>
          <cell r="CG754">
            <v>10</v>
          </cell>
          <cell r="CH754">
            <v>0</v>
          </cell>
          <cell r="CI754">
            <v>10</v>
          </cell>
        </row>
        <row r="755">
          <cell r="B755" t="str">
            <v>374980</v>
          </cell>
          <cell r="C755" t="str">
            <v>Misc Payroll Deduction</v>
          </cell>
          <cell r="D755">
            <v>-20.43</v>
          </cell>
          <cell r="E755">
            <v>0</v>
          </cell>
          <cell r="F755">
            <v>-20.43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18.84</v>
          </cell>
          <cell r="L755">
            <v>18.84</v>
          </cell>
          <cell r="M755">
            <v>0</v>
          </cell>
          <cell r="N755">
            <v>17.32</v>
          </cell>
          <cell r="O755">
            <v>17.32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36.17</v>
          </cell>
          <cell r="AI755">
            <v>-36.159999999999997</v>
          </cell>
          <cell r="AJ755">
            <v>1.0000000000005116E-2</v>
          </cell>
          <cell r="AK755">
            <v>-2.36</v>
          </cell>
          <cell r="AL755">
            <v>0</v>
          </cell>
          <cell r="AM755">
            <v>-2.36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-13.37</v>
          </cell>
          <cell r="AU755">
            <v>0</v>
          </cell>
          <cell r="AV755">
            <v>-13.37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1.0000000000001563E-2</v>
          </cell>
          <cell r="CB755">
            <v>-7.1054273576010019E-15</v>
          </cell>
          <cell r="CC755">
            <v>9.9999999999944578E-3</v>
          </cell>
          <cell r="CD755">
            <v>0</v>
          </cell>
          <cell r="CE755">
            <v>0</v>
          </cell>
          <cell r="CF755">
            <v>0</v>
          </cell>
          <cell r="CG755">
            <v>9.9999999999980105E-3</v>
          </cell>
          <cell r="CH755">
            <v>-3.5527136788005009E-15</v>
          </cell>
          <cell r="CI755">
            <v>9.9999999999944578E-3</v>
          </cell>
        </row>
        <row r="756">
          <cell r="B756" t="str">
            <v>375000</v>
          </cell>
          <cell r="C756" t="str">
            <v>Death Grant(ESR,PWU &amp; Society)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-2571.902</v>
          </cell>
          <cell r="L756">
            <v>-2571.902</v>
          </cell>
          <cell r="M756">
            <v>0</v>
          </cell>
          <cell r="N756">
            <v>-2364.5700000000002</v>
          </cell>
          <cell r="O756">
            <v>-2364.5700000000002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-4936.4799999999996</v>
          </cell>
          <cell r="AI756">
            <v>4936.4720000000007</v>
          </cell>
          <cell r="AJ756">
            <v>-7.9999999989013304E-3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-4936.4799999999996</v>
          </cell>
          <cell r="CB756">
            <v>9.0949470177292824E-13</v>
          </cell>
          <cell r="CC756">
            <v>-4936.4799999999987</v>
          </cell>
          <cell r="CD756">
            <v>0</v>
          </cell>
          <cell r="CE756">
            <v>0</v>
          </cell>
          <cell r="CF756">
            <v>0</v>
          </cell>
          <cell r="CG756">
            <v>-4936.4799999999996</v>
          </cell>
          <cell r="CH756">
            <v>4.5474735088646412E-13</v>
          </cell>
          <cell r="CI756">
            <v>-4936.4799999999996</v>
          </cell>
        </row>
        <row r="757">
          <cell r="B757" t="str">
            <v>376060</v>
          </cell>
          <cell r="C757" t="str">
            <v>Trade Union Related Deductions</v>
          </cell>
          <cell r="D757">
            <v>-2666.28</v>
          </cell>
          <cell r="E757">
            <v>0</v>
          </cell>
          <cell r="F757">
            <v>-2666.28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-160008.06099999999</v>
          </cell>
          <cell r="L757">
            <v>-160008.06099999999</v>
          </cell>
          <cell r="M757">
            <v>0</v>
          </cell>
          <cell r="N757">
            <v>-147109.14000000001</v>
          </cell>
          <cell r="O757">
            <v>-147109.14000000001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-307117.19</v>
          </cell>
          <cell r="AI757">
            <v>307117.201</v>
          </cell>
          <cell r="AJ757">
            <v>1.0999999998603016E-2</v>
          </cell>
          <cell r="AK757">
            <v>7987.11</v>
          </cell>
          <cell r="AL757">
            <v>0</v>
          </cell>
          <cell r="AM757">
            <v>7987.11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-22644.61</v>
          </cell>
          <cell r="AU757">
            <v>0</v>
          </cell>
          <cell r="AV757">
            <v>-22644.61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-324440.96999999997</v>
          </cell>
          <cell r="CB757">
            <v>0</v>
          </cell>
          <cell r="CC757">
            <v>-324440.96999999997</v>
          </cell>
          <cell r="CD757">
            <v>0</v>
          </cell>
          <cell r="CE757">
            <v>0</v>
          </cell>
          <cell r="CF757">
            <v>0</v>
          </cell>
          <cell r="CG757">
            <v>-324440.96999999997</v>
          </cell>
          <cell r="CH757">
            <v>0</v>
          </cell>
          <cell r="CI757">
            <v>-324440.96999999997</v>
          </cell>
        </row>
        <row r="758">
          <cell r="B758" t="str">
            <v>378980</v>
          </cell>
          <cell r="C758" t="str">
            <v>Payroll Burden Suspense</v>
          </cell>
          <cell r="D758">
            <v>0.01</v>
          </cell>
          <cell r="E758">
            <v>0</v>
          </cell>
          <cell r="F758">
            <v>0.01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0.28200000000000003</v>
          </cell>
          <cell r="L758">
            <v>0.28200000000000003</v>
          </cell>
          <cell r="M758">
            <v>0</v>
          </cell>
          <cell r="N758">
            <v>0.26</v>
          </cell>
          <cell r="O758">
            <v>0.26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0.54</v>
          </cell>
          <cell r="AI758">
            <v>-0.54200000000000004</v>
          </cell>
          <cell r="AJ758">
            <v>-2.0000000000000018E-3</v>
          </cell>
          <cell r="AK758">
            <v>-0.01</v>
          </cell>
          <cell r="AL758">
            <v>0</v>
          </cell>
          <cell r="AM758">
            <v>-0.01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-0.01</v>
          </cell>
          <cell r="AU758">
            <v>0</v>
          </cell>
          <cell r="AV758">
            <v>-0.01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0.53</v>
          </cell>
          <cell r="CB758">
            <v>0</v>
          </cell>
          <cell r="CC758">
            <v>0.53</v>
          </cell>
          <cell r="CD758">
            <v>0</v>
          </cell>
          <cell r="CE758">
            <v>0</v>
          </cell>
          <cell r="CF758">
            <v>0</v>
          </cell>
          <cell r="CG758">
            <v>0.53</v>
          </cell>
          <cell r="CH758">
            <v>0</v>
          </cell>
          <cell r="CI758">
            <v>0.53</v>
          </cell>
        </row>
        <row r="759">
          <cell r="B759" t="str">
            <v>380010</v>
          </cell>
          <cell r="C759" t="str">
            <v>Pension Accr-Corp Contribution</v>
          </cell>
          <cell r="D759">
            <v>-84945.65</v>
          </cell>
          <cell r="E759">
            <v>0</v>
          </cell>
          <cell r="F759">
            <v>-84945.65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-11189225.503</v>
          </cell>
          <cell r="L759">
            <v>-11189225.503</v>
          </cell>
          <cell r="M759">
            <v>0</v>
          </cell>
          <cell r="N759">
            <v>-10287215</v>
          </cell>
          <cell r="O759">
            <v>-10287215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-21476440.510000002</v>
          </cell>
          <cell r="AI759">
            <v>21476440.502999999</v>
          </cell>
          <cell r="AJ759">
            <v>-7.0000030100345612E-3</v>
          </cell>
          <cell r="AK759">
            <v>-310808.56</v>
          </cell>
          <cell r="AL759">
            <v>0</v>
          </cell>
          <cell r="AM759">
            <v>-310808.56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-200022.95</v>
          </cell>
          <cell r="AU759">
            <v>0</v>
          </cell>
          <cell r="AV759">
            <v>-200022.95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-22072217.669999998</v>
          </cell>
          <cell r="CB759">
            <v>0</v>
          </cell>
          <cell r="CC759">
            <v>-22072217.669999998</v>
          </cell>
          <cell r="CD759">
            <v>0</v>
          </cell>
          <cell r="CE759">
            <v>0</v>
          </cell>
          <cell r="CF759">
            <v>0</v>
          </cell>
          <cell r="CG759">
            <v>-22072217.670000002</v>
          </cell>
          <cell r="CH759">
            <v>-1.862645149230957E-9</v>
          </cell>
          <cell r="CI759">
            <v>-22072217.670000002</v>
          </cell>
        </row>
        <row r="760">
          <cell r="B760" t="str">
            <v>380020</v>
          </cell>
          <cell r="C760" t="str">
            <v>Pension Pymt-Corp Contribution</v>
          </cell>
          <cell r="D760">
            <v>60024.97</v>
          </cell>
          <cell r="E760">
            <v>0</v>
          </cell>
          <cell r="F760">
            <v>60024.97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11295615.733999999</v>
          </cell>
          <cell r="L760">
            <v>11295615.733999999</v>
          </cell>
          <cell r="M760">
            <v>0</v>
          </cell>
          <cell r="N760">
            <v>10385028.67</v>
          </cell>
          <cell r="O760">
            <v>10385028.67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21680644.399999999</v>
          </cell>
          <cell r="AI760">
            <v>-21680644.403999999</v>
          </cell>
          <cell r="AJ760">
            <v>-4.0000006556510925E-3</v>
          </cell>
          <cell r="AK760">
            <v>274739.56</v>
          </cell>
          <cell r="AL760">
            <v>0</v>
          </cell>
          <cell r="AM760">
            <v>274739.56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248560.15</v>
          </cell>
          <cell r="AU760">
            <v>0</v>
          </cell>
          <cell r="AV760">
            <v>248560.15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22263969.079999994</v>
          </cell>
          <cell r="CB760">
            <v>0</v>
          </cell>
          <cell r="CC760">
            <v>22263969.079999994</v>
          </cell>
          <cell r="CD760">
            <v>0</v>
          </cell>
          <cell r="CE760">
            <v>0</v>
          </cell>
          <cell r="CF760">
            <v>0</v>
          </cell>
          <cell r="CG760">
            <v>22263969.079999998</v>
          </cell>
          <cell r="CH760">
            <v>0</v>
          </cell>
          <cell r="CI760">
            <v>22263969.079999998</v>
          </cell>
        </row>
        <row r="761">
          <cell r="B761" t="str">
            <v>380030</v>
          </cell>
          <cell r="C761" t="str">
            <v>Pension Corp Contrib - Opening</v>
          </cell>
          <cell r="D761">
            <v>-30143.599999999999</v>
          </cell>
          <cell r="E761">
            <v>0</v>
          </cell>
          <cell r="F761">
            <v>-30143.599999999999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-3149225.4950000001</v>
          </cell>
          <cell r="L761">
            <v>-3149225.4950000001</v>
          </cell>
          <cell r="M761">
            <v>0</v>
          </cell>
          <cell r="N761">
            <v>-2895353.19</v>
          </cell>
          <cell r="O761">
            <v>-2895353.19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-6044578.6799999997</v>
          </cell>
          <cell r="AI761">
            <v>6044578.6849999996</v>
          </cell>
          <cell r="AJ761">
            <v>4.999999888241291E-3</v>
          </cell>
          <cell r="AK761">
            <v>-313243.46999999997</v>
          </cell>
          <cell r="AL761">
            <v>0</v>
          </cell>
          <cell r="AM761">
            <v>-313243.46999999997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-147656.44</v>
          </cell>
          <cell r="AU761">
            <v>0</v>
          </cell>
          <cell r="AV761">
            <v>-147656.44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-6535622.1899999995</v>
          </cell>
          <cell r="CB761">
            <v>-9.3132257461547852E-10</v>
          </cell>
          <cell r="CC761">
            <v>-6535622.1900000004</v>
          </cell>
          <cell r="CD761">
            <v>0</v>
          </cell>
          <cell r="CE761">
            <v>0</v>
          </cell>
          <cell r="CF761">
            <v>0</v>
          </cell>
          <cell r="CG761">
            <v>-6535622.1899999995</v>
          </cell>
          <cell r="CH761">
            <v>-4.6566128730773926E-10</v>
          </cell>
          <cell r="CI761">
            <v>-6535622.1899999995</v>
          </cell>
        </row>
        <row r="762">
          <cell r="B762" t="str">
            <v>390000</v>
          </cell>
          <cell r="C762" t="str">
            <v>Customers' Deposit viaCSS-Cash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-357475.92</v>
          </cell>
          <cell r="K762">
            <v>-14655.142</v>
          </cell>
          <cell r="L762">
            <v>-372131.06199999998</v>
          </cell>
          <cell r="M762">
            <v>0</v>
          </cell>
          <cell r="N762">
            <v>-13473.73</v>
          </cell>
          <cell r="O762">
            <v>-13473.73</v>
          </cell>
          <cell r="P762">
            <v>-23445849.219999999</v>
          </cell>
          <cell r="Q762">
            <v>0</v>
          </cell>
          <cell r="R762">
            <v>-23445849.219999999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-28128.87</v>
          </cell>
          <cell r="AI762">
            <v>28128.871999999999</v>
          </cell>
          <cell r="AJ762">
            <v>2.0000000004074536E-3</v>
          </cell>
          <cell r="AK762">
            <v>-15750</v>
          </cell>
          <cell r="AL762">
            <v>0</v>
          </cell>
          <cell r="AM762">
            <v>-15750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-331878.39</v>
          </cell>
          <cell r="AU762">
            <v>0</v>
          </cell>
          <cell r="AV762">
            <v>-331878.39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-6101017.9199999999</v>
          </cell>
          <cell r="BJ762">
            <v>0</v>
          </cell>
          <cell r="BK762">
            <v>-6101017.9199999999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-30280100.32</v>
          </cell>
          <cell r="CB762">
            <v>0</v>
          </cell>
          <cell r="CC762">
            <v>-30280100.32</v>
          </cell>
          <cell r="CD762">
            <v>0</v>
          </cell>
          <cell r="CE762">
            <v>0</v>
          </cell>
          <cell r="CF762">
            <v>0</v>
          </cell>
          <cell r="CG762">
            <v>-30280100.32</v>
          </cell>
          <cell r="CH762">
            <v>0</v>
          </cell>
          <cell r="CI762">
            <v>-30280100.32</v>
          </cell>
        </row>
        <row r="763">
          <cell r="B763" t="str">
            <v>392000</v>
          </cell>
          <cell r="C763" t="str">
            <v>Customers' Deposit For Constn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783.45800000000008</v>
          </cell>
          <cell r="L763">
            <v>783.45800000000008</v>
          </cell>
          <cell r="M763">
            <v>0</v>
          </cell>
          <cell r="N763">
            <v>720.3</v>
          </cell>
          <cell r="O763">
            <v>720.3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1503.75</v>
          </cell>
          <cell r="AI763">
            <v>-1503.758</v>
          </cell>
          <cell r="AJ763">
            <v>-8.0000000000381988E-3</v>
          </cell>
          <cell r="AK763">
            <v>-1157939.33</v>
          </cell>
          <cell r="AL763">
            <v>0</v>
          </cell>
          <cell r="AM763">
            <v>-1157939.33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-299627.71000000002</v>
          </cell>
          <cell r="AU763">
            <v>0</v>
          </cell>
          <cell r="AV763">
            <v>-299627.71000000002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-1456063.29</v>
          </cell>
          <cell r="CB763">
            <v>2.2737367544323206E-13</v>
          </cell>
          <cell r="CC763">
            <v>-1456063.29</v>
          </cell>
          <cell r="CD763">
            <v>0</v>
          </cell>
          <cell r="CE763">
            <v>0</v>
          </cell>
          <cell r="CF763">
            <v>0</v>
          </cell>
          <cell r="CG763">
            <v>-1456063.29</v>
          </cell>
          <cell r="CH763">
            <v>1.1368683772161603E-13</v>
          </cell>
          <cell r="CI763">
            <v>-1456063.29</v>
          </cell>
        </row>
        <row r="764">
          <cell r="B764" t="str">
            <v>400010</v>
          </cell>
          <cell r="C764" t="str">
            <v>GST - TNAM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-35415.379999999997</v>
          </cell>
          <cell r="K764">
            <v>-60495.98</v>
          </cell>
          <cell r="L764">
            <v>-95911.360000000001</v>
          </cell>
          <cell r="M764">
            <v>0</v>
          </cell>
          <cell r="N764">
            <v>-55619.15</v>
          </cell>
          <cell r="O764">
            <v>-55619.15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-116115.12</v>
          </cell>
          <cell r="AI764">
            <v>116115.13</v>
          </cell>
          <cell r="AJ764">
            <v>1.0000000009313226E-2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-151530.5</v>
          </cell>
          <cell r="CB764">
            <v>0</v>
          </cell>
          <cell r="CC764">
            <v>-151530.5</v>
          </cell>
          <cell r="CD764">
            <v>0</v>
          </cell>
          <cell r="CE764">
            <v>0</v>
          </cell>
          <cell r="CF764">
            <v>0</v>
          </cell>
          <cell r="CG764">
            <v>-151530.5</v>
          </cell>
          <cell r="CH764">
            <v>0</v>
          </cell>
          <cell r="CI764">
            <v>-151530.5</v>
          </cell>
        </row>
        <row r="765">
          <cell r="B765" t="str">
            <v>400020</v>
          </cell>
          <cell r="C765" t="str">
            <v>GST - DNAM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-704073.01100000006</v>
          </cell>
          <cell r="L765">
            <v>-704073.01100000006</v>
          </cell>
          <cell r="M765">
            <v>2101.33</v>
          </cell>
          <cell r="N765">
            <v>-647314.73</v>
          </cell>
          <cell r="O765">
            <v>-645213.4</v>
          </cell>
          <cell r="P765">
            <v>-7282878.6600000001</v>
          </cell>
          <cell r="Q765">
            <v>0</v>
          </cell>
          <cell r="R765">
            <v>-7282878.6600000001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21329.43</v>
          </cell>
          <cell r="AC765">
            <v>0</v>
          </cell>
          <cell r="AD765">
            <v>21329.43</v>
          </cell>
          <cell r="AE765">
            <v>0</v>
          </cell>
          <cell r="AF765">
            <v>0</v>
          </cell>
          <cell r="AG765">
            <v>0</v>
          </cell>
          <cell r="AH765">
            <v>-1351387.74</v>
          </cell>
          <cell r="AI765">
            <v>1351387.7409999999</v>
          </cell>
          <cell r="AJ765">
            <v>9.9999993108212948E-4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-8610835.6400000006</v>
          </cell>
          <cell r="CB765">
            <v>0</v>
          </cell>
          <cell r="CC765">
            <v>-8610835.6400000006</v>
          </cell>
          <cell r="CD765">
            <v>0</v>
          </cell>
          <cell r="CE765">
            <v>0</v>
          </cell>
          <cell r="CF765">
            <v>0</v>
          </cell>
          <cell r="CG765">
            <v>-8610835.6400000006</v>
          </cell>
          <cell r="CH765">
            <v>-1.1641532182693481E-10</v>
          </cell>
          <cell r="CI765">
            <v>-8610835.6400000006</v>
          </cell>
        </row>
        <row r="766">
          <cell r="B766" t="str">
            <v>400030</v>
          </cell>
          <cell r="C766" t="str">
            <v>GST - Remotes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-10.08</v>
          </cell>
          <cell r="Q766">
            <v>0</v>
          </cell>
          <cell r="R766">
            <v>-10.08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10.08</v>
          </cell>
          <cell r="AU766">
            <v>0</v>
          </cell>
          <cell r="AV766">
            <v>10.08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</row>
        <row r="767">
          <cell r="B767" t="str">
            <v>400040</v>
          </cell>
          <cell r="C767" t="str">
            <v>GST - Telecom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-112412.34</v>
          </cell>
          <cell r="AL767">
            <v>0</v>
          </cell>
          <cell r="AM767">
            <v>-112412.34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-112412.34</v>
          </cell>
          <cell r="CB767">
            <v>0</v>
          </cell>
          <cell r="CC767">
            <v>-112412.34</v>
          </cell>
          <cell r="CD767">
            <v>0</v>
          </cell>
          <cell r="CE767">
            <v>0</v>
          </cell>
          <cell r="CF767">
            <v>0</v>
          </cell>
          <cell r="CG767">
            <v>-112412.34</v>
          </cell>
          <cell r="CH767">
            <v>0</v>
          </cell>
          <cell r="CI767">
            <v>-112412.34</v>
          </cell>
        </row>
        <row r="768">
          <cell r="B768" t="str">
            <v>400060</v>
          </cell>
          <cell r="C768" t="str">
            <v>GST - Energy Company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2E-3</v>
          </cell>
          <cell r="AR768">
            <v>0</v>
          </cell>
          <cell r="AS768">
            <v>2E-3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2E-3</v>
          </cell>
          <cell r="CB768">
            <v>0</v>
          </cell>
          <cell r="CC768">
            <v>2E-3</v>
          </cell>
          <cell r="CD768">
            <v>0</v>
          </cell>
          <cell r="CE768">
            <v>0</v>
          </cell>
          <cell r="CF768">
            <v>0</v>
          </cell>
          <cell r="CG768">
            <v>2E-3</v>
          </cell>
          <cell r="CH768">
            <v>0</v>
          </cell>
          <cell r="CI768">
            <v>2E-3</v>
          </cell>
        </row>
        <row r="769">
          <cell r="B769" t="str">
            <v>400062</v>
          </cell>
          <cell r="C769" t="str">
            <v>GST - Default Supply (DX)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-1335320.6299999999</v>
          </cell>
          <cell r="Q769">
            <v>0</v>
          </cell>
          <cell r="R769">
            <v>-1335320.6299999999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-1335320.6299999999</v>
          </cell>
          <cell r="CB769">
            <v>0</v>
          </cell>
          <cell r="CC769">
            <v>-1335320.6299999999</v>
          </cell>
          <cell r="CD769">
            <v>0</v>
          </cell>
          <cell r="CE769">
            <v>0</v>
          </cell>
          <cell r="CF769">
            <v>0</v>
          </cell>
          <cell r="CG769">
            <v>-1335320.6299999999</v>
          </cell>
          <cell r="CH769">
            <v>0</v>
          </cell>
          <cell r="CI769">
            <v>-1335320.6299999999</v>
          </cell>
        </row>
        <row r="770">
          <cell r="B770" t="str">
            <v>400080</v>
          </cell>
          <cell r="C770" t="str">
            <v>GST self assessed-real propert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-1053.942</v>
          </cell>
          <cell r="L770">
            <v>-1053.942</v>
          </cell>
          <cell r="M770">
            <v>0</v>
          </cell>
          <cell r="N770">
            <v>-968.98</v>
          </cell>
          <cell r="O770">
            <v>-968.98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-2022.93</v>
          </cell>
          <cell r="AI770">
            <v>2022.922</v>
          </cell>
          <cell r="AJ770">
            <v>-8.0000000000381988E-3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-2022.93</v>
          </cell>
          <cell r="CB770">
            <v>0</v>
          </cell>
          <cell r="CC770">
            <v>-2022.93</v>
          </cell>
          <cell r="CD770">
            <v>0</v>
          </cell>
          <cell r="CE770">
            <v>0</v>
          </cell>
          <cell r="CF770">
            <v>0</v>
          </cell>
          <cell r="CG770">
            <v>-2022.93</v>
          </cell>
          <cell r="CH770">
            <v>0</v>
          </cell>
          <cell r="CI770">
            <v>-2022.93</v>
          </cell>
        </row>
        <row r="771">
          <cell r="B771" t="str">
            <v>400210</v>
          </cell>
          <cell r="C771" t="str">
            <v>Gst Cllcted on behalf Retailer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-569621.92000000004</v>
          </cell>
          <cell r="Q771">
            <v>0</v>
          </cell>
          <cell r="R771">
            <v>-569621.92000000004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-569621.92000000004</v>
          </cell>
          <cell r="CB771">
            <v>0</v>
          </cell>
          <cell r="CC771">
            <v>-569621.92000000004</v>
          </cell>
          <cell r="CD771">
            <v>0</v>
          </cell>
          <cell r="CE771">
            <v>0</v>
          </cell>
          <cell r="CF771">
            <v>0</v>
          </cell>
          <cell r="CG771">
            <v>-569621.92000000004</v>
          </cell>
          <cell r="CH771">
            <v>0</v>
          </cell>
          <cell r="CI771">
            <v>-569621.92000000004</v>
          </cell>
        </row>
        <row r="772">
          <cell r="B772" t="str">
            <v>400220</v>
          </cell>
          <cell r="C772" t="str">
            <v>Gst Collected Retail Sales Sys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-19280547.690000001</v>
          </cell>
          <cell r="Q772">
            <v>0</v>
          </cell>
          <cell r="R772">
            <v>-19280547.690000001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33316.879999999997</v>
          </cell>
          <cell r="AU772">
            <v>0</v>
          </cell>
          <cell r="AV772">
            <v>33316.879999999997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-19247230.810000002</v>
          </cell>
          <cell r="CB772">
            <v>0</v>
          </cell>
          <cell r="CC772">
            <v>-19247230.810000002</v>
          </cell>
          <cell r="CD772">
            <v>0</v>
          </cell>
          <cell r="CE772">
            <v>0</v>
          </cell>
          <cell r="CF772">
            <v>0</v>
          </cell>
          <cell r="CG772">
            <v>-19247230.810000002</v>
          </cell>
          <cell r="CH772">
            <v>0</v>
          </cell>
          <cell r="CI772">
            <v>-19247230.810000002</v>
          </cell>
        </row>
        <row r="773">
          <cell r="B773" t="str">
            <v>400230</v>
          </cell>
          <cell r="C773" t="str">
            <v>Gst Collected Accts Receiv Sys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-9208.51</v>
          </cell>
          <cell r="Q773">
            <v>0</v>
          </cell>
          <cell r="R773">
            <v>-9208.51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-9208.51</v>
          </cell>
          <cell r="CB773">
            <v>0</v>
          </cell>
          <cell r="CC773">
            <v>-9208.51</v>
          </cell>
          <cell r="CD773">
            <v>0</v>
          </cell>
          <cell r="CE773">
            <v>0</v>
          </cell>
          <cell r="CF773">
            <v>0</v>
          </cell>
          <cell r="CG773">
            <v>-9208.51</v>
          </cell>
          <cell r="CH773">
            <v>0</v>
          </cell>
          <cell r="CI773">
            <v>-9208.51</v>
          </cell>
        </row>
        <row r="774">
          <cell r="B774" t="str">
            <v>400260</v>
          </cell>
          <cell r="C774" t="str">
            <v>Gst - Bad Debts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85256.18</v>
          </cell>
          <cell r="Q774">
            <v>0</v>
          </cell>
          <cell r="R774">
            <v>85256.18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85256.18</v>
          </cell>
          <cell r="CB774">
            <v>0</v>
          </cell>
          <cell r="CC774">
            <v>85256.18</v>
          </cell>
          <cell r="CD774">
            <v>0</v>
          </cell>
          <cell r="CE774">
            <v>0</v>
          </cell>
          <cell r="CF774">
            <v>0</v>
          </cell>
          <cell r="CG774">
            <v>85256.18</v>
          </cell>
          <cell r="CH774">
            <v>0</v>
          </cell>
          <cell r="CI774">
            <v>85256.18</v>
          </cell>
        </row>
        <row r="775">
          <cell r="B775" t="str">
            <v>400265</v>
          </cell>
          <cell r="C775" t="str">
            <v>GST Reinstated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-9.7540000000000013</v>
          </cell>
          <cell r="L775">
            <v>-9.7540000000000013</v>
          </cell>
          <cell r="M775">
            <v>0</v>
          </cell>
          <cell r="N775">
            <v>-8.9700000000000006</v>
          </cell>
          <cell r="O775">
            <v>-8.9700000000000006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-18.73</v>
          </cell>
          <cell r="AI775">
            <v>18.724</v>
          </cell>
          <cell r="AJ775">
            <v>-6.0000000000002274E-3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-18.73</v>
          </cell>
          <cell r="CB775">
            <v>-3.5527136788005009E-15</v>
          </cell>
          <cell r="CC775">
            <v>-18.730000000000004</v>
          </cell>
          <cell r="CD775">
            <v>0</v>
          </cell>
          <cell r="CE775">
            <v>0</v>
          </cell>
          <cell r="CF775">
            <v>0</v>
          </cell>
          <cell r="CG775">
            <v>-18.73</v>
          </cell>
          <cell r="CH775">
            <v>-1.7763568394002505E-15</v>
          </cell>
          <cell r="CI775">
            <v>-18.730000000000004</v>
          </cell>
        </row>
        <row r="776">
          <cell r="B776" t="str">
            <v>400300</v>
          </cell>
          <cell r="C776" t="str">
            <v>Gst Paid</v>
          </cell>
          <cell r="D776">
            <v>127169.51</v>
          </cell>
          <cell r="E776">
            <v>0</v>
          </cell>
          <cell r="F776">
            <v>127169.51</v>
          </cell>
          <cell r="G776">
            <v>0</v>
          </cell>
          <cell r="H776">
            <v>0</v>
          </cell>
          <cell r="I776">
            <v>0</v>
          </cell>
          <cell r="J776">
            <v>6825</v>
          </cell>
          <cell r="K776">
            <v>-14805121.471000001</v>
          </cell>
          <cell r="L776">
            <v>-14798296.471000001</v>
          </cell>
          <cell r="M776">
            <v>156622.03</v>
          </cell>
          <cell r="N776">
            <v>-13611618.390000001</v>
          </cell>
          <cell r="O776">
            <v>-13454996.360000001</v>
          </cell>
          <cell r="P776">
            <v>44822637.789999999</v>
          </cell>
          <cell r="Q776">
            <v>0</v>
          </cell>
          <cell r="R776">
            <v>44822637.789999999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-21329.43</v>
          </cell>
          <cell r="AC776">
            <v>0</v>
          </cell>
          <cell r="AD776">
            <v>-21329.43</v>
          </cell>
          <cell r="AE776">
            <v>0</v>
          </cell>
          <cell r="AF776">
            <v>0</v>
          </cell>
          <cell r="AG776">
            <v>0</v>
          </cell>
          <cell r="AH776">
            <v>-28416739.859999999</v>
          </cell>
          <cell r="AI776">
            <v>28416739.861000001</v>
          </cell>
          <cell r="AJ776">
            <v>1.0000020265579224E-3</v>
          </cell>
          <cell r="AK776">
            <v>326620.34999999998</v>
          </cell>
          <cell r="AL776">
            <v>0</v>
          </cell>
          <cell r="AM776">
            <v>326620.34999999998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504724.95</v>
          </cell>
          <cell r="AU776">
            <v>0</v>
          </cell>
          <cell r="AV776">
            <v>504724.95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17506530.34</v>
          </cell>
          <cell r="CB776">
            <v>0</v>
          </cell>
          <cell r="CC776">
            <v>17506530.34</v>
          </cell>
          <cell r="CD776">
            <v>0</v>
          </cell>
          <cell r="CE776">
            <v>0</v>
          </cell>
          <cell r="CF776">
            <v>0</v>
          </cell>
          <cell r="CG776">
            <v>17506530.34</v>
          </cell>
          <cell r="CH776">
            <v>0</v>
          </cell>
          <cell r="CI776">
            <v>17506530.34</v>
          </cell>
        </row>
        <row r="777">
          <cell r="B777" t="str">
            <v>400340</v>
          </cell>
          <cell r="C777" t="str">
            <v>Gst:Corporate Credit Cards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-9502.92</v>
          </cell>
          <cell r="L777">
            <v>-9502.92</v>
          </cell>
          <cell r="M777">
            <v>0</v>
          </cell>
          <cell r="N777">
            <v>-8736.85</v>
          </cell>
          <cell r="O777">
            <v>-8736.85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-18239.77</v>
          </cell>
          <cell r="AI777">
            <v>18239.77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-18239.77</v>
          </cell>
          <cell r="CB777">
            <v>0</v>
          </cell>
          <cell r="CC777">
            <v>-18239.77</v>
          </cell>
          <cell r="CD777">
            <v>0</v>
          </cell>
          <cell r="CE777">
            <v>0</v>
          </cell>
          <cell r="CF777">
            <v>0</v>
          </cell>
          <cell r="CG777">
            <v>-18239.77</v>
          </cell>
          <cell r="CH777">
            <v>0</v>
          </cell>
          <cell r="CI777">
            <v>-18239.77</v>
          </cell>
        </row>
        <row r="778">
          <cell r="B778" t="str">
            <v>400980</v>
          </cell>
          <cell r="C778" t="str">
            <v>Goods And Service Tax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-569262.15</v>
          </cell>
          <cell r="BJ778">
            <v>0</v>
          </cell>
          <cell r="BK778">
            <v>-569262.15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-569262.15</v>
          </cell>
          <cell r="CB778">
            <v>0</v>
          </cell>
          <cell r="CC778">
            <v>-569262.15</v>
          </cell>
          <cell r="CD778">
            <v>0</v>
          </cell>
          <cell r="CE778">
            <v>0</v>
          </cell>
          <cell r="CF778">
            <v>0</v>
          </cell>
          <cell r="CG778">
            <v>-569262.15</v>
          </cell>
          <cell r="CH778">
            <v>0</v>
          </cell>
          <cell r="CI778">
            <v>-569262.15</v>
          </cell>
        </row>
        <row r="779">
          <cell r="B779" t="str">
            <v>401001</v>
          </cell>
          <cell r="C779" t="str">
            <v>PST - TNAM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-1716.6030000000001</v>
          </cell>
          <cell r="L779">
            <v>-1716.6030000000001</v>
          </cell>
          <cell r="M779">
            <v>0</v>
          </cell>
          <cell r="N779">
            <v>-1578.22</v>
          </cell>
          <cell r="O779">
            <v>-1578.22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-3294.82</v>
          </cell>
          <cell r="AI779">
            <v>3294.8230000000003</v>
          </cell>
          <cell r="AJ779">
            <v>3.0000000001564331E-3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-3294.82</v>
          </cell>
          <cell r="CB779">
            <v>0</v>
          </cell>
          <cell r="CC779">
            <v>-3294.82</v>
          </cell>
          <cell r="CD779">
            <v>0</v>
          </cell>
          <cell r="CE779">
            <v>0</v>
          </cell>
          <cell r="CF779">
            <v>0</v>
          </cell>
          <cell r="CG779">
            <v>-3294.82</v>
          </cell>
          <cell r="CH779">
            <v>2.2737367544323206E-13</v>
          </cell>
          <cell r="CI779">
            <v>-3294.8199999999997</v>
          </cell>
        </row>
        <row r="780">
          <cell r="B780" t="str">
            <v>401002</v>
          </cell>
          <cell r="C780" t="str">
            <v>PST - DNAM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-1025.6010000000001</v>
          </cell>
          <cell r="L780">
            <v>-1025.6010000000001</v>
          </cell>
          <cell r="M780">
            <v>0</v>
          </cell>
          <cell r="N780">
            <v>-942.92</v>
          </cell>
          <cell r="O780">
            <v>-942.92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-1968.52</v>
          </cell>
          <cell r="AI780">
            <v>1968.5210000000002</v>
          </cell>
          <cell r="AJ780">
            <v>1.0000000002037268E-3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-1968.52</v>
          </cell>
          <cell r="CB780">
            <v>0</v>
          </cell>
          <cell r="CC780">
            <v>-1968.52</v>
          </cell>
          <cell r="CD780">
            <v>0</v>
          </cell>
          <cell r="CE780">
            <v>0</v>
          </cell>
          <cell r="CF780">
            <v>0</v>
          </cell>
          <cell r="CG780">
            <v>-1968.52</v>
          </cell>
          <cell r="CH780">
            <v>0</v>
          </cell>
          <cell r="CI780">
            <v>-1968.52</v>
          </cell>
        </row>
        <row r="781">
          <cell r="B781" t="str">
            <v>401004</v>
          </cell>
          <cell r="C781" t="str">
            <v>PST - Telecom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-82277.48</v>
          </cell>
          <cell r="AL781">
            <v>0</v>
          </cell>
          <cell r="AM781">
            <v>-82277.48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-82277.48</v>
          </cell>
          <cell r="CB781">
            <v>0</v>
          </cell>
          <cell r="CC781">
            <v>-82277.48</v>
          </cell>
          <cell r="CD781">
            <v>0</v>
          </cell>
          <cell r="CE781">
            <v>0</v>
          </cell>
          <cell r="CF781">
            <v>0</v>
          </cell>
          <cell r="CG781">
            <v>-82277.48</v>
          </cell>
          <cell r="CH781">
            <v>0</v>
          </cell>
          <cell r="CI781">
            <v>-82277.48</v>
          </cell>
        </row>
        <row r="782">
          <cell r="B782" t="str">
            <v>401010</v>
          </cell>
          <cell r="C782" t="str">
            <v>Retail Sales Tax Payable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-118692.098</v>
          </cell>
          <cell r="L782">
            <v>-118692.098</v>
          </cell>
          <cell r="M782">
            <v>0</v>
          </cell>
          <cell r="N782">
            <v>-109123.82</v>
          </cell>
          <cell r="O782">
            <v>-109123.82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-227815.92</v>
          </cell>
          <cell r="AI782">
            <v>227815.91800000001</v>
          </cell>
          <cell r="AJ782">
            <v>-2.0000000076834112E-3</v>
          </cell>
          <cell r="AK782">
            <v>-22541.279999999999</v>
          </cell>
          <cell r="AL782">
            <v>0</v>
          </cell>
          <cell r="AM782">
            <v>-22541.279999999999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-38.79</v>
          </cell>
          <cell r="AU782">
            <v>0</v>
          </cell>
          <cell r="AV782">
            <v>-38.79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-250395.99</v>
          </cell>
          <cell r="CB782">
            <v>0</v>
          </cell>
          <cell r="CC782">
            <v>-250395.99</v>
          </cell>
          <cell r="CD782">
            <v>0</v>
          </cell>
          <cell r="CE782">
            <v>0</v>
          </cell>
          <cell r="CF782">
            <v>0</v>
          </cell>
          <cell r="CG782">
            <v>-250395.99</v>
          </cell>
          <cell r="CH782">
            <v>0</v>
          </cell>
          <cell r="CI782">
            <v>-250395.99</v>
          </cell>
        </row>
        <row r="783">
          <cell r="B783" t="str">
            <v>401060</v>
          </cell>
          <cell r="C783" t="str">
            <v>Sales Tax Payable -Quebec Prov</v>
          </cell>
          <cell r="D783">
            <v>4.24</v>
          </cell>
          <cell r="E783">
            <v>0</v>
          </cell>
          <cell r="F783">
            <v>4.24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-701.13900000000001</v>
          </cell>
          <cell r="L783">
            <v>-701.13900000000001</v>
          </cell>
          <cell r="M783">
            <v>0</v>
          </cell>
          <cell r="N783">
            <v>-644.62</v>
          </cell>
          <cell r="O783">
            <v>-644.62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-1345.76</v>
          </cell>
          <cell r="AI783">
            <v>1345.759</v>
          </cell>
          <cell r="AJ783">
            <v>-9.9999999997635314E-4</v>
          </cell>
          <cell r="AK783">
            <v>3655.01</v>
          </cell>
          <cell r="AL783">
            <v>0</v>
          </cell>
          <cell r="AM783">
            <v>3655.01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2313.4899999999998</v>
          </cell>
          <cell r="CB783">
            <v>0</v>
          </cell>
          <cell r="CC783">
            <v>2313.4899999999998</v>
          </cell>
          <cell r="CD783">
            <v>0</v>
          </cell>
          <cell r="CE783">
            <v>0</v>
          </cell>
          <cell r="CF783">
            <v>0</v>
          </cell>
          <cell r="CG783">
            <v>2313.4899999999998</v>
          </cell>
          <cell r="CH783">
            <v>0</v>
          </cell>
          <cell r="CI783">
            <v>2313.4899999999998</v>
          </cell>
        </row>
        <row r="784">
          <cell r="B784" t="str">
            <v>401110</v>
          </cell>
          <cell r="C784" t="str">
            <v>Ont Pst Pybl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-11948.1</v>
          </cell>
          <cell r="BJ784">
            <v>0</v>
          </cell>
          <cell r="BK784">
            <v>-11948.1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-11948.1</v>
          </cell>
          <cell r="CB784">
            <v>0</v>
          </cell>
          <cell r="CC784">
            <v>-11948.1</v>
          </cell>
          <cell r="CD784">
            <v>0</v>
          </cell>
          <cell r="CE784">
            <v>0</v>
          </cell>
          <cell r="CF784">
            <v>0</v>
          </cell>
          <cell r="CG784">
            <v>-11948.1</v>
          </cell>
          <cell r="CH784">
            <v>0</v>
          </cell>
          <cell r="CI784">
            <v>-11948.1</v>
          </cell>
        </row>
        <row r="785">
          <cell r="B785" t="str">
            <v>403000</v>
          </cell>
          <cell r="C785" t="str">
            <v>QST Collected - HO Telecom Inc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-977.42</v>
          </cell>
          <cell r="AL785">
            <v>0</v>
          </cell>
          <cell r="AM785">
            <v>-977.42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-977.42</v>
          </cell>
          <cell r="CB785">
            <v>0</v>
          </cell>
          <cell r="CC785">
            <v>-977.42</v>
          </cell>
          <cell r="CD785">
            <v>0</v>
          </cell>
          <cell r="CE785">
            <v>0</v>
          </cell>
          <cell r="CF785">
            <v>0</v>
          </cell>
          <cell r="CG785">
            <v>-977.42</v>
          </cell>
          <cell r="CH785">
            <v>0</v>
          </cell>
          <cell r="CI785">
            <v>-977.42</v>
          </cell>
        </row>
        <row r="786">
          <cell r="B786" t="str">
            <v>403020</v>
          </cell>
          <cell r="C786" t="str">
            <v>PST CLEARING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-512.59900000000005</v>
          </cell>
          <cell r="L786">
            <v>-512.59900000000005</v>
          </cell>
          <cell r="M786">
            <v>0</v>
          </cell>
          <cell r="N786">
            <v>-471.27</v>
          </cell>
          <cell r="O786">
            <v>-471.27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-983.87</v>
          </cell>
          <cell r="AI786">
            <v>983.86900000000003</v>
          </cell>
          <cell r="AJ786">
            <v>-9.9999999997635314E-4</v>
          </cell>
          <cell r="AK786">
            <v>-1500</v>
          </cell>
          <cell r="AL786">
            <v>0</v>
          </cell>
          <cell r="AM786">
            <v>-1500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-80</v>
          </cell>
          <cell r="AU786">
            <v>0</v>
          </cell>
          <cell r="AV786">
            <v>-80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-2563.87</v>
          </cell>
          <cell r="CB786">
            <v>0</v>
          </cell>
          <cell r="CC786">
            <v>-2563.87</v>
          </cell>
          <cell r="CD786">
            <v>0</v>
          </cell>
          <cell r="CE786">
            <v>0</v>
          </cell>
          <cell r="CF786">
            <v>0</v>
          </cell>
          <cell r="CG786">
            <v>-2563.87</v>
          </cell>
          <cell r="CH786">
            <v>0</v>
          </cell>
          <cell r="CI786">
            <v>-2563.87</v>
          </cell>
        </row>
        <row r="787">
          <cell r="B787" t="str">
            <v>404010</v>
          </cell>
          <cell r="C787" t="str">
            <v>Capital Tax Payable</v>
          </cell>
          <cell r="D787">
            <v>-303194</v>
          </cell>
          <cell r="E787">
            <v>0</v>
          </cell>
          <cell r="F787">
            <v>-303194</v>
          </cell>
          <cell r="G787">
            <v>0</v>
          </cell>
          <cell r="H787">
            <v>0</v>
          </cell>
          <cell r="I787">
            <v>0</v>
          </cell>
          <cell r="J787">
            <v>-1512000.84</v>
          </cell>
          <cell r="K787">
            <v>0</v>
          </cell>
          <cell r="L787">
            <v>-1512000.84</v>
          </cell>
          <cell r="M787">
            <v>-837999.16</v>
          </cell>
          <cell r="N787">
            <v>0</v>
          </cell>
          <cell r="O787">
            <v>-837999.16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-12000.29</v>
          </cell>
          <cell r="AL787">
            <v>0</v>
          </cell>
          <cell r="AM787">
            <v>-12000.29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-22500</v>
          </cell>
          <cell r="AU787">
            <v>0</v>
          </cell>
          <cell r="AV787">
            <v>-22500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-1500</v>
          </cell>
          <cell r="BP787">
            <v>0</v>
          </cell>
          <cell r="BQ787">
            <v>-1500</v>
          </cell>
          <cell r="BR787">
            <v>0</v>
          </cell>
          <cell r="BS787">
            <v>0</v>
          </cell>
          <cell r="BT787">
            <v>0</v>
          </cell>
          <cell r="BU787">
            <v>1000</v>
          </cell>
          <cell r="BV787">
            <v>0</v>
          </cell>
          <cell r="BW787">
            <v>1000</v>
          </cell>
          <cell r="BX787">
            <v>0</v>
          </cell>
          <cell r="BY787">
            <v>0</v>
          </cell>
          <cell r="BZ787">
            <v>0</v>
          </cell>
          <cell r="CA787">
            <v>-2688194.29</v>
          </cell>
          <cell r="CB787">
            <v>0</v>
          </cell>
          <cell r="CC787">
            <v>-2688194.29</v>
          </cell>
          <cell r="CD787">
            <v>0</v>
          </cell>
          <cell r="CE787">
            <v>0</v>
          </cell>
          <cell r="CF787">
            <v>0</v>
          </cell>
          <cell r="CG787">
            <v>-2688194.29</v>
          </cell>
          <cell r="CH787">
            <v>0</v>
          </cell>
          <cell r="CI787">
            <v>-2688194.29</v>
          </cell>
        </row>
        <row r="788">
          <cell r="B788" t="str">
            <v>409000</v>
          </cell>
          <cell r="C788" t="str">
            <v>ACCRUED POWER PURCHASES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-162763229.83000001</v>
          </cell>
          <cell r="Q788">
            <v>0</v>
          </cell>
          <cell r="R788">
            <v>-162763229.83000001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-162763229.83000001</v>
          </cell>
          <cell r="CB788">
            <v>0</v>
          </cell>
          <cell r="CC788">
            <v>-162763229.83000001</v>
          </cell>
          <cell r="CD788">
            <v>0</v>
          </cell>
          <cell r="CE788">
            <v>0</v>
          </cell>
          <cell r="CF788">
            <v>0</v>
          </cell>
          <cell r="CG788">
            <v>-162763229.83000001</v>
          </cell>
          <cell r="CH788">
            <v>0</v>
          </cell>
          <cell r="CI788">
            <v>-162763229.83000001</v>
          </cell>
        </row>
        <row r="789">
          <cell r="B789" t="str">
            <v>411000</v>
          </cell>
          <cell r="C789" t="str">
            <v>Accr Payments In Lieu Of Taxes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-31084233.015000001</v>
          </cell>
          <cell r="L789">
            <v>-31084233.015000001</v>
          </cell>
          <cell r="M789">
            <v>0</v>
          </cell>
          <cell r="N789">
            <v>-28578402.329999998</v>
          </cell>
          <cell r="O789">
            <v>-28578402.329999998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-59662635.329999998</v>
          </cell>
          <cell r="AI789">
            <v>59662635.344999999</v>
          </cell>
          <cell r="AJ789">
            <v>1.5000000596046448E-2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-130507.85</v>
          </cell>
          <cell r="AU789">
            <v>0</v>
          </cell>
          <cell r="AV789">
            <v>-130507.85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-59793143.18</v>
          </cell>
          <cell r="CB789">
            <v>0</v>
          </cell>
          <cell r="CC789">
            <v>-59793143.18</v>
          </cell>
          <cell r="CD789">
            <v>0</v>
          </cell>
          <cell r="CE789">
            <v>0</v>
          </cell>
          <cell r="CF789">
            <v>0</v>
          </cell>
          <cell r="CG789">
            <v>-59793143.18</v>
          </cell>
          <cell r="CH789">
            <v>0</v>
          </cell>
          <cell r="CI789">
            <v>-59793143.18</v>
          </cell>
        </row>
        <row r="790">
          <cell r="B790" t="str">
            <v>412010</v>
          </cell>
          <cell r="C790" t="str">
            <v>IMO-720 Debt Retirement Cred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-14297998.800000001</v>
          </cell>
          <cell r="Q790">
            <v>0</v>
          </cell>
          <cell r="R790">
            <v>-14297998.800000001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-14297998.800000001</v>
          </cell>
          <cell r="CB790">
            <v>0</v>
          </cell>
          <cell r="CC790">
            <v>-14297998.800000001</v>
          </cell>
          <cell r="CD790">
            <v>0</v>
          </cell>
          <cell r="CE790">
            <v>0</v>
          </cell>
          <cell r="CF790">
            <v>0</v>
          </cell>
          <cell r="CG790">
            <v>-14297998.800000001</v>
          </cell>
          <cell r="CH790">
            <v>0</v>
          </cell>
          <cell r="CI790">
            <v>-14297998.800000001</v>
          </cell>
        </row>
        <row r="791">
          <cell r="B791" t="str">
            <v>412011</v>
          </cell>
          <cell r="C791" t="str">
            <v>IMO-720 Debt Rtl Cred-Retail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-2373476.91</v>
          </cell>
          <cell r="Q791">
            <v>0</v>
          </cell>
          <cell r="R791">
            <v>-2373476.91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-2373476.91</v>
          </cell>
          <cell r="CB791">
            <v>0</v>
          </cell>
          <cell r="CC791">
            <v>-2373476.91</v>
          </cell>
          <cell r="CD791">
            <v>0</v>
          </cell>
          <cell r="CE791">
            <v>0</v>
          </cell>
          <cell r="CF791">
            <v>0</v>
          </cell>
          <cell r="CG791">
            <v>-2373476.91</v>
          </cell>
          <cell r="CH791">
            <v>0</v>
          </cell>
          <cell r="CI791">
            <v>-2373476.91</v>
          </cell>
        </row>
        <row r="792">
          <cell r="B792" t="str">
            <v>412012</v>
          </cell>
          <cell r="C792" t="str">
            <v>Remote Debt Rtrmt  Cred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-6514.94</v>
          </cell>
          <cell r="AU792">
            <v>0</v>
          </cell>
          <cell r="AV792">
            <v>-6514.94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-6514.94</v>
          </cell>
          <cell r="CB792">
            <v>0</v>
          </cell>
          <cell r="CC792">
            <v>-6514.94</v>
          </cell>
          <cell r="CD792">
            <v>0</v>
          </cell>
          <cell r="CE792">
            <v>0</v>
          </cell>
          <cell r="CF792">
            <v>0</v>
          </cell>
          <cell r="CG792">
            <v>-6514.94</v>
          </cell>
          <cell r="CH792">
            <v>0</v>
          </cell>
          <cell r="CI792">
            <v>-6514.94</v>
          </cell>
        </row>
        <row r="793">
          <cell r="B793" t="str">
            <v>412018</v>
          </cell>
          <cell r="C793" t="str">
            <v>Written Off DRC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73212.149999999994</v>
          </cell>
          <cell r="Q793">
            <v>0</v>
          </cell>
          <cell r="R793">
            <v>73212.149999999994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-40.58</v>
          </cell>
          <cell r="AU793">
            <v>0</v>
          </cell>
          <cell r="AV793">
            <v>-40.58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73171.570000000007</v>
          </cell>
          <cell r="CB793">
            <v>0</v>
          </cell>
          <cell r="CC793">
            <v>73171.570000000007</v>
          </cell>
          <cell r="CD793">
            <v>0</v>
          </cell>
          <cell r="CE793">
            <v>0</v>
          </cell>
          <cell r="CF793">
            <v>0</v>
          </cell>
          <cell r="CG793">
            <v>73171.570000000007</v>
          </cell>
          <cell r="CH793">
            <v>0</v>
          </cell>
          <cell r="CI793">
            <v>73171.570000000007</v>
          </cell>
        </row>
        <row r="794">
          <cell r="B794" t="str">
            <v>412019</v>
          </cell>
          <cell r="C794" t="str">
            <v>Reinstated  DRC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-13249.55</v>
          </cell>
          <cell r="Q794">
            <v>0</v>
          </cell>
          <cell r="R794">
            <v>-13249.55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-13249.55</v>
          </cell>
          <cell r="CB794">
            <v>0</v>
          </cell>
          <cell r="CC794">
            <v>-13249.55</v>
          </cell>
          <cell r="CD794">
            <v>0</v>
          </cell>
          <cell r="CE794">
            <v>0</v>
          </cell>
          <cell r="CF794">
            <v>0</v>
          </cell>
          <cell r="CG794">
            <v>-13249.55</v>
          </cell>
          <cell r="CH794">
            <v>0</v>
          </cell>
          <cell r="CI794">
            <v>-13249.55</v>
          </cell>
        </row>
        <row r="795">
          <cell r="B795" t="str">
            <v>413000</v>
          </cell>
          <cell r="C795" t="str">
            <v>Accrued Liabilities - Other</v>
          </cell>
          <cell r="D795">
            <v>-201277.1</v>
          </cell>
          <cell r="E795">
            <v>0</v>
          </cell>
          <cell r="F795">
            <v>-201277.1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104761.16800000001</v>
          </cell>
          <cell r="L795">
            <v>104761.16800000001</v>
          </cell>
          <cell r="M795">
            <v>0</v>
          </cell>
          <cell r="N795">
            <v>96315.93</v>
          </cell>
          <cell r="O795">
            <v>96315.93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201077.1</v>
          </cell>
          <cell r="AI795">
            <v>-201077.098</v>
          </cell>
          <cell r="AJ795">
            <v>2.0000000076834112E-3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-200</v>
          </cell>
          <cell r="CB795">
            <v>0</v>
          </cell>
          <cell r="CC795">
            <v>-200</v>
          </cell>
          <cell r="CD795">
            <v>0</v>
          </cell>
          <cell r="CE795">
            <v>0</v>
          </cell>
          <cell r="CF795">
            <v>0</v>
          </cell>
          <cell r="CG795">
            <v>-200</v>
          </cell>
          <cell r="CH795">
            <v>1.4551915228366852E-11</v>
          </cell>
          <cell r="CI795">
            <v>-199.99999999998545</v>
          </cell>
        </row>
        <row r="796">
          <cell r="B796" t="str">
            <v>413020</v>
          </cell>
          <cell r="C796" t="str">
            <v>Accr Liab Twe Prod Order-Shops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664</v>
          </cell>
          <cell r="K796">
            <v>-770.95</v>
          </cell>
          <cell r="L796">
            <v>-106.95000000000005</v>
          </cell>
          <cell r="M796">
            <v>815.75</v>
          </cell>
          <cell r="N796">
            <v>-708.8</v>
          </cell>
          <cell r="O796">
            <v>106.95000000000005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-1479.75</v>
          </cell>
          <cell r="AI796">
            <v>1479.75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-1.1368683772161603E-13</v>
          </cell>
          <cell r="CI796">
            <v>-1.1368683772161603E-13</v>
          </cell>
        </row>
        <row r="797">
          <cell r="B797" t="str">
            <v>413120</v>
          </cell>
          <cell r="C797" t="str">
            <v>Accr Liab Carry Cost Surp R E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-36325.730000000003</v>
          </cell>
          <cell r="L797">
            <v>-36325.730000000003</v>
          </cell>
          <cell r="M797">
            <v>-1593000</v>
          </cell>
          <cell r="N797">
            <v>-33397.360000000001</v>
          </cell>
          <cell r="O797">
            <v>-1626397.36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-69723.100000000006</v>
          </cell>
          <cell r="AI797">
            <v>69723.09</v>
          </cell>
          <cell r="AJ797">
            <v>-1.0000000009313226E-2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-1662723.1</v>
          </cell>
          <cell r="CB797">
            <v>0</v>
          </cell>
          <cell r="CC797">
            <v>-1662723.1</v>
          </cell>
          <cell r="CD797">
            <v>0</v>
          </cell>
          <cell r="CE797">
            <v>0</v>
          </cell>
          <cell r="CF797">
            <v>0</v>
          </cell>
          <cell r="CG797">
            <v>-1662723.1</v>
          </cell>
          <cell r="CH797">
            <v>-7.2759576141834259E-12</v>
          </cell>
          <cell r="CI797">
            <v>-1662723.1</v>
          </cell>
        </row>
        <row r="798">
          <cell r="B798" t="str">
            <v>413130</v>
          </cell>
          <cell r="C798" t="str">
            <v>GEPP-Energy Efficiency Prog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-355076.35</v>
          </cell>
          <cell r="N798">
            <v>0</v>
          </cell>
          <cell r="O798">
            <v>-355076.35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-355076.35</v>
          </cell>
          <cell r="CB798">
            <v>0</v>
          </cell>
          <cell r="CC798">
            <v>-355076.35</v>
          </cell>
          <cell r="CD798">
            <v>0</v>
          </cell>
          <cell r="CE798">
            <v>0</v>
          </cell>
          <cell r="CF798">
            <v>0</v>
          </cell>
          <cell r="CG798">
            <v>-355076.35</v>
          </cell>
          <cell r="CH798">
            <v>0</v>
          </cell>
          <cell r="CI798">
            <v>-355076.35</v>
          </cell>
        </row>
        <row r="799">
          <cell r="B799" t="str">
            <v>413200</v>
          </cell>
          <cell r="C799" t="str">
            <v>Environmntl Cost Prov- MEU Acq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-2247393</v>
          </cell>
          <cell r="N799">
            <v>0</v>
          </cell>
          <cell r="O799">
            <v>-2247393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-2247393</v>
          </cell>
          <cell r="CB799">
            <v>0</v>
          </cell>
          <cell r="CC799">
            <v>-2247393</v>
          </cell>
          <cell r="CD799">
            <v>0</v>
          </cell>
          <cell r="CE799">
            <v>0</v>
          </cell>
          <cell r="CF799">
            <v>0</v>
          </cell>
          <cell r="CG799">
            <v>-2247393</v>
          </cell>
          <cell r="CH799">
            <v>0</v>
          </cell>
          <cell r="CI799">
            <v>-2247393</v>
          </cell>
        </row>
        <row r="800">
          <cell r="B800" t="str">
            <v>413300</v>
          </cell>
          <cell r="C800" t="str">
            <v>Mallett Refundable Contributn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292500</v>
          </cell>
          <cell r="K800">
            <v>0</v>
          </cell>
          <cell r="L800">
            <v>292500</v>
          </cell>
          <cell r="M800">
            <v>-390000</v>
          </cell>
          <cell r="N800">
            <v>0</v>
          </cell>
          <cell r="O800">
            <v>-390000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-97500</v>
          </cell>
          <cell r="CB800">
            <v>0</v>
          </cell>
          <cell r="CC800">
            <v>-97500</v>
          </cell>
          <cell r="CD800">
            <v>0</v>
          </cell>
          <cell r="CE800">
            <v>0</v>
          </cell>
          <cell r="CF800">
            <v>0</v>
          </cell>
          <cell r="CG800">
            <v>-97500</v>
          </cell>
          <cell r="CH800">
            <v>0</v>
          </cell>
          <cell r="CI800">
            <v>-97500</v>
          </cell>
        </row>
        <row r="801">
          <cell r="B801" t="str">
            <v>413520</v>
          </cell>
          <cell r="C801" t="str">
            <v>Rebates to Rtl Custmrs- Phs II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-5.08</v>
          </cell>
          <cell r="Q801">
            <v>0</v>
          </cell>
          <cell r="R801">
            <v>-5.08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-5.08</v>
          </cell>
          <cell r="CB801">
            <v>0</v>
          </cell>
          <cell r="CC801">
            <v>-5.08</v>
          </cell>
          <cell r="CD801">
            <v>0</v>
          </cell>
          <cell r="CE801">
            <v>0</v>
          </cell>
          <cell r="CF801">
            <v>0</v>
          </cell>
          <cell r="CG801">
            <v>-5.08</v>
          </cell>
          <cell r="CH801">
            <v>0</v>
          </cell>
          <cell r="CI801">
            <v>-5.08</v>
          </cell>
        </row>
        <row r="802">
          <cell r="B802" t="str">
            <v>413530</v>
          </cell>
          <cell r="C802" t="str">
            <v>MPMA Suspense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-9840.4699999999993</v>
          </cell>
          <cell r="Q802">
            <v>0</v>
          </cell>
          <cell r="R802">
            <v>-9840.4699999999993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-592259.64</v>
          </cell>
          <cell r="AC802">
            <v>0</v>
          </cell>
          <cell r="AD802">
            <v>-592259.64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-602100.11</v>
          </cell>
          <cell r="CB802">
            <v>0</v>
          </cell>
          <cell r="CC802">
            <v>-602100.11</v>
          </cell>
          <cell r="CD802">
            <v>0</v>
          </cell>
          <cell r="CE802">
            <v>0</v>
          </cell>
          <cell r="CF802">
            <v>0</v>
          </cell>
          <cell r="CG802">
            <v>-602100.11</v>
          </cell>
          <cell r="CH802">
            <v>0</v>
          </cell>
          <cell r="CI802">
            <v>-602100.11</v>
          </cell>
        </row>
        <row r="803">
          <cell r="B803" t="str">
            <v>413720</v>
          </cell>
          <cell r="C803" t="str">
            <v>Cap Cont Repayment - New Conn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1124575.3740000001</v>
          </cell>
          <cell r="L803">
            <v>1124575.3740000001</v>
          </cell>
          <cell r="M803">
            <v>-2648363.9</v>
          </cell>
          <cell r="N803">
            <v>1033918.63</v>
          </cell>
          <cell r="O803">
            <v>-1614445.27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2158494</v>
          </cell>
          <cell r="AI803">
            <v>-2158494.0040000002</v>
          </cell>
          <cell r="AJ803">
            <v>-4.0000001899898052E-3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-489869.9</v>
          </cell>
          <cell r="CB803">
            <v>0</v>
          </cell>
          <cell r="CC803">
            <v>-489869.9</v>
          </cell>
          <cell r="CD803">
            <v>0</v>
          </cell>
          <cell r="CE803">
            <v>0</v>
          </cell>
          <cell r="CF803">
            <v>0</v>
          </cell>
          <cell r="CG803">
            <v>-489869.9</v>
          </cell>
          <cell r="CH803">
            <v>-1.1641532182693481E-10</v>
          </cell>
          <cell r="CI803">
            <v>-489869.90000000014</v>
          </cell>
        </row>
        <row r="804">
          <cell r="B804" t="str">
            <v>413740</v>
          </cell>
          <cell r="C804" t="str">
            <v>Bu Period End Accruals</v>
          </cell>
          <cell r="D804">
            <v>-160811.57999999999</v>
          </cell>
          <cell r="E804">
            <v>0</v>
          </cell>
          <cell r="F804">
            <v>-160811.57999999999</v>
          </cell>
          <cell r="G804">
            <v>0</v>
          </cell>
          <cell r="H804">
            <v>0</v>
          </cell>
          <cell r="I804">
            <v>0</v>
          </cell>
          <cell r="J804">
            <v>-966652.91399999999</v>
          </cell>
          <cell r="K804">
            <v>-32135818.579</v>
          </cell>
          <cell r="L804">
            <v>-33102471.493000001</v>
          </cell>
          <cell r="M804">
            <v>-194484.00200000001</v>
          </cell>
          <cell r="N804">
            <v>-29545215.16</v>
          </cell>
          <cell r="O804">
            <v>-29739699.162</v>
          </cell>
          <cell r="P804">
            <v>-90614.03</v>
          </cell>
          <cell r="Q804">
            <v>0</v>
          </cell>
          <cell r="R804">
            <v>-90614.03</v>
          </cell>
          <cell r="S804">
            <v>0</v>
          </cell>
          <cell r="T804">
            <v>0</v>
          </cell>
          <cell r="U804">
            <v>0</v>
          </cell>
          <cell r="V804">
            <v>-0.1</v>
          </cell>
          <cell r="W804">
            <v>0.10400000000000001</v>
          </cell>
          <cell r="X804">
            <v>4.0000000000000036E-3</v>
          </cell>
          <cell r="Y804">
            <v>0</v>
          </cell>
          <cell r="Z804">
            <v>0</v>
          </cell>
          <cell r="AA804">
            <v>0</v>
          </cell>
          <cell r="AB804">
            <v>592259.56999999995</v>
          </cell>
          <cell r="AC804">
            <v>0</v>
          </cell>
          <cell r="AD804">
            <v>592259.56999999995</v>
          </cell>
          <cell r="AE804">
            <v>0</v>
          </cell>
          <cell r="AF804">
            <v>0</v>
          </cell>
          <cell r="AG804">
            <v>0</v>
          </cell>
          <cell r="AH804">
            <v>-61681033.623999998</v>
          </cell>
          <cell r="AI804">
            <v>61681033.634999998</v>
          </cell>
          <cell r="AJ804">
            <v>1.0999999940395355E-2</v>
          </cell>
          <cell r="AK804">
            <v>-1139240.966</v>
          </cell>
          <cell r="AL804">
            <v>0</v>
          </cell>
          <cell r="AM804">
            <v>-1139240.966</v>
          </cell>
          <cell r="AN804">
            <v>-7750</v>
          </cell>
          <cell r="AO804">
            <v>0</v>
          </cell>
          <cell r="AP804">
            <v>-7750</v>
          </cell>
          <cell r="AQ804">
            <v>1E-3</v>
          </cell>
          <cell r="AR804">
            <v>0</v>
          </cell>
          <cell r="AS804">
            <v>1E-3</v>
          </cell>
          <cell r="AT804">
            <v>-1126144.152</v>
          </cell>
          <cell r="AU804">
            <v>0</v>
          </cell>
          <cell r="AV804">
            <v>-1126144.152</v>
          </cell>
          <cell r="AW804">
            <v>1E-3</v>
          </cell>
          <cell r="AX804">
            <v>0</v>
          </cell>
          <cell r="AY804">
            <v>1E-3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-36821446.450000003</v>
          </cell>
          <cell r="BJ804">
            <v>0</v>
          </cell>
          <cell r="BK804">
            <v>-36821446.450000003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-101595918.24600001</v>
          </cell>
          <cell r="CB804">
            <v>-2.1457672028102337E-9</v>
          </cell>
          <cell r="CC804">
            <v>-101595918.24600001</v>
          </cell>
          <cell r="CD804">
            <v>0</v>
          </cell>
          <cell r="CE804">
            <v>0</v>
          </cell>
          <cell r="CF804">
            <v>0</v>
          </cell>
          <cell r="CG804">
            <v>-101595918.24599999</v>
          </cell>
          <cell r="CH804">
            <v>-2.1457672028102337E-9</v>
          </cell>
          <cell r="CI804">
            <v>-101595918.24599999</v>
          </cell>
        </row>
        <row r="805">
          <cell r="B805" t="str">
            <v>413741</v>
          </cell>
          <cell r="C805" t="str">
            <v>Bonus and Incentive Accruals</v>
          </cell>
          <cell r="D805">
            <v>-335202.46999999997</v>
          </cell>
          <cell r="E805">
            <v>0</v>
          </cell>
          <cell r="F805">
            <v>-335202.46999999997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-1188263.926</v>
          </cell>
          <cell r="L805">
            <v>-1188263.926</v>
          </cell>
          <cell r="M805">
            <v>0</v>
          </cell>
          <cell r="N805">
            <v>-1092472.98</v>
          </cell>
          <cell r="O805">
            <v>-1092472.98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-2280736.91</v>
          </cell>
          <cell r="AI805">
            <v>2280736.906</v>
          </cell>
          <cell r="AJ805">
            <v>-4.0000001899898052E-3</v>
          </cell>
          <cell r="AK805">
            <v>-64773.79</v>
          </cell>
          <cell r="AL805">
            <v>0</v>
          </cell>
          <cell r="AM805">
            <v>-64773.79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-14582.4</v>
          </cell>
          <cell r="AU805">
            <v>0</v>
          </cell>
          <cell r="AV805">
            <v>-14582.4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-2695295.57</v>
          </cell>
          <cell r="CB805">
            <v>0</v>
          </cell>
          <cell r="CC805">
            <v>-2695295.57</v>
          </cell>
          <cell r="CD805">
            <v>0</v>
          </cell>
          <cell r="CE805">
            <v>0</v>
          </cell>
          <cell r="CF805">
            <v>0</v>
          </cell>
          <cell r="CG805">
            <v>-2695295.57</v>
          </cell>
          <cell r="CH805">
            <v>0</v>
          </cell>
          <cell r="CI805">
            <v>-2695295.57</v>
          </cell>
        </row>
        <row r="806">
          <cell r="B806" t="str">
            <v>413800</v>
          </cell>
          <cell r="C806" t="str">
            <v>Accr Liab Indemnity Costs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29</v>
          </cell>
          <cell r="K806">
            <v>0.01</v>
          </cell>
          <cell r="L806">
            <v>29.01</v>
          </cell>
          <cell r="M806">
            <v>3</v>
          </cell>
          <cell r="N806">
            <v>0</v>
          </cell>
          <cell r="O806">
            <v>3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-0.01</v>
          </cell>
          <cell r="AJ806">
            <v>-0.01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32</v>
          </cell>
          <cell r="CB806">
            <v>0</v>
          </cell>
          <cell r="CC806">
            <v>32</v>
          </cell>
          <cell r="CD806">
            <v>0</v>
          </cell>
          <cell r="CE806">
            <v>0</v>
          </cell>
          <cell r="CF806">
            <v>0</v>
          </cell>
          <cell r="CG806">
            <v>32</v>
          </cell>
          <cell r="CH806">
            <v>0</v>
          </cell>
          <cell r="CI806">
            <v>32</v>
          </cell>
        </row>
        <row r="807">
          <cell r="B807" t="str">
            <v>413870</v>
          </cell>
          <cell r="C807" t="str">
            <v>Prov for Awards to Pensioners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7.5999999999999998E-2</v>
          </cell>
          <cell r="L807">
            <v>7.5999999999999998E-2</v>
          </cell>
          <cell r="M807">
            <v>0</v>
          </cell>
          <cell r="N807">
            <v>7.0000000000000007E-2</v>
          </cell>
          <cell r="O807">
            <v>7.0000000000000007E-2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0.15</v>
          </cell>
          <cell r="AI807">
            <v>-0.14600000000000002</v>
          </cell>
          <cell r="AJ807">
            <v>3.9999999999999758E-3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0.15</v>
          </cell>
          <cell r="CB807">
            <v>0</v>
          </cell>
          <cell r="CC807">
            <v>0.15</v>
          </cell>
          <cell r="CD807">
            <v>0</v>
          </cell>
          <cell r="CE807">
            <v>0</v>
          </cell>
          <cell r="CF807">
            <v>0</v>
          </cell>
          <cell r="CG807">
            <v>0.15</v>
          </cell>
          <cell r="CH807">
            <v>-1.3877787807814457E-17</v>
          </cell>
          <cell r="CI807">
            <v>0.14999999999999997</v>
          </cell>
        </row>
        <row r="808">
          <cell r="B808" t="str">
            <v>413880</v>
          </cell>
          <cell r="C808" t="str">
            <v>2004 VSP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-547470.54500000004</v>
          </cell>
          <cell r="L808">
            <v>-547470.54500000004</v>
          </cell>
          <cell r="M808">
            <v>0</v>
          </cell>
          <cell r="N808">
            <v>-503336.65</v>
          </cell>
          <cell r="O808">
            <v>-503336.65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-1050807.19</v>
          </cell>
          <cell r="AI808">
            <v>1050807.1950000001</v>
          </cell>
          <cell r="AJ808">
            <v>5.0000001210719347E-3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-1050807.19</v>
          </cell>
          <cell r="CB808">
            <v>0</v>
          </cell>
          <cell r="CC808">
            <v>-1050807.19</v>
          </cell>
          <cell r="CD808">
            <v>0</v>
          </cell>
          <cell r="CE808">
            <v>0</v>
          </cell>
          <cell r="CF808">
            <v>0</v>
          </cell>
          <cell r="CG808">
            <v>-1050807.19</v>
          </cell>
          <cell r="CH808">
            <v>0</v>
          </cell>
          <cell r="CI808">
            <v>-1050807.19</v>
          </cell>
        </row>
        <row r="809">
          <cell r="B809" t="str">
            <v>413894</v>
          </cell>
          <cell r="C809" t="str">
            <v>2002 Staff Reduction Provision</v>
          </cell>
          <cell r="D809">
            <v>0.09</v>
          </cell>
          <cell r="E809">
            <v>0</v>
          </cell>
          <cell r="F809">
            <v>0.09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-410313.07699999999</v>
          </cell>
          <cell r="L809">
            <v>-410313.07699999999</v>
          </cell>
          <cell r="M809">
            <v>0</v>
          </cell>
          <cell r="N809">
            <v>-377236.01</v>
          </cell>
          <cell r="O809">
            <v>-377236.01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-787549.09</v>
          </cell>
          <cell r="AI809">
            <v>787549.08700000006</v>
          </cell>
          <cell r="AJ809">
            <v>-2.9999999096617103E-3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-787549</v>
          </cell>
          <cell r="CB809">
            <v>0</v>
          </cell>
          <cell r="CC809">
            <v>-787549</v>
          </cell>
          <cell r="CD809">
            <v>0</v>
          </cell>
          <cell r="CE809">
            <v>0</v>
          </cell>
          <cell r="CF809">
            <v>0</v>
          </cell>
          <cell r="CG809">
            <v>-787549</v>
          </cell>
          <cell r="CH809">
            <v>5.8207660913467407E-11</v>
          </cell>
          <cell r="CI809">
            <v>-787549</v>
          </cell>
        </row>
        <row r="810">
          <cell r="B810" t="str">
            <v>413900</v>
          </cell>
          <cell r="C810" t="str">
            <v>Inergi Exit Provision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-1577570.52</v>
          </cell>
          <cell r="L810">
            <v>-1577570.52</v>
          </cell>
          <cell r="M810">
            <v>-1100700</v>
          </cell>
          <cell r="N810">
            <v>-1450395.93</v>
          </cell>
          <cell r="O810">
            <v>-2551095.9299999997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-3027966.45</v>
          </cell>
          <cell r="AI810">
            <v>3027966.45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-4128666.45</v>
          </cell>
          <cell r="CB810">
            <v>0</v>
          </cell>
          <cell r="CC810">
            <v>-4128666.45</v>
          </cell>
          <cell r="CD810">
            <v>0</v>
          </cell>
          <cell r="CE810">
            <v>0</v>
          </cell>
          <cell r="CF810">
            <v>0</v>
          </cell>
          <cell r="CG810">
            <v>-4128666.45</v>
          </cell>
          <cell r="CH810">
            <v>2.3283064365386963E-10</v>
          </cell>
          <cell r="CI810">
            <v>-4128666.45</v>
          </cell>
        </row>
        <row r="811">
          <cell r="B811" t="str">
            <v>422010</v>
          </cell>
          <cell r="C811" t="str">
            <v>Unpres Cheques General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-958945.59</v>
          </cell>
          <cell r="Q811">
            <v>0</v>
          </cell>
          <cell r="R811">
            <v>-958945.59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-958945.59</v>
          </cell>
          <cell r="CB811">
            <v>0</v>
          </cell>
          <cell r="CC811">
            <v>-958945.59</v>
          </cell>
          <cell r="CD811">
            <v>0</v>
          </cell>
          <cell r="CE811">
            <v>0</v>
          </cell>
          <cell r="CF811">
            <v>0</v>
          </cell>
          <cell r="CG811">
            <v>-958945.59</v>
          </cell>
          <cell r="CH811">
            <v>0</v>
          </cell>
          <cell r="CI811">
            <v>-958945.59</v>
          </cell>
        </row>
        <row r="812">
          <cell r="B812" t="str">
            <v>425001</v>
          </cell>
          <cell r="C812" t="str">
            <v>P/Port Amts W/Held Fr Contract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-209515.16</v>
          </cell>
          <cell r="K812">
            <v>-729400.96799999999</v>
          </cell>
          <cell r="L812">
            <v>-938916.12800000003</v>
          </cell>
          <cell r="M812">
            <v>0</v>
          </cell>
          <cell r="N812">
            <v>-670600.89</v>
          </cell>
          <cell r="O812">
            <v>-670600.89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-1400001.86</v>
          </cell>
          <cell r="AI812">
            <v>1400001.858</v>
          </cell>
          <cell r="AJ812">
            <v>-2.0000000949949026E-3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-1609517.02</v>
          </cell>
          <cell r="CB812">
            <v>0</v>
          </cell>
          <cell r="CC812">
            <v>-1609517.02</v>
          </cell>
          <cell r="CD812">
            <v>0</v>
          </cell>
          <cell r="CE812">
            <v>0</v>
          </cell>
          <cell r="CF812">
            <v>0</v>
          </cell>
          <cell r="CG812">
            <v>-1609517.02</v>
          </cell>
          <cell r="CH812">
            <v>0</v>
          </cell>
          <cell r="CI812">
            <v>-1609517.02</v>
          </cell>
        </row>
        <row r="813">
          <cell r="B813" t="str">
            <v>426000</v>
          </cell>
          <cell r="C813" t="str">
            <v>Unearned Interest on Bond Disc</v>
          </cell>
          <cell r="D813">
            <v>18454163.370000001</v>
          </cell>
          <cell r="E813">
            <v>0</v>
          </cell>
          <cell r="F813">
            <v>18454163.370000001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18454163.370000001</v>
          </cell>
          <cell r="CB813">
            <v>0</v>
          </cell>
          <cell r="CC813">
            <v>18454163.370000001</v>
          </cell>
          <cell r="CD813">
            <v>-18454163.370000001</v>
          </cell>
          <cell r="CE813">
            <v>0</v>
          </cell>
          <cell r="CF813">
            <v>-18454163.370000001</v>
          </cell>
          <cell r="CG813">
            <v>0</v>
          </cell>
          <cell r="CH813">
            <v>0</v>
          </cell>
          <cell r="CI813">
            <v>0</v>
          </cell>
        </row>
        <row r="814">
          <cell r="B814" t="str">
            <v>427000</v>
          </cell>
          <cell r="C814" t="str">
            <v>Unearned Revenues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-839135.32</v>
          </cell>
          <cell r="AL814">
            <v>0</v>
          </cell>
          <cell r="AM814">
            <v>-839135.32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-839135.32</v>
          </cell>
          <cell r="CB814">
            <v>0</v>
          </cell>
          <cell r="CC814">
            <v>-839135.32</v>
          </cell>
          <cell r="CD814">
            <v>0</v>
          </cell>
          <cell r="CE814">
            <v>0</v>
          </cell>
          <cell r="CF814">
            <v>0</v>
          </cell>
          <cell r="CG814">
            <v>-839135.32</v>
          </cell>
          <cell r="CH814">
            <v>0</v>
          </cell>
          <cell r="CI814">
            <v>-839135.32</v>
          </cell>
        </row>
        <row r="815">
          <cell r="B815" t="str">
            <v>428000</v>
          </cell>
          <cell r="C815" t="str">
            <v>Conn Charges -Inac Funds In Tr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-200602.6</v>
          </cell>
          <cell r="AU815">
            <v>0</v>
          </cell>
          <cell r="AV815">
            <v>-200602.6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-200602.6</v>
          </cell>
          <cell r="CB815">
            <v>0</v>
          </cell>
          <cell r="CC815">
            <v>-200602.6</v>
          </cell>
          <cell r="CD815">
            <v>0</v>
          </cell>
          <cell r="CE815">
            <v>0</v>
          </cell>
          <cell r="CF815">
            <v>0</v>
          </cell>
          <cell r="CG815">
            <v>-200602.6</v>
          </cell>
          <cell r="CH815">
            <v>0</v>
          </cell>
          <cell r="CI815">
            <v>-200602.6</v>
          </cell>
        </row>
        <row r="816">
          <cell r="B816" t="str">
            <v>452000</v>
          </cell>
          <cell r="C816" t="str">
            <v>OEB Review Process Provision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-20000427.25</v>
          </cell>
          <cell r="N816">
            <v>0</v>
          </cell>
          <cell r="O816">
            <v>-20000427.25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-20000427.25</v>
          </cell>
          <cell r="CB816">
            <v>0</v>
          </cell>
          <cell r="CC816">
            <v>-20000427.25</v>
          </cell>
          <cell r="CD816">
            <v>0</v>
          </cell>
          <cell r="CE816">
            <v>0</v>
          </cell>
          <cell r="CF816">
            <v>0</v>
          </cell>
          <cell r="CG816">
            <v>-20000427.25</v>
          </cell>
          <cell r="CH816">
            <v>0</v>
          </cell>
          <cell r="CI816">
            <v>-20000427.25</v>
          </cell>
        </row>
        <row r="817">
          <cell r="B817" t="str">
            <v>452013</v>
          </cell>
          <cell r="C817" t="str">
            <v>Current Liabilty -  Dx PCB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-2786656.26</v>
          </cell>
          <cell r="N817">
            <v>0</v>
          </cell>
          <cell r="O817">
            <v>-2786656.26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-2786656.26</v>
          </cell>
          <cell r="CB817">
            <v>0</v>
          </cell>
          <cell r="CC817">
            <v>-2786656.26</v>
          </cell>
          <cell r="CD817">
            <v>0</v>
          </cell>
          <cell r="CE817">
            <v>0</v>
          </cell>
          <cell r="CF817">
            <v>0</v>
          </cell>
          <cell r="CG817">
            <v>-2786656.26</v>
          </cell>
          <cell r="CH817">
            <v>0</v>
          </cell>
          <cell r="CI817">
            <v>-2786656.26</v>
          </cell>
        </row>
        <row r="818">
          <cell r="B818" t="str">
            <v>452014</v>
          </cell>
          <cell r="C818" t="str">
            <v>Current Liability -  Dx LAR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-7251253.7800000003</v>
          </cell>
          <cell r="N818">
            <v>0</v>
          </cell>
          <cell r="O818">
            <v>-7251253.7800000003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-7251253.7800000003</v>
          </cell>
          <cell r="CB818">
            <v>0</v>
          </cell>
          <cell r="CC818">
            <v>-7251253.7800000003</v>
          </cell>
          <cell r="CD818">
            <v>0</v>
          </cell>
          <cell r="CE818">
            <v>0</v>
          </cell>
          <cell r="CF818">
            <v>0</v>
          </cell>
          <cell r="CG818">
            <v>-7251253.7800000003</v>
          </cell>
          <cell r="CH818">
            <v>0</v>
          </cell>
          <cell r="CI818">
            <v>-7251253.7800000003</v>
          </cell>
        </row>
        <row r="819">
          <cell r="B819" t="str">
            <v>452015</v>
          </cell>
          <cell r="C819" t="str">
            <v>Current Liability -  Tx PCB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-519882.61</v>
          </cell>
          <cell r="K819">
            <v>0</v>
          </cell>
          <cell r="L819">
            <v>-519882.61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-519882.61</v>
          </cell>
          <cell r="CB819">
            <v>0</v>
          </cell>
          <cell r="CC819">
            <v>-519882.61</v>
          </cell>
          <cell r="CD819">
            <v>0</v>
          </cell>
          <cell r="CE819">
            <v>0</v>
          </cell>
          <cell r="CF819">
            <v>0</v>
          </cell>
          <cell r="CG819">
            <v>-519882.61</v>
          </cell>
          <cell r="CH819">
            <v>0</v>
          </cell>
          <cell r="CI819">
            <v>-519882.61</v>
          </cell>
        </row>
        <row r="820">
          <cell r="B820" t="str">
            <v>452016</v>
          </cell>
          <cell r="C820" t="str">
            <v>Current Liability -  Tx LAR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-3563339.05</v>
          </cell>
          <cell r="K820">
            <v>0</v>
          </cell>
          <cell r="L820">
            <v>-3563339.05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-3563339.05</v>
          </cell>
          <cell r="CB820">
            <v>0</v>
          </cell>
          <cell r="CC820">
            <v>-3563339.05</v>
          </cell>
          <cell r="CD820">
            <v>0</v>
          </cell>
          <cell r="CE820">
            <v>0</v>
          </cell>
          <cell r="CF820">
            <v>0</v>
          </cell>
          <cell r="CG820">
            <v>-3563339.05</v>
          </cell>
          <cell r="CH820">
            <v>0</v>
          </cell>
          <cell r="CI820">
            <v>-3563339.05</v>
          </cell>
        </row>
        <row r="821">
          <cell r="B821" t="str">
            <v>452017</v>
          </cell>
          <cell r="C821" t="str">
            <v>Current Liability-Remotes LAR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-2828992.97</v>
          </cell>
          <cell r="AU821">
            <v>0</v>
          </cell>
          <cell r="AV821">
            <v>-2828992.97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-2828992.97</v>
          </cell>
          <cell r="CB821">
            <v>0</v>
          </cell>
          <cell r="CC821">
            <v>-2828992.97</v>
          </cell>
          <cell r="CD821">
            <v>0</v>
          </cell>
          <cell r="CE821">
            <v>0</v>
          </cell>
          <cell r="CF821">
            <v>0</v>
          </cell>
          <cell r="CG821">
            <v>-2828992.97</v>
          </cell>
          <cell r="CH821">
            <v>0</v>
          </cell>
          <cell r="CI821">
            <v>-2828992.97</v>
          </cell>
        </row>
        <row r="822">
          <cell r="C822" t="str">
            <v>Accounts payable and accrued charges</v>
          </cell>
          <cell r="D822">
            <v>17609188.07</v>
          </cell>
          <cell r="E822">
            <v>0</v>
          </cell>
          <cell r="F822">
            <v>17609188.07</v>
          </cell>
          <cell r="G822">
            <v>0</v>
          </cell>
          <cell r="H822">
            <v>0</v>
          </cell>
          <cell r="I822">
            <v>0</v>
          </cell>
          <cell r="J822">
            <v>-31270957.664000001</v>
          </cell>
          <cell r="K822">
            <v>-128994474.21299998</v>
          </cell>
          <cell r="L822">
            <v>-160265431.87699997</v>
          </cell>
          <cell r="M822">
            <v>-66088765.151999995</v>
          </cell>
          <cell r="N822">
            <v>-118595687.45</v>
          </cell>
          <cell r="O822">
            <v>-184684452.602</v>
          </cell>
          <cell r="P822">
            <v>-189608821.53000003</v>
          </cell>
          <cell r="Q822">
            <v>0</v>
          </cell>
          <cell r="R822">
            <v>-189608821.53000003</v>
          </cell>
          <cell r="S822">
            <v>0</v>
          </cell>
          <cell r="T822">
            <v>0</v>
          </cell>
          <cell r="U822">
            <v>0</v>
          </cell>
          <cell r="V822">
            <v>-0.1</v>
          </cell>
          <cell r="W822">
            <v>0.10400000000000001</v>
          </cell>
          <cell r="X822">
            <v>4.0000000000000036E-3</v>
          </cell>
          <cell r="Y822">
            <v>0</v>
          </cell>
          <cell r="Z822">
            <v>0</v>
          </cell>
          <cell r="AA822">
            <v>0</v>
          </cell>
          <cell r="AB822">
            <v>-6.9999999948777258E-2</v>
          </cell>
          <cell r="AC822">
            <v>0</v>
          </cell>
          <cell r="AD822">
            <v>-6.9999999948777258E-2</v>
          </cell>
          <cell r="AE822">
            <v>0</v>
          </cell>
          <cell r="AF822">
            <v>0</v>
          </cell>
          <cell r="AG822">
            <v>0</v>
          </cell>
          <cell r="AH822">
            <v>-247590161.59400001</v>
          </cell>
          <cell r="AI822">
            <v>247590161.55900002</v>
          </cell>
          <cell r="AJ822">
            <v>-3.4999996423721313E-2</v>
          </cell>
          <cell r="AK822">
            <v>-4480402.4459999995</v>
          </cell>
          <cell r="AL822">
            <v>0</v>
          </cell>
          <cell r="AM822">
            <v>-4480402.4459999995</v>
          </cell>
          <cell r="AN822">
            <v>-7750</v>
          </cell>
          <cell r="AO822">
            <v>0</v>
          </cell>
          <cell r="AP822">
            <v>-7750</v>
          </cell>
          <cell r="AQ822">
            <v>3.0000000000000001E-3</v>
          </cell>
          <cell r="AR822">
            <v>0</v>
          </cell>
          <cell r="AS822">
            <v>3.0000000000000001E-3</v>
          </cell>
          <cell r="AT822">
            <v>-6498958.3420000002</v>
          </cell>
          <cell r="AU822">
            <v>0</v>
          </cell>
          <cell r="AV822">
            <v>-6498958.3420000002</v>
          </cell>
          <cell r="AW822">
            <v>1E-3</v>
          </cell>
          <cell r="AX822">
            <v>0</v>
          </cell>
          <cell r="AY822">
            <v>1E-3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-47015559.980000004</v>
          </cell>
          <cell r="BJ822">
            <v>0</v>
          </cell>
          <cell r="BK822">
            <v>-47015559.980000004</v>
          </cell>
          <cell r="BL822">
            <v>0</v>
          </cell>
          <cell r="BM822">
            <v>0</v>
          </cell>
          <cell r="BN822">
            <v>0</v>
          </cell>
          <cell r="BO822">
            <v>-3490.19</v>
          </cell>
          <cell r="BP822">
            <v>0</v>
          </cell>
          <cell r="BQ822">
            <v>-3490.19</v>
          </cell>
          <cell r="BR822">
            <v>0</v>
          </cell>
          <cell r="BS822">
            <v>0</v>
          </cell>
          <cell r="BT822">
            <v>0</v>
          </cell>
          <cell r="BU822">
            <v>1000</v>
          </cell>
          <cell r="BV822">
            <v>0</v>
          </cell>
          <cell r="BW822">
            <v>1000</v>
          </cell>
          <cell r="BX822">
            <v>0</v>
          </cell>
          <cell r="BY822">
            <v>0</v>
          </cell>
          <cell r="BZ822">
            <v>0</v>
          </cell>
          <cell r="CA822">
            <v>-574954678.99400043</v>
          </cell>
          <cell r="CB822">
            <v>6.2115490445657784E-8</v>
          </cell>
          <cell r="CC822">
            <v>-574954678.99400032</v>
          </cell>
          <cell r="CD822">
            <v>-18454163.370000001</v>
          </cell>
          <cell r="CE822">
            <v>0</v>
          </cell>
          <cell r="CF822">
            <v>-18454163.370000001</v>
          </cell>
          <cell r="CG822">
            <v>-593408842.36399996</v>
          </cell>
          <cell r="CH822">
            <v>4.6632252642675454E-8</v>
          </cell>
          <cell r="CI822">
            <v>-593408842.36399996</v>
          </cell>
        </row>
        <row r="823">
          <cell r="B823" t="str">
            <v>404020</v>
          </cell>
          <cell r="C823" t="str">
            <v>Income Tax Payable</v>
          </cell>
          <cell r="D823">
            <v>-8426598.9700000007</v>
          </cell>
          <cell r="E823">
            <v>0</v>
          </cell>
          <cell r="F823">
            <v>-8426598.9700000007</v>
          </cell>
          <cell r="G823">
            <v>0</v>
          </cell>
          <cell r="H823">
            <v>0</v>
          </cell>
          <cell r="I823">
            <v>0</v>
          </cell>
          <cell r="J823">
            <v>-28626263.329999998</v>
          </cell>
          <cell r="K823">
            <v>4132720.162</v>
          </cell>
          <cell r="L823">
            <v>-24493543.167999998</v>
          </cell>
          <cell r="M823">
            <v>54992758.75</v>
          </cell>
          <cell r="N823">
            <v>2576241.14</v>
          </cell>
          <cell r="O823">
            <v>57568999.890000001</v>
          </cell>
          <cell r="P823">
            <v>-58313930.700000003</v>
          </cell>
          <cell r="Q823">
            <v>0</v>
          </cell>
          <cell r="R823">
            <v>-58313930.700000003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-87500.23</v>
          </cell>
          <cell r="Z823">
            <v>0</v>
          </cell>
          <cell r="AA823">
            <v>-87500.23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6708961.3020000001</v>
          </cell>
          <cell r="AI823">
            <v>-6708961.3020000001</v>
          </cell>
          <cell r="AJ823">
            <v>0</v>
          </cell>
          <cell r="AK823">
            <v>123473.18</v>
          </cell>
          <cell r="AL823">
            <v>0</v>
          </cell>
          <cell r="AM823">
            <v>123473.18</v>
          </cell>
          <cell r="AN823">
            <v>-12102.75</v>
          </cell>
          <cell r="AO823">
            <v>0</v>
          </cell>
          <cell r="AP823">
            <v>-12102.75</v>
          </cell>
          <cell r="AQ823">
            <v>0</v>
          </cell>
          <cell r="AR823">
            <v>0</v>
          </cell>
          <cell r="AS823">
            <v>0</v>
          </cell>
          <cell r="AT823">
            <v>2375665.2000000002</v>
          </cell>
          <cell r="AU823">
            <v>0</v>
          </cell>
          <cell r="AV823">
            <v>2375665.2000000002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-247698.23</v>
          </cell>
          <cell r="BJ823">
            <v>0</v>
          </cell>
          <cell r="BK823">
            <v>-247698.23</v>
          </cell>
          <cell r="BL823">
            <v>0</v>
          </cell>
          <cell r="BM823">
            <v>0</v>
          </cell>
          <cell r="BN823">
            <v>0</v>
          </cell>
          <cell r="BO823">
            <v>2710.72</v>
          </cell>
          <cell r="BP823">
            <v>0</v>
          </cell>
          <cell r="BQ823">
            <v>2710.72</v>
          </cell>
          <cell r="BR823">
            <v>0</v>
          </cell>
          <cell r="BS823">
            <v>0</v>
          </cell>
          <cell r="BT823">
            <v>0</v>
          </cell>
          <cell r="BU823">
            <v>35115.699999999997</v>
          </cell>
          <cell r="BV823">
            <v>0</v>
          </cell>
          <cell r="BW823">
            <v>35115.699999999997</v>
          </cell>
          <cell r="BX823">
            <v>0</v>
          </cell>
          <cell r="BY823">
            <v>0</v>
          </cell>
          <cell r="BZ823">
            <v>0</v>
          </cell>
          <cell r="CA823">
            <v>-31475409.357999999</v>
          </cell>
          <cell r="CB823">
            <v>0</v>
          </cell>
          <cell r="CC823">
            <v>-31475409.357999999</v>
          </cell>
          <cell r="CD823">
            <v>0</v>
          </cell>
          <cell r="CE823">
            <v>0</v>
          </cell>
          <cell r="CF823">
            <v>0</v>
          </cell>
          <cell r="CG823">
            <v>-31475409.357999999</v>
          </cell>
          <cell r="CH823">
            <v>0</v>
          </cell>
          <cell r="CI823">
            <v>-31475409.357999999</v>
          </cell>
        </row>
        <row r="824">
          <cell r="B824" t="str">
            <v>404030</v>
          </cell>
          <cell r="C824" t="str">
            <v>Future Income Tax Liability</v>
          </cell>
          <cell r="D824">
            <v>11320392.49</v>
          </cell>
          <cell r="E824">
            <v>0</v>
          </cell>
          <cell r="F824">
            <v>11320392.49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-0.27200000000000002</v>
          </cell>
          <cell r="L824">
            <v>-0.27200000000000002</v>
          </cell>
          <cell r="M824">
            <v>0</v>
          </cell>
          <cell r="N824">
            <v>-0.17</v>
          </cell>
          <cell r="O824">
            <v>-0.17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-0.44</v>
          </cell>
          <cell r="AI824">
            <v>0.442</v>
          </cell>
          <cell r="AJ824">
            <v>2.0000000000000018E-3</v>
          </cell>
          <cell r="AK824">
            <v>-0.09</v>
          </cell>
          <cell r="AL824">
            <v>0</v>
          </cell>
          <cell r="AM824">
            <v>-0.09</v>
          </cell>
          <cell r="AN824">
            <v>-0.51</v>
          </cell>
          <cell r="AO824">
            <v>0</v>
          </cell>
          <cell r="AP824">
            <v>-0.51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11320391.450000001</v>
          </cell>
          <cell r="CB824">
            <v>-5.5511151231257827E-17</v>
          </cell>
          <cell r="CC824">
            <v>11320391.450000001</v>
          </cell>
          <cell r="CD824">
            <v>0</v>
          </cell>
          <cell r="CE824">
            <v>0</v>
          </cell>
          <cell r="CF824">
            <v>0</v>
          </cell>
          <cell r="CG824">
            <v>11320391.450000001</v>
          </cell>
          <cell r="CH824">
            <v>-2.7755575615628914E-17</v>
          </cell>
          <cell r="CI824">
            <v>11320391.450000001</v>
          </cell>
        </row>
        <row r="825">
          <cell r="C825" t="str">
            <v>Income tax payable</v>
          </cell>
          <cell r="D825">
            <v>2893793.52</v>
          </cell>
          <cell r="E825">
            <v>0</v>
          </cell>
          <cell r="F825">
            <v>2893793.52</v>
          </cell>
          <cell r="G825">
            <v>0</v>
          </cell>
          <cell r="H825">
            <v>0</v>
          </cell>
          <cell r="I825">
            <v>0</v>
          </cell>
          <cell r="J825">
            <v>-28626263.329999998</v>
          </cell>
          <cell r="K825">
            <v>4132719.89</v>
          </cell>
          <cell r="L825">
            <v>-24493543.439999998</v>
          </cell>
          <cell r="M825">
            <v>54992758.75</v>
          </cell>
          <cell r="N825">
            <v>2576240.9700000002</v>
          </cell>
          <cell r="O825">
            <v>57568999.719999999</v>
          </cell>
          <cell r="P825">
            <v>-58313930.700000003</v>
          </cell>
          <cell r="Q825">
            <v>0</v>
          </cell>
          <cell r="R825">
            <v>-58313930.700000003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-87500.23</v>
          </cell>
          <cell r="Z825">
            <v>0</v>
          </cell>
          <cell r="AA825">
            <v>-87500.23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6708960.8619999997</v>
          </cell>
          <cell r="AI825">
            <v>-6708960.8600000003</v>
          </cell>
          <cell r="AJ825">
            <v>1.9999993965029716E-3</v>
          </cell>
          <cell r="AK825">
            <v>123473.09</v>
          </cell>
          <cell r="AL825">
            <v>0</v>
          </cell>
          <cell r="AM825">
            <v>123473.09</v>
          </cell>
          <cell r="AN825">
            <v>-12103.26</v>
          </cell>
          <cell r="AO825">
            <v>0</v>
          </cell>
          <cell r="AP825">
            <v>-12103.26</v>
          </cell>
          <cell r="AQ825">
            <v>0</v>
          </cell>
          <cell r="AR825">
            <v>0</v>
          </cell>
          <cell r="AS825">
            <v>0</v>
          </cell>
          <cell r="AT825">
            <v>2375665.2000000002</v>
          </cell>
          <cell r="AU825">
            <v>0</v>
          </cell>
          <cell r="AV825">
            <v>2375665.2000000002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-247698.23</v>
          </cell>
          <cell r="BJ825">
            <v>0</v>
          </cell>
          <cell r="BK825">
            <v>-247698.23</v>
          </cell>
          <cell r="BL825">
            <v>0</v>
          </cell>
          <cell r="BM825">
            <v>0</v>
          </cell>
          <cell r="BN825">
            <v>0</v>
          </cell>
          <cell r="BO825">
            <v>2710.72</v>
          </cell>
          <cell r="BP825">
            <v>0</v>
          </cell>
          <cell r="BQ825">
            <v>2710.72</v>
          </cell>
          <cell r="BR825">
            <v>0</v>
          </cell>
          <cell r="BS825">
            <v>0</v>
          </cell>
          <cell r="BT825">
            <v>0</v>
          </cell>
          <cell r="BU825">
            <v>35115.699999999997</v>
          </cell>
          <cell r="BV825">
            <v>0</v>
          </cell>
          <cell r="BW825">
            <v>35115.699999999997</v>
          </cell>
          <cell r="BX825">
            <v>0</v>
          </cell>
          <cell r="BY825">
            <v>0</v>
          </cell>
          <cell r="BZ825">
            <v>0</v>
          </cell>
          <cell r="CA825">
            <v>-20155017.908000004</v>
          </cell>
          <cell r="CB825">
            <v>1.9371509951682242E-10</v>
          </cell>
          <cell r="CC825">
            <v>-20155017.908000004</v>
          </cell>
          <cell r="CD825">
            <v>0</v>
          </cell>
          <cell r="CE825">
            <v>0</v>
          </cell>
          <cell r="CF825">
            <v>0</v>
          </cell>
          <cell r="CG825">
            <v>-20155017.907999996</v>
          </cell>
          <cell r="CH825">
            <v>-7.4505818181691552E-11</v>
          </cell>
          <cell r="CI825">
            <v>-20155017.907999996</v>
          </cell>
        </row>
        <row r="826">
          <cell r="B826" t="str">
            <v>443020</v>
          </cell>
          <cell r="C826" t="str">
            <v>Div Payable - Preferred Shares</v>
          </cell>
          <cell r="D826">
            <v>-4441250</v>
          </cell>
          <cell r="E826">
            <v>0</v>
          </cell>
          <cell r="F826">
            <v>-4441250</v>
          </cell>
          <cell r="G826">
            <v>0</v>
          </cell>
          <cell r="H826">
            <v>0</v>
          </cell>
          <cell r="I826">
            <v>0</v>
          </cell>
          <cell r="J826">
            <v>-3270267.69</v>
          </cell>
          <cell r="K826">
            <v>0</v>
          </cell>
          <cell r="L826">
            <v>-3270267.69</v>
          </cell>
          <cell r="M826">
            <v>-1843261.06</v>
          </cell>
          <cell r="N826">
            <v>0</v>
          </cell>
          <cell r="O826">
            <v>-1843261.06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-9554778.75</v>
          </cell>
          <cell r="CB826">
            <v>0</v>
          </cell>
          <cell r="CC826">
            <v>-9554778.75</v>
          </cell>
          <cell r="CD826">
            <v>5113528.75</v>
          </cell>
          <cell r="CE826">
            <v>0</v>
          </cell>
          <cell r="CF826">
            <v>5113528.75</v>
          </cell>
          <cell r="CG826">
            <v>-4441250</v>
          </cell>
          <cell r="CH826">
            <v>0</v>
          </cell>
          <cell r="CI826">
            <v>-4441250</v>
          </cell>
        </row>
        <row r="827">
          <cell r="C827" t="str">
            <v>Dividends payable</v>
          </cell>
          <cell r="D827">
            <v>-4441250</v>
          </cell>
          <cell r="E827">
            <v>0</v>
          </cell>
          <cell r="F827">
            <v>-4441250</v>
          </cell>
          <cell r="G827">
            <v>0</v>
          </cell>
          <cell r="H827">
            <v>0</v>
          </cell>
          <cell r="I827">
            <v>0</v>
          </cell>
          <cell r="J827">
            <v>-3270267.69</v>
          </cell>
          <cell r="K827">
            <v>0</v>
          </cell>
          <cell r="L827">
            <v>-3270267.69</v>
          </cell>
          <cell r="M827">
            <v>-1843261.06</v>
          </cell>
          <cell r="N827">
            <v>0</v>
          </cell>
          <cell r="O827">
            <v>-1843261.06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-9554778.75</v>
          </cell>
          <cell r="CB827">
            <v>0</v>
          </cell>
          <cell r="CC827">
            <v>-9554778.75</v>
          </cell>
          <cell r="CD827">
            <v>5113528.75</v>
          </cell>
          <cell r="CE827">
            <v>0</v>
          </cell>
          <cell r="CF827">
            <v>5113528.75</v>
          </cell>
          <cell r="CG827">
            <v>-4441250</v>
          </cell>
          <cell r="CH827">
            <v>0</v>
          </cell>
          <cell r="CI827">
            <v>-4441250</v>
          </cell>
        </row>
        <row r="828">
          <cell r="C828" t="str">
            <v>Short-term notes payable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</row>
        <row r="829">
          <cell r="B829" t="str">
            <v>442010</v>
          </cell>
          <cell r="C829" t="str">
            <v>Accrued Interest</v>
          </cell>
          <cell r="D829">
            <v>-92442325.170000002</v>
          </cell>
          <cell r="E829">
            <v>0</v>
          </cell>
          <cell r="F829">
            <v>-92442325.170000002</v>
          </cell>
          <cell r="G829">
            <v>0</v>
          </cell>
          <cell r="H829">
            <v>0</v>
          </cell>
          <cell r="I829">
            <v>0</v>
          </cell>
          <cell r="J829">
            <v>-71738258.930000007</v>
          </cell>
          <cell r="K829">
            <v>0</v>
          </cell>
          <cell r="L829">
            <v>-71738258.930000007</v>
          </cell>
          <cell r="M829">
            <v>-41463309.200000003</v>
          </cell>
          <cell r="N829">
            <v>0</v>
          </cell>
          <cell r="O829">
            <v>-41463309.200000003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-447498.08</v>
          </cell>
          <cell r="AU829">
            <v>0</v>
          </cell>
          <cell r="AV829">
            <v>-447498.08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-3294680.81</v>
          </cell>
          <cell r="BJ829">
            <v>0</v>
          </cell>
          <cell r="BK829">
            <v>-3294680.81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-209386072.19000003</v>
          </cell>
          <cell r="CB829">
            <v>0</v>
          </cell>
          <cell r="CC829">
            <v>-209386072.19000003</v>
          </cell>
          <cell r="CD829">
            <v>116943746.98</v>
          </cell>
          <cell r="CE829">
            <v>0</v>
          </cell>
          <cell r="CF829">
            <v>116943746.98</v>
          </cell>
          <cell r="CG829">
            <v>-92442325.210000008</v>
          </cell>
          <cell r="CH829">
            <v>0</v>
          </cell>
          <cell r="CI829">
            <v>-92442325.210000008</v>
          </cell>
        </row>
        <row r="830">
          <cell r="C830" t="str">
            <v>Accrued interest</v>
          </cell>
          <cell r="D830">
            <v>-92442325.170000002</v>
          </cell>
          <cell r="E830">
            <v>0</v>
          </cell>
          <cell r="F830">
            <v>-92442325.170000002</v>
          </cell>
          <cell r="G830">
            <v>0</v>
          </cell>
          <cell r="H830">
            <v>0</v>
          </cell>
          <cell r="I830">
            <v>0</v>
          </cell>
          <cell r="J830">
            <v>-71738258.930000007</v>
          </cell>
          <cell r="K830">
            <v>0</v>
          </cell>
          <cell r="L830">
            <v>-71738258.930000007</v>
          </cell>
          <cell r="M830">
            <v>-41463309.200000003</v>
          </cell>
          <cell r="N830">
            <v>0</v>
          </cell>
          <cell r="O830">
            <v>-41463309.200000003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-447498.08</v>
          </cell>
          <cell r="AU830">
            <v>0</v>
          </cell>
          <cell r="AV830">
            <v>-447498.08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-3294680.81</v>
          </cell>
          <cell r="BJ830">
            <v>0</v>
          </cell>
          <cell r="BK830">
            <v>-3294680.81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-209386072.19000003</v>
          </cell>
          <cell r="CB830">
            <v>0</v>
          </cell>
          <cell r="CC830">
            <v>-209386072.19000003</v>
          </cell>
          <cell r="CD830">
            <v>116943746.98</v>
          </cell>
          <cell r="CE830">
            <v>0</v>
          </cell>
          <cell r="CF830">
            <v>116943746.98</v>
          </cell>
          <cell r="CG830">
            <v>-92442325.210000008</v>
          </cell>
          <cell r="CH830">
            <v>0</v>
          </cell>
          <cell r="CI830">
            <v>-92442325.210000008</v>
          </cell>
        </row>
        <row r="831">
          <cell r="B831" t="str">
            <v>330000</v>
          </cell>
          <cell r="C831" t="str">
            <v>L-T Debt Payable Within 1 Year</v>
          </cell>
          <cell r="D831">
            <v>-589131000</v>
          </cell>
          <cell r="E831">
            <v>0</v>
          </cell>
          <cell r="F831">
            <v>-589131000</v>
          </cell>
          <cell r="G831">
            <v>0</v>
          </cell>
          <cell r="H831">
            <v>0</v>
          </cell>
          <cell r="I831">
            <v>0</v>
          </cell>
          <cell r="J831">
            <v>-340576810.61000001</v>
          </cell>
          <cell r="K831">
            <v>0</v>
          </cell>
          <cell r="L831">
            <v>-340576810.61000001</v>
          </cell>
          <cell r="M831">
            <v>-148757687.38999999</v>
          </cell>
          <cell r="N831">
            <v>0</v>
          </cell>
          <cell r="O831">
            <v>-148757687.38999999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-1078465498</v>
          </cell>
          <cell r="CB831">
            <v>0</v>
          </cell>
          <cell r="CC831">
            <v>-1078465498</v>
          </cell>
          <cell r="CD831">
            <v>489334498</v>
          </cell>
          <cell r="CE831">
            <v>0</v>
          </cell>
          <cell r="CF831">
            <v>489334498</v>
          </cell>
          <cell r="CG831">
            <v>-589131000</v>
          </cell>
          <cell r="CH831">
            <v>0</v>
          </cell>
          <cell r="CI831">
            <v>-589131000</v>
          </cell>
        </row>
        <row r="832">
          <cell r="C832" t="str">
            <v>Long-term debt payable within one year</v>
          </cell>
          <cell r="D832">
            <v>-589131000</v>
          </cell>
          <cell r="E832">
            <v>0</v>
          </cell>
          <cell r="F832">
            <v>-589131000</v>
          </cell>
          <cell r="G832">
            <v>0</v>
          </cell>
          <cell r="H832">
            <v>0</v>
          </cell>
          <cell r="I832">
            <v>0</v>
          </cell>
          <cell r="J832">
            <v>-340576810.61000001</v>
          </cell>
          <cell r="K832">
            <v>0</v>
          </cell>
          <cell r="L832">
            <v>-340576810.61000001</v>
          </cell>
          <cell r="M832">
            <v>-148757687.38999999</v>
          </cell>
          <cell r="N832">
            <v>0</v>
          </cell>
          <cell r="O832">
            <v>-148757687.38999999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-1078465498</v>
          </cell>
          <cell r="CB832">
            <v>0</v>
          </cell>
          <cell r="CC832">
            <v>-1078465498</v>
          </cell>
          <cell r="CD832">
            <v>489334498</v>
          </cell>
          <cell r="CE832">
            <v>0</v>
          </cell>
          <cell r="CF832">
            <v>489334498</v>
          </cell>
          <cell r="CG832">
            <v>-589131000</v>
          </cell>
          <cell r="CH832">
            <v>0</v>
          </cell>
          <cell r="CI832">
            <v>-589131000</v>
          </cell>
        </row>
        <row r="833">
          <cell r="C833" t="str">
            <v>Total Current liabilities</v>
          </cell>
          <cell r="D833">
            <v>-665511593.58000004</v>
          </cell>
          <cell r="E833">
            <v>0</v>
          </cell>
          <cell r="F833">
            <v>-665511593.58000004</v>
          </cell>
          <cell r="G833">
            <v>0</v>
          </cell>
          <cell r="H833">
            <v>0</v>
          </cell>
          <cell r="I833">
            <v>0</v>
          </cell>
          <cell r="J833">
            <v>-475482558.22400004</v>
          </cell>
          <cell r="K833">
            <v>-124861754.323</v>
          </cell>
          <cell r="L833">
            <v>-600344312.54700005</v>
          </cell>
          <cell r="M833">
            <v>-203160264.05199999</v>
          </cell>
          <cell r="N833">
            <v>-116019446.48</v>
          </cell>
          <cell r="O833">
            <v>-319179710.53200001</v>
          </cell>
          <cell r="P833">
            <v>-247922752.23000002</v>
          </cell>
          <cell r="Q833">
            <v>0</v>
          </cell>
          <cell r="R833">
            <v>-247922752.23000002</v>
          </cell>
          <cell r="S833">
            <v>0</v>
          </cell>
          <cell r="T833">
            <v>0</v>
          </cell>
          <cell r="U833">
            <v>0</v>
          </cell>
          <cell r="V833">
            <v>-0.1</v>
          </cell>
          <cell r="W833">
            <v>0.10400000000000001</v>
          </cell>
          <cell r="X833">
            <v>4.0000000000000036E-3</v>
          </cell>
          <cell r="Y833">
            <v>-87500.23</v>
          </cell>
          <cell r="Z833">
            <v>0</v>
          </cell>
          <cell r="AA833">
            <v>-87500.23</v>
          </cell>
          <cell r="AB833">
            <v>-6.9999999948777258E-2</v>
          </cell>
          <cell r="AC833">
            <v>0</v>
          </cell>
          <cell r="AD833">
            <v>-6.9999999948777258E-2</v>
          </cell>
          <cell r="AE833">
            <v>0</v>
          </cell>
          <cell r="AF833">
            <v>0</v>
          </cell>
          <cell r="AG833">
            <v>0</v>
          </cell>
          <cell r="AH833">
            <v>-240881200.73200002</v>
          </cell>
          <cell r="AI833">
            <v>240881200.699</v>
          </cell>
          <cell r="AJ833">
            <v>-3.3000022172927856E-2</v>
          </cell>
          <cell r="AK833">
            <v>-4356929.3560000006</v>
          </cell>
          <cell r="AL833">
            <v>0</v>
          </cell>
          <cell r="AM833">
            <v>-4356929.3560000006</v>
          </cell>
          <cell r="AN833">
            <v>-19853.259999999998</v>
          </cell>
          <cell r="AO833">
            <v>0</v>
          </cell>
          <cell r="AP833">
            <v>-19853.259999999998</v>
          </cell>
          <cell r="AQ833">
            <v>3.0000000000000001E-3</v>
          </cell>
          <cell r="AR833">
            <v>0</v>
          </cell>
          <cell r="AS833">
            <v>3.0000000000000001E-3</v>
          </cell>
          <cell r="AT833">
            <v>-4570791.2220000001</v>
          </cell>
          <cell r="AU833">
            <v>0</v>
          </cell>
          <cell r="AV833">
            <v>-4570791.2220000001</v>
          </cell>
          <cell r="AW833">
            <v>1E-3</v>
          </cell>
          <cell r="AX833">
            <v>0</v>
          </cell>
          <cell r="AY833">
            <v>1E-3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-50557939.020000003</v>
          </cell>
          <cell r="BJ833">
            <v>0</v>
          </cell>
          <cell r="BK833">
            <v>-50557939.020000003</v>
          </cell>
          <cell r="BL833">
            <v>0</v>
          </cell>
          <cell r="BM833">
            <v>0</v>
          </cell>
          <cell r="BN833">
            <v>0</v>
          </cell>
          <cell r="BO833">
            <v>-779.47</v>
          </cell>
          <cell r="BP833">
            <v>0</v>
          </cell>
          <cell r="BQ833">
            <v>-779.47</v>
          </cell>
          <cell r="BR833">
            <v>0</v>
          </cell>
          <cell r="BS833">
            <v>0</v>
          </cell>
          <cell r="BT833">
            <v>0</v>
          </cell>
          <cell r="BU833">
            <v>36115.699999999997</v>
          </cell>
          <cell r="BV833">
            <v>0</v>
          </cell>
          <cell r="BW833">
            <v>36115.699999999997</v>
          </cell>
          <cell r="BX833">
            <v>0</v>
          </cell>
          <cell r="BY833">
            <v>0</v>
          </cell>
          <cell r="BZ833">
            <v>0</v>
          </cell>
          <cell r="CA833">
            <v>-1892516045.842</v>
          </cell>
          <cell r="CB833">
            <v>4.3489038953348214E-8</v>
          </cell>
          <cell r="CC833">
            <v>-1892516045.842</v>
          </cell>
          <cell r="CD833">
            <v>592937610.36000001</v>
          </cell>
          <cell r="CE833">
            <v>0</v>
          </cell>
          <cell r="CF833">
            <v>592937610.36000001</v>
          </cell>
          <cell r="CG833">
            <v>-1299578435.4819999</v>
          </cell>
          <cell r="CH833">
            <v>5.4664909848733956E-8</v>
          </cell>
          <cell r="CI833">
            <v>-1299578435.4819999</v>
          </cell>
        </row>
        <row r="835">
          <cell r="C835" t="str">
            <v>Other liabilities</v>
          </cell>
        </row>
        <row r="836">
          <cell r="C836" t="str">
            <v>Unamortized option premium</v>
          </cell>
          <cell r="F836">
            <v>0</v>
          </cell>
          <cell r="I836">
            <v>0</v>
          </cell>
          <cell r="L836">
            <v>0</v>
          </cell>
          <cell r="O836">
            <v>0</v>
          </cell>
          <cell r="R836">
            <v>0</v>
          </cell>
          <cell r="U836">
            <v>0</v>
          </cell>
          <cell r="X836">
            <v>0</v>
          </cell>
          <cell r="AA836">
            <v>0</v>
          </cell>
          <cell r="AD836">
            <v>0</v>
          </cell>
          <cell r="AG836">
            <v>0</v>
          </cell>
          <cell r="AJ836">
            <v>0</v>
          </cell>
          <cell r="AM836">
            <v>0</v>
          </cell>
          <cell r="AP836">
            <v>0</v>
          </cell>
          <cell r="AS836">
            <v>0</v>
          </cell>
          <cell r="AV836">
            <v>0</v>
          </cell>
          <cell r="AY836">
            <v>0</v>
          </cell>
          <cell r="BB836">
            <v>0</v>
          </cell>
          <cell r="BE836">
            <v>0</v>
          </cell>
          <cell r="BH836">
            <v>0</v>
          </cell>
          <cell r="BK836">
            <v>0</v>
          </cell>
          <cell r="BN836">
            <v>0</v>
          </cell>
          <cell r="BQ836">
            <v>0</v>
          </cell>
          <cell r="BT836">
            <v>0</v>
          </cell>
          <cell r="BW836">
            <v>0</v>
          </cell>
          <cell r="BZ836">
            <v>0</v>
          </cell>
          <cell r="CC836">
            <v>0</v>
          </cell>
          <cell r="CF836">
            <v>0</v>
          </cell>
          <cell r="CI836">
            <v>0</v>
          </cell>
        </row>
        <row r="837">
          <cell r="B837" t="str">
            <v>451070</v>
          </cell>
          <cell r="C837" t="str">
            <v>WC/WSIB Deferred Gains</v>
          </cell>
          <cell r="D837">
            <v>-0.01</v>
          </cell>
          <cell r="E837">
            <v>0</v>
          </cell>
          <cell r="F837">
            <v>-0.01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-4423374.6100000003</v>
          </cell>
          <cell r="L837">
            <v>-4423374.6100000003</v>
          </cell>
          <cell r="M837">
            <v>0</v>
          </cell>
          <cell r="N837">
            <v>-5768732.7800000003</v>
          </cell>
          <cell r="O837">
            <v>-5768732.7800000003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-10192107.390000001</v>
          </cell>
          <cell r="AI837">
            <v>10192107.390000001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-17821.849999999999</v>
          </cell>
          <cell r="AU837">
            <v>0</v>
          </cell>
          <cell r="AV837">
            <v>-17821.849999999999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-10209929.25</v>
          </cell>
          <cell r="CB837">
            <v>0</v>
          </cell>
          <cell r="CC837">
            <v>-10209929.25</v>
          </cell>
          <cell r="CD837">
            <v>0</v>
          </cell>
          <cell r="CE837">
            <v>0</v>
          </cell>
          <cell r="CF837">
            <v>0</v>
          </cell>
          <cell r="CG837">
            <v>-10209929.25</v>
          </cell>
          <cell r="CH837">
            <v>0</v>
          </cell>
          <cell r="CI837">
            <v>-10209929.25</v>
          </cell>
        </row>
        <row r="838">
          <cell r="B838" t="str">
            <v>453000</v>
          </cell>
          <cell r="C838" t="str">
            <v>OPRB - Dental - Opening Liab</v>
          </cell>
          <cell r="D838">
            <v>-2926559.8</v>
          </cell>
          <cell r="E838">
            <v>0</v>
          </cell>
          <cell r="F838">
            <v>-2926559.8</v>
          </cell>
          <cell r="G838">
            <v>0</v>
          </cell>
          <cell r="H838">
            <v>0</v>
          </cell>
          <cell r="I838">
            <v>0</v>
          </cell>
          <cell r="J838">
            <v>-58005010.520000003</v>
          </cell>
          <cell r="K838">
            <v>-106905957.329</v>
          </cell>
          <cell r="L838">
            <v>-164910967.84900001</v>
          </cell>
          <cell r="M838">
            <v>-77249191.046000004</v>
          </cell>
          <cell r="N838">
            <v>-139421133.28</v>
          </cell>
          <cell r="O838">
            <v>-216670324.32600001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-246327090.61000001</v>
          </cell>
          <cell r="AI838">
            <v>246327090.609</v>
          </cell>
          <cell r="AJ838">
            <v>-1.0000169277191162E-3</v>
          </cell>
          <cell r="AK838">
            <v>-404494.7</v>
          </cell>
          <cell r="AL838">
            <v>0</v>
          </cell>
          <cell r="AM838">
            <v>-404494.7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-2875415.85</v>
          </cell>
          <cell r="AU838">
            <v>0</v>
          </cell>
          <cell r="AV838">
            <v>-2875415.85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-387787762.52600002</v>
          </cell>
          <cell r="CB838">
            <v>0</v>
          </cell>
          <cell r="CC838">
            <v>-387787762.52600002</v>
          </cell>
          <cell r="CD838">
            <v>0</v>
          </cell>
          <cell r="CE838">
            <v>0</v>
          </cell>
          <cell r="CF838">
            <v>0</v>
          </cell>
          <cell r="CG838">
            <v>-387787762.52600002</v>
          </cell>
          <cell r="CH838">
            <v>0</v>
          </cell>
          <cell r="CI838">
            <v>-387787762.52600002</v>
          </cell>
        </row>
        <row r="839">
          <cell r="B839" t="str">
            <v>453010</v>
          </cell>
          <cell r="C839" t="str">
            <v>OPRB-GLI-Open Liability</v>
          </cell>
          <cell r="D839">
            <v>193808.16</v>
          </cell>
          <cell r="E839">
            <v>0</v>
          </cell>
          <cell r="F839">
            <v>193808.16</v>
          </cell>
          <cell r="G839">
            <v>0</v>
          </cell>
          <cell r="H839">
            <v>0</v>
          </cell>
          <cell r="I839">
            <v>0</v>
          </cell>
          <cell r="J839">
            <v>4599810.26</v>
          </cell>
          <cell r="K839">
            <v>-1214997.159</v>
          </cell>
          <cell r="L839">
            <v>3384813.1009999998</v>
          </cell>
          <cell r="M839">
            <v>5977715.841</v>
          </cell>
          <cell r="N839">
            <v>-1584535.47</v>
          </cell>
          <cell r="O839">
            <v>4393180.3710000003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-2799532.63</v>
          </cell>
          <cell r="AI839">
            <v>2799532.6290000002</v>
          </cell>
          <cell r="AJ839">
            <v>-9.9999969825148582E-4</v>
          </cell>
          <cell r="AK839">
            <v>91560.21</v>
          </cell>
          <cell r="AL839">
            <v>0</v>
          </cell>
          <cell r="AM839">
            <v>91560.21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122952.43</v>
          </cell>
          <cell r="AU839">
            <v>0</v>
          </cell>
          <cell r="AV839">
            <v>122952.43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8186314.2709999997</v>
          </cell>
          <cell r="CB839">
            <v>4.6566128730773926E-10</v>
          </cell>
          <cell r="CC839">
            <v>8186314.2709999997</v>
          </cell>
          <cell r="CD839">
            <v>0</v>
          </cell>
          <cell r="CE839">
            <v>0</v>
          </cell>
          <cell r="CF839">
            <v>0</v>
          </cell>
          <cell r="CG839">
            <v>8186314.2709999997</v>
          </cell>
          <cell r="CH839">
            <v>2.3283064365386963E-10</v>
          </cell>
          <cell r="CI839">
            <v>8186314.2709999997</v>
          </cell>
        </row>
        <row r="840">
          <cell r="B840" t="str">
            <v>453020</v>
          </cell>
          <cell r="C840" t="str">
            <v>OPRB-Health-opening liability</v>
          </cell>
          <cell r="D840">
            <v>-410022.3</v>
          </cell>
          <cell r="E840">
            <v>0</v>
          </cell>
          <cell r="F840">
            <v>-410022.3</v>
          </cell>
          <cell r="G840">
            <v>0</v>
          </cell>
          <cell r="H840">
            <v>0</v>
          </cell>
          <cell r="I840">
            <v>0</v>
          </cell>
          <cell r="J840">
            <v>16690734.41</v>
          </cell>
          <cell r="K840">
            <v>-100853237.245</v>
          </cell>
          <cell r="L840">
            <v>-84162502.835000008</v>
          </cell>
          <cell r="M840">
            <v>22965609.155000001</v>
          </cell>
          <cell r="N840">
            <v>-131527493.73999999</v>
          </cell>
          <cell r="O840">
            <v>-108561884.58499999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-232380730.99000001</v>
          </cell>
          <cell r="AI840">
            <v>232380730.98500001</v>
          </cell>
          <cell r="AJ840">
            <v>-4.999995231628418E-3</v>
          </cell>
          <cell r="AK840">
            <v>-1715117.07</v>
          </cell>
          <cell r="AL840">
            <v>0</v>
          </cell>
          <cell r="AM840">
            <v>-1715117.07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-1635699.47</v>
          </cell>
          <cell r="AU840">
            <v>0</v>
          </cell>
          <cell r="AV840">
            <v>-1635699.47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-196485226.26500002</v>
          </cell>
          <cell r="CB840">
            <v>0</v>
          </cell>
          <cell r="CC840">
            <v>-196485226.26500002</v>
          </cell>
          <cell r="CD840">
            <v>0</v>
          </cell>
          <cell r="CE840">
            <v>0</v>
          </cell>
          <cell r="CF840">
            <v>0</v>
          </cell>
          <cell r="CG840">
            <v>-196485226.26500002</v>
          </cell>
          <cell r="CH840">
            <v>1.4901161193847656E-8</v>
          </cell>
          <cell r="CI840">
            <v>-196485226.26499999</v>
          </cell>
        </row>
        <row r="841">
          <cell r="B841" t="str">
            <v>453030</v>
          </cell>
          <cell r="C841" t="str">
            <v>OPEB-LTD-Open Liability</v>
          </cell>
          <cell r="D841">
            <v>30312.63</v>
          </cell>
          <cell r="E841">
            <v>0</v>
          </cell>
          <cell r="F841">
            <v>30312.63</v>
          </cell>
          <cell r="G841">
            <v>0</v>
          </cell>
          <cell r="H841">
            <v>0</v>
          </cell>
          <cell r="I841">
            <v>0</v>
          </cell>
          <cell r="J841">
            <v>-13874164.02</v>
          </cell>
          <cell r="K841">
            <v>-27694839.938000001</v>
          </cell>
          <cell r="L841">
            <v>-41569003.958000004</v>
          </cell>
          <cell r="M841">
            <v>-18382498.170000002</v>
          </cell>
          <cell r="N841">
            <v>-36118155.310000002</v>
          </cell>
          <cell r="O841">
            <v>-54500653.480000004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-63812995.240000002</v>
          </cell>
          <cell r="AI841">
            <v>63812995.248000003</v>
          </cell>
          <cell r="AJ841">
            <v>8.0000013113021851E-3</v>
          </cell>
          <cell r="AK841">
            <v>22271.82</v>
          </cell>
          <cell r="AL841">
            <v>0</v>
          </cell>
          <cell r="AM841">
            <v>22271.82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30065.119999999999</v>
          </cell>
          <cell r="AU841">
            <v>0</v>
          </cell>
          <cell r="AV841">
            <v>30065.119999999999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-95987007.860000014</v>
          </cell>
          <cell r="CB841">
            <v>0</v>
          </cell>
          <cell r="CC841">
            <v>-95987007.860000014</v>
          </cell>
          <cell r="CD841">
            <v>0</v>
          </cell>
          <cell r="CE841">
            <v>0</v>
          </cell>
          <cell r="CF841">
            <v>0</v>
          </cell>
          <cell r="CG841">
            <v>-95987007.859999999</v>
          </cell>
          <cell r="CH841">
            <v>0</v>
          </cell>
          <cell r="CI841">
            <v>-95987007.859999999</v>
          </cell>
        </row>
        <row r="842">
          <cell r="B842" t="str">
            <v>453040</v>
          </cell>
          <cell r="C842" t="str">
            <v>OPRB-Ret.Bonus-Opening Liab</v>
          </cell>
          <cell r="D842">
            <v>37518.31</v>
          </cell>
          <cell r="E842">
            <v>0</v>
          </cell>
          <cell r="F842">
            <v>37518.31</v>
          </cell>
          <cell r="G842">
            <v>0</v>
          </cell>
          <cell r="H842">
            <v>0</v>
          </cell>
          <cell r="I842">
            <v>0</v>
          </cell>
          <cell r="J842">
            <v>661714.42000000004</v>
          </cell>
          <cell r="K842">
            <v>-290780.23499999999</v>
          </cell>
          <cell r="L842">
            <v>370934.18500000006</v>
          </cell>
          <cell r="M842">
            <v>877156.31</v>
          </cell>
          <cell r="N842">
            <v>-379220.31</v>
          </cell>
          <cell r="O842">
            <v>497936.00000000006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-670000.55000000005</v>
          </cell>
          <cell r="AI842">
            <v>670000.54500000004</v>
          </cell>
          <cell r="AJ842">
            <v>-5.0000000046566129E-3</v>
          </cell>
          <cell r="AK842">
            <v>9944.8700000000008</v>
          </cell>
          <cell r="AL842">
            <v>0</v>
          </cell>
          <cell r="AM842">
            <v>9944.8700000000008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-7433.28</v>
          </cell>
          <cell r="AU842">
            <v>0</v>
          </cell>
          <cell r="AV842">
            <v>-7433.28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908900.08</v>
          </cell>
          <cell r="CB842">
            <v>1.1641532182693481E-10</v>
          </cell>
          <cell r="CC842">
            <v>908900.08000000007</v>
          </cell>
          <cell r="CD842">
            <v>0</v>
          </cell>
          <cell r="CE842">
            <v>0</v>
          </cell>
          <cell r="CF842">
            <v>0</v>
          </cell>
          <cell r="CG842">
            <v>908900.08</v>
          </cell>
          <cell r="CH842">
            <v>5.8207660913467407E-11</v>
          </cell>
          <cell r="CI842">
            <v>908900.08000000007</v>
          </cell>
        </row>
        <row r="843">
          <cell r="B843" t="str">
            <v>453050</v>
          </cell>
          <cell r="C843" t="str">
            <v>OPRB-SPS-Opening Liability</v>
          </cell>
          <cell r="D843">
            <v>3966498.6</v>
          </cell>
          <cell r="E843">
            <v>0</v>
          </cell>
          <cell r="F843">
            <v>3966498.6</v>
          </cell>
          <cell r="G843">
            <v>0</v>
          </cell>
          <cell r="H843">
            <v>0</v>
          </cell>
          <cell r="I843">
            <v>0</v>
          </cell>
          <cell r="J843">
            <v>-2613719.7799999998</v>
          </cell>
          <cell r="K843">
            <v>-21036279.074999999</v>
          </cell>
          <cell r="L843">
            <v>-23649998.855</v>
          </cell>
          <cell r="M843">
            <v>-3453225.4</v>
          </cell>
          <cell r="N843">
            <v>-27434410.039999999</v>
          </cell>
          <cell r="O843">
            <v>-30887635.439999998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-48470689.109999999</v>
          </cell>
          <cell r="AI843">
            <v>48470689.115000002</v>
          </cell>
          <cell r="AJ843">
            <v>5.0000026822090149E-3</v>
          </cell>
          <cell r="AK843">
            <v>-461151.59</v>
          </cell>
          <cell r="AL843">
            <v>0</v>
          </cell>
          <cell r="AM843">
            <v>-461151.59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-478718.47</v>
          </cell>
          <cell r="AU843">
            <v>0</v>
          </cell>
          <cell r="AV843">
            <v>-478718.47</v>
          </cell>
          <cell r="AW843">
            <v>-217</v>
          </cell>
          <cell r="AX843">
            <v>0</v>
          </cell>
          <cell r="AY843">
            <v>-217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-51511222.75</v>
          </cell>
          <cell r="CB843">
            <v>7.4505805969238281E-9</v>
          </cell>
          <cell r="CC843">
            <v>-51511222.749999993</v>
          </cell>
          <cell r="CD843">
            <v>0</v>
          </cell>
          <cell r="CE843">
            <v>0</v>
          </cell>
          <cell r="CF843">
            <v>0</v>
          </cell>
          <cell r="CG843">
            <v>-51511222.75</v>
          </cell>
          <cell r="CH843">
            <v>3.7252902984619141E-9</v>
          </cell>
          <cell r="CI843">
            <v>-51511222.75</v>
          </cell>
        </row>
        <row r="844">
          <cell r="B844" t="str">
            <v>453060</v>
          </cell>
          <cell r="C844" t="str">
            <v>OPRB-Spec.Arr.-opening liab</v>
          </cell>
          <cell r="D844">
            <v>-5986000.2400000002</v>
          </cell>
          <cell r="E844">
            <v>0</v>
          </cell>
          <cell r="F844">
            <v>-5986000.2400000002</v>
          </cell>
          <cell r="G844">
            <v>0</v>
          </cell>
          <cell r="H844">
            <v>0</v>
          </cell>
          <cell r="I844">
            <v>0</v>
          </cell>
          <cell r="J844">
            <v>128476.54</v>
          </cell>
          <cell r="K844">
            <v>-86642.418000000005</v>
          </cell>
          <cell r="L844">
            <v>41834.121999999988</v>
          </cell>
          <cell r="M844">
            <v>174382.02</v>
          </cell>
          <cell r="N844">
            <v>-112994.49</v>
          </cell>
          <cell r="O844">
            <v>61387.529999999984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-199636.91</v>
          </cell>
          <cell r="AI844">
            <v>199636.908</v>
          </cell>
          <cell r="AJ844">
            <v>-2.0000000076834112E-3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-5882778.5900000008</v>
          </cell>
          <cell r="CB844">
            <v>0</v>
          </cell>
          <cell r="CC844">
            <v>-5882778.5900000008</v>
          </cell>
          <cell r="CD844">
            <v>0</v>
          </cell>
          <cell r="CE844">
            <v>0</v>
          </cell>
          <cell r="CF844">
            <v>0</v>
          </cell>
          <cell r="CG844">
            <v>-5882778.5900000008</v>
          </cell>
          <cell r="CH844">
            <v>-1.4551915228366852E-11</v>
          </cell>
          <cell r="CI844">
            <v>-5882778.5900000008</v>
          </cell>
        </row>
        <row r="845">
          <cell r="B845" t="str">
            <v>453070</v>
          </cell>
          <cell r="C845" t="str">
            <v>OPRB-Inergi Opening Liability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-986963</v>
          </cell>
          <cell r="K845">
            <v>-2905007.2949999999</v>
          </cell>
          <cell r="L845">
            <v>-3891970.2949999999</v>
          </cell>
          <cell r="M845">
            <v>-333647</v>
          </cell>
          <cell r="N845">
            <v>-3788557.9</v>
          </cell>
          <cell r="O845">
            <v>-4122204.9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-6693565.2000000002</v>
          </cell>
          <cell r="AI845">
            <v>6693565.1950000003</v>
          </cell>
          <cell r="AJ845">
            <v>-4.999999888241291E-3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-8014175.2000000002</v>
          </cell>
          <cell r="CB845">
            <v>0</v>
          </cell>
          <cell r="CC845">
            <v>-8014175.2000000002</v>
          </cell>
          <cell r="CD845">
            <v>0</v>
          </cell>
          <cell r="CE845">
            <v>0</v>
          </cell>
          <cell r="CF845">
            <v>0</v>
          </cell>
          <cell r="CG845">
            <v>-8014175.2000000002</v>
          </cell>
          <cell r="CH845">
            <v>4.6566128730773926E-10</v>
          </cell>
          <cell r="CI845">
            <v>-8014175.1999999993</v>
          </cell>
        </row>
        <row r="846">
          <cell r="B846" t="str">
            <v>453090</v>
          </cell>
          <cell r="C846" t="str">
            <v>OPRB - Opening Liability</v>
          </cell>
          <cell r="D846">
            <v>79000</v>
          </cell>
          <cell r="E846">
            <v>0</v>
          </cell>
          <cell r="F846">
            <v>79000</v>
          </cell>
          <cell r="G846">
            <v>0</v>
          </cell>
          <cell r="H846">
            <v>0</v>
          </cell>
          <cell r="I846">
            <v>0</v>
          </cell>
          <cell r="J846">
            <v>7561000</v>
          </cell>
          <cell r="K846">
            <v>7939595.892</v>
          </cell>
          <cell r="L846">
            <v>15500595.892000001</v>
          </cell>
          <cell r="M846">
            <v>9220000</v>
          </cell>
          <cell r="N846">
            <v>10354403.859999999</v>
          </cell>
          <cell r="O846">
            <v>19574403.859999999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18293999.760000002</v>
          </cell>
          <cell r="AI846">
            <v>-18293999.752</v>
          </cell>
          <cell r="AJ846">
            <v>8.0000013113021851E-3</v>
          </cell>
          <cell r="AK846">
            <v>239000</v>
          </cell>
          <cell r="AL846">
            <v>0</v>
          </cell>
          <cell r="AM846">
            <v>239000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300000</v>
          </cell>
          <cell r="AU846">
            <v>0</v>
          </cell>
          <cell r="AV846">
            <v>300000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-4682000</v>
          </cell>
          <cell r="BJ846">
            <v>0</v>
          </cell>
          <cell r="BK846">
            <v>-4682000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31010999.760000005</v>
          </cell>
          <cell r="CB846">
            <v>0</v>
          </cell>
          <cell r="CC846">
            <v>31010999.760000005</v>
          </cell>
          <cell r="CD846">
            <v>0</v>
          </cell>
          <cell r="CE846">
            <v>0</v>
          </cell>
          <cell r="CF846">
            <v>0</v>
          </cell>
          <cell r="CG846">
            <v>31010999.760000002</v>
          </cell>
          <cell r="CH846">
            <v>0</v>
          </cell>
          <cell r="CI846">
            <v>31010999.760000002</v>
          </cell>
        </row>
        <row r="847">
          <cell r="B847" t="str">
            <v>453092</v>
          </cell>
          <cell r="C847" t="str">
            <v>OPRB Liab- Acq MEUs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1128.0540000000001</v>
          </cell>
          <cell r="L847">
            <v>1128.0540000000001</v>
          </cell>
          <cell r="M847">
            <v>85388.11</v>
          </cell>
          <cell r="N847">
            <v>1471.15</v>
          </cell>
          <cell r="O847">
            <v>86859.26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2599.21</v>
          </cell>
          <cell r="AI847">
            <v>-2599.2040000000002</v>
          </cell>
          <cell r="AJ847">
            <v>5.9999999998581188E-3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87987.32</v>
          </cell>
          <cell r="CB847">
            <v>0</v>
          </cell>
          <cell r="CC847">
            <v>87987.32</v>
          </cell>
          <cell r="CD847">
            <v>0</v>
          </cell>
          <cell r="CE847">
            <v>0</v>
          </cell>
          <cell r="CF847">
            <v>0</v>
          </cell>
          <cell r="CG847">
            <v>87987.32</v>
          </cell>
          <cell r="CH847">
            <v>0</v>
          </cell>
          <cell r="CI847">
            <v>87987.32</v>
          </cell>
        </row>
        <row r="848">
          <cell r="B848" t="str">
            <v>453100</v>
          </cell>
          <cell r="C848" t="str">
            <v>OPRB-Dental-Payments</v>
          </cell>
          <cell r="D848">
            <v>5743.65</v>
          </cell>
          <cell r="E848">
            <v>0</v>
          </cell>
          <cell r="F848">
            <v>5743.65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588424.87699999998</v>
          </cell>
          <cell r="L848">
            <v>588424.87699999998</v>
          </cell>
          <cell r="M848">
            <v>0</v>
          </cell>
          <cell r="N848">
            <v>767392.82</v>
          </cell>
          <cell r="O848">
            <v>767392.82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1355817.7</v>
          </cell>
          <cell r="AI848">
            <v>-1355817.6969999999</v>
          </cell>
          <cell r="AJ848">
            <v>3.0000000260770321E-3</v>
          </cell>
          <cell r="AK848">
            <v>2702.42</v>
          </cell>
          <cell r="AL848">
            <v>0</v>
          </cell>
          <cell r="AM848">
            <v>2702.42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12150.98</v>
          </cell>
          <cell r="AU848">
            <v>0</v>
          </cell>
          <cell r="AV848">
            <v>12150.98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1376414.75</v>
          </cell>
          <cell r="CB848">
            <v>2.3283064365386963E-10</v>
          </cell>
          <cell r="CC848">
            <v>1376414.7500000002</v>
          </cell>
          <cell r="CD848">
            <v>0</v>
          </cell>
          <cell r="CE848">
            <v>0</v>
          </cell>
          <cell r="CF848">
            <v>0</v>
          </cell>
          <cell r="CG848">
            <v>1376414.75</v>
          </cell>
          <cell r="CH848">
            <v>1.1641532182693481E-10</v>
          </cell>
          <cell r="CI848">
            <v>1376414.75</v>
          </cell>
        </row>
        <row r="849">
          <cell r="B849" t="str">
            <v>453110</v>
          </cell>
          <cell r="C849" t="str">
            <v>OPRB - GLI Payments</v>
          </cell>
          <cell r="D849">
            <v>-11486.41</v>
          </cell>
          <cell r="E849">
            <v>0</v>
          </cell>
          <cell r="F849">
            <v>-11486.41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16540.582999999999</v>
          </cell>
          <cell r="L849">
            <v>16540.582999999999</v>
          </cell>
          <cell r="M849">
            <v>0</v>
          </cell>
          <cell r="N849">
            <v>21571.35</v>
          </cell>
          <cell r="O849">
            <v>21571.35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38111.94</v>
          </cell>
          <cell r="AI849">
            <v>-38111.932999999997</v>
          </cell>
          <cell r="AJ849">
            <v>7.0000000050640665E-3</v>
          </cell>
          <cell r="AK849">
            <v>395.3</v>
          </cell>
          <cell r="AL849">
            <v>0</v>
          </cell>
          <cell r="AM849">
            <v>395.3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531.67999999999995</v>
          </cell>
          <cell r="AU849">
            <v>0</v>
          </cell>
          <cell r="AV849">
            <v>531.67999999999995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27552.51</v>
          </cell>
          <cell r="CB849">
            <v>7.2759576141834259E-12</v>
          </cell>
          <cell r="CC849">
            <v>27552.510000000006</v>
          </cell>
          <cell r="CD849">
            <v>0</v>
          </cell>
          <cell r="CE849">
            <v>0</v>
          </cell>
          <cell r="CF849">
            <v>0</v>
          </cell>
          <cell r="CG849">
            <v>27552.51</v>
          </cell>
          <cell r="CH849">
            <v>3.637978807091713E-12</v>
          </cell>
          <cell r="CI849">
            <v>27552.510000000002</v>
          </cell>
        </row>
        <row r="850">
          <cell r="B850" t="str">
            <v>453120</v>
          </cell>
          <cell r="C850" t="str">
            <v>OPRB-Health-Payments</v>
          </cell>
          <cell r="D850">
            <v>17486.150000000001</v>
          </cell>
          <cell r="E850">
            <v>0</v>
          </cell>
          <cell r="F850">
            <v>17486.150000000001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1591091.298</v>
          </cell>
          <cell r="L850">
            <v>1591091.298</v>
          </cell>
          <cell r="M850">
            <v>0</v>
          </cell>
          <cell r="N850">
            <v>2075017.69</v>
          </cell>
          <cell r="O850">
            <v>2075017.69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3666109</v>
          </cell>
          <cell r="AI850">
            <v>-3666108.9879999999</v>
          </cell>
          <cell r="AJ850">
            <v>1.2000000104308128E-2</v>
          </cell>
          <cell r="AK850">
            <v>9157.0400000000009</v>
          </cell>
          <cell r="AL850">
            <v>0</v>
          </cell>
          <cell r="AM850">
            <v>9157.0400000000009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30428.25</v>
          </cell>
          <cell r="AU850">
            <v>0</v>
          </cell>
          <cell r="AV850">
            <v>30428.25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3723180.44</v>
          </cell>
          <cell r="CB850">
            <v>0</v>
          </cell>
          <cell r="CC850">
            <v>3723180.44</v>
          </cell>
          <cell r="CD850">
            <v>0</v>
          </cell>
          <cell r="CE850">
            <v>0</v>
          </cell>
          <cell r="CF850">
            <v>0</v>
          </cell>
          <cell r="CG850">
            <v>3723180.44</v>
          </cell>
          <cell r="CH850">
            <v>0</v>
          </cell>
          <cell r="CI850">
            <v>3723180.44</v>
          </cell>
        </row>
        <row r="851">
          <cell r="B851" t="str">
            <v>453130</v>
          </cell>
          <cell r="C851" t="str">
            <v>OPRB-LTD-Payments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620186.94299999997</v>
          </cell>
          <cell r="L851">
            <v>620186.94299999997</v>
          </cell>
          <cell r="M851">
            <v>0</v>
          </cell>
          <cell r="N851">
            <v>808815.23</v>
          </cell>
          <cell r="O851">
            <v>808815.23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1429002.17</v>
          </cell>
          <cell r="AI851">
            <v>-1429002.173</v>
          </cell>
          <cell r="AJ851">
            <v>-3.0000000260770321E-3</v>
          </cell>
          <cell r="AK851">
            <v>1500.89</v>
          </cell>
          <cell r="AL851">
            <v>0</v>
          </cell>
          <cell r="AM851">
            <v>1500.89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2325.04</v>
          </cell>
          <cell r="AU851">
            <v>0</v>
          </cell>
          <cell r="AV851">
            <v>2325.04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1432828.1</v>
          </cell>
          <cell r="CB851">
            <v>0</v>
          </cell>
          <cell r="CC851">
            <v>1432828.1</v>
          </cell>
          <cell r="CD851">
            <v>0</v>
          </cell>
          <cell r="CE851">
            <v>0</v>
          </cell>
          <cell r="CF851">
            <v>0</v>
          </cell>
          <cell r="CG851">
            <v>1432828.1</v>
          </cell>
          <cell r="CH851">
            <v>0</v>
          </cell>
          <cell r="CI851">
            <v>1432828.1</v>
          </cell>
        </row>
        <row r="852">
          <cell r="B852" t="str">
            <v>453140</v>
          </cell>
          <cell r="C852" t="str">
            <v>OPRB-RETIREMENT BONUS-PAYMENTS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27041.606</v>
          </cell>
          <cell r="L852">
            <v>27041.606</v>
          </cell>
          <cell r="M852">
            <v>0</v>
          </cell>
          <cell r="N852">
            <v>35266.239999999998</v>
          </cell>
          <cell r="O852">
            <v>35266.239999999998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62307.839999999997</v>
          </cell>
          <cell r="AI852">
            <v>-62307.845999999998</v>
          </cell>
          <cell r="AJ852">
            <v>-6.0000000012223609E-3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62307.839999999997</v>
          </cell>
          <cell r="CB852">
            <v>0</v>
          </cell>
          <cell r="CC852">
            <v>62307.839999999997</v>
          </cell>
          <cell r="CD852">
            <v>0</v>
          </cell>
          <cell r="CE852">
            <v>0</v>
          </cell>
          <cell r="CF852">
            <v>0</v>
          </cell>
          <cell r="CG852">
            <v>62307.839999999997</v>
          </cell>
          <cell r="CH852">
            <v>0</v>
          </cell>
          <cell r="CI852">
            <v>62307.839999999997</v>
          </cell>
        </row>
        <row r="853">
          <cell r="B853" t="str">
            <v>453150</v>
          </cell>
          <cell r="C853" t="str">
            <v>OPRB-SPS- PAYMENTS</v>
          </cell>
          <cell r="D853">
            <v>219072.8</v>
          </cell>
          <cell r="E853">
            <v>0</v>
          </cell>
          <cell r="F853">
            <v>219072.8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14998.994000000001</v>
          </cell>
          <cell r="L853">
            <v>14998.994000000001</v>
          </cell>
          <cell r="M853">
            <v>0</v>
          </cell>
          <cell r="N853">
            <v>19560.900000000001</v>
          </cell>
          <cell r="O853">
            <v>19560.900000000001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34559.89</v>
          </cell>
          <cell r="AI853">
            <v>-34559.894</v>
          </cell>
          <cell r="AJ853">
            <v>-4.0000000008149073E-3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253632.69</v>
          </cell>
          <cell r="CB853">
            <v>0</v>
          </cell>
          <cell r="CC853">
            <v>253632.69</v>
          </cell>
          <cell r="CD853">
            <v>0</v>
          </cell>
          <cell r="CE853">
            <v>0</v>
          </cell>
          <cell r="CF853">
            <v>0</v>
          </cell>
          <cell r="CG853">
            <v>253632.69</v>
          </cell>
          <cell r="CH853">
            <v>0</v>
          </cell>
          <cell r="CI853">
            <v>253632.69</v>
          </cell>
        </row>
        <row r="854">
          <cell r="B854" t="str">
            <v>453160</v>
          </cell>
          <cell r="C854" t="str">
            <v>OPRB-Spec. Arr.-Payments</v>
          </cell>
          <cell r="D854">
            <v>833.32</v>
          </cell>
          <cell r="E854">
            <v>0</v>
          </cell>
          <cell r="F854">
            <v>833.32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180.83</v>
          </cell>
          <cell r="L854">
            <v>180.83</v>
          </cell>
          <cell r="M854">
            <v>0</v>
          </cell>
          <cell r="N854">
            <v>235.83</v>
          </cell>
          <cell r="O854">
            <v>235.83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416.66</v>
          </cell>
          <cell r="AI854">
            <v>-416.66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1249.98</v>
          </cell>
          <cell r="CB854">
            <v>0</v>
          </cell>
          <cell r="CC854">
            <v>1249.98</v>
          </cell>
          <cell r="CD854">
            <v>0</v>
          </cell>
          <cell r="CE854">
            <v>0</v>
          </cell>
          <cell r="CF854">
            <v>0</v>
          </cell>
          <cell r="CG854">
            <v>1249.98</v>
          </cell>
          <cell r="CH854">
            <v>0</v>
          </cell>
          <cell r="CI854">
            <v>1249.98</v>
          </cell>
        </row>
        <row r="855">
          <cell r="B855" t="str">
            <v>453170</v>
          </cell>
          <cell r="C855" t="str">
            <v>OPRB-Inergi Staff Expense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-223912.49</v>
          </cell>
          <cell r="L855">
            <v>-223912.49</v>
          </cell>
          <cell r="M855">
            <v>0</v>
          </cell>
          <cell r="N855">
            <v>-292014.90000000002</v>
          </cell>
          <cell r="O855">
            <v>-292014.90000000002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-515927.4</v>
          </cell>
          <cell r="AI855">
            <v>515927.39</v>
          </cell>
          <cell r="AJ855">
            <v>-1.0000000009313226E-2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-515927.4</v>
          </cell>
          <cell r="CB855">
            <v>0</v>
          </cell>
          <cell r="CC855">
            <v>-515927.4</v>
          </cell>
          <cell r="CD855">
            <v>0</v>
          </cell>
          <cell r="CE855">
            <v>0</v>
          </cell>
          <cell r="CF855">
            <v>0</v>
          </cell>
          <cell r="CG855">
            <v>-515927.4</v>
          </cell>
          <cell r="CH855">
            <v>0</v>
          </cell>
          <cell r="CI855">
            <v>-515927.4</v>
          </cell>
        </row>
        <row r="856">
          <cell r="B856" t="str">
            <v>453220</v>
          </cell>
          <cell r="C856" t="str">
            <v>OPRB-Health,Dental,GLI&amp;RB Exp.</v>
          </cell>
          <cell r="D856">
            <v>-94345.85</v>
          </cell>
          <cell r="E856">
            <v>0</v>
          </cell>
          <cell r="F856">
            <v>-94345.85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-10445666.738</v>
          </cell>
          <cell r="L856">
            <v>-10445666.738</v>
          </cell>
          <cell r="M856">
            <v>0</v>
          </cell>
          <cell r="N856">
            <v>-13622689.800000001</v>
          </cell>
          <cell r="O856">
            <v>-13622689.800000001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-24068356.530000001</v>
          </cell>
          <cell r="AI856">
            <v>24068356.537999999</v>
          </cell>
          <cell r="AJ856">
            <v>7.9999975860118866E-3</v>
          </cell>
          <cell r="AK856">
            <v>-190216.46</v>
          </cell>
          <cell r="AL856">
            <v>0</v>
          </cell>
          <cell r="AM856">
            <v>-190216.46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-222569.94</v>
          </cell>
          <cell r="AU856">
            <v>0</v>
          </cell>
          <cell r="AV856">
            <v>-222569.94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-24575488.780000005</v>
          </cell>
          <cell r="CB856">
            <v>-3.7252902984619141E-9</v>
          </cell>
          <cell r="CC856">
            <v>-24575488.780000009</v>
          </cell>
          <cell r="CD856">
            <v>0</v>
          </cell>
          <cell r="CE856">
            <v>0</v>
          </cell>
          <cell r="CF856">
            <v>0</v>
          </cell>
          <cell r="CG856">
            <v>-24575488.780000001</v>
          </cell>
          <cell r="CH856">
            <v>-1.862645149230957E-9</v>
          </cell>
          <cell r="CI856">
            <v>-24575488.780000001</v>
          </cell>
        </row>
        <row r="857">
          <cell r="B857" t="str">
            <v>453230</v>
          </cell>
          <cell r="C857" t="str">
            <v>OPEB - LT Disability-expense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-1567387.442</v>
          </cell>
          <cell r="L857">
            <v>-1567387.442</v>
          </cell>
          <cell r="M857">
            <v>0</v>
          </cell>
          <cell r="N857">
            <v>-2044104.35</v>
          </cell>
          <cell r="O857">
            <v>-2044104.35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-3611491.8</v>
          </cell>
          <cell r="AI857">
            <v>3611491.7919999999</v>
          </cell>
          <cell r="AJ857">
            <v>-7.9999999143183231E-3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-3611491.8</v>
          </cell>
          <cell r="CB857">
            <v>-4.6566128730773926E-10</v>
          </cell>
          <cell r="CC857">
            <v>-3611491.8000000003</v>
          </cell>
          <cell r="CD857">
            <v>0</v>
          </cell>
          <cell r="CE857">
            <v>0</v>
          </cell>
          <cell r="CF857">
            <v>0</v>
          </cell>
          <cell r="CG857">
            <v>-3611491.8</v>
          </cell>
          <cell r="CH857">
            <v>-2.3283064365386963E-10</v>
          </cell>
          <cell r="CI857">
            <v>-3611491.8</v>
          </cell>
        </row>
        <row r="858">
          <cell r="B858" t="str">
            <v>453250</v>
          </cell>
          <cell r="C858" t="str">
            <v>OPRB - SPP - expense</v>
          </cell>
          <cell r="D858">
            <v>-20699.22</v>
          </cell>
          <cell r="E858">
            <v>0</v>
          </cell>
          <cell r="F858">
            <v>-20699.22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-659316.11399999994</v>
          </cell>
          <cell r="L858">
            <v>-659316.11399999994</v>
          </cell>
          <cell r="M858">
            <v>0</v>
          </cell>
          <cell r="N858">
            <v>-859845.45</v>
          </cell>
          <cell r="O858">
            <v>-859845.45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-1519161.56</v>
          </cell>
          <cell r="AI858">
            <v>1519161.564</v>
          </cell>
          <cell r="AJ858">
            <v>3.9999999571591616E-3</v>
          </cell>
          <cell r="AK858">
            <v>-24173.72</v>
          </cell>
          <cell r="AL858">
            <v>0</v>
          </cell>
          <cell r="AM858">
            <v>-24173.72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-13427.69</v>
          </cell>
          <cell r="AU858">
            <v>0</v>
          </cell>
          <cell r="AV858">
            <v>-13427.69</v>
          </cell>
          <cell r="AW858">
            <v>217</v>
          </cell>
          <cell r="AX858">
            <v>0</v>
          </cell>
          <cell r="AY858">
            <v>217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-1577245.19</v>
          </cell>
          <cell r="CB858">
            <v>0</v>
          </cell>
          <cell r="CC858">
            <v>-1577245.19</v>
          </cell>
          <cell r="CD858">
            <v>0</v>
          </cell>
          <cell r="CE858">
            <v>0</v>
          </cell>
          <cell r="CF858">
            <v>0</v>
          </cell>
          <cell r="CG858">
            <v>-1577245.19</v>
          </cell>
          <cell r="CH858">
            <v>0</v>
          </cell>
          <cell r="CI858">
            <v>-1577245.19</v>
          </cell>
        </row>
        <row r="859">
          <cell r="C859" t="str">
            <v>Employee future benefits other than pension</v>
          </cell>
          <cell r="D859">
            <v>-4898840.21</v>
          </cell>
          <cell r="E859">
            <v>0</v>
          </cell>
          <cell r="F859">
            <v>-4898840.21</v>
          </cell>
          <cell r="G859">
            <v>0</v>
          </cell>
          <cell r="H859">
            <v>0</v>
          </cell>
          <cell r="I859">
            <v>0</v>
          </cell>
          <cell r="J859">
            <v>-45838121.690000005</v>
          </cell>
          <cell r="K859">
            <v>-267508209.01100001</v>
          </cell>
          <cell r="L859">
            <v>-313346330.70100003</v>
          </cell>
          <cell r="M859">
            <v>-60118310.180000007</v>
          </cell>
          <cell r="N859">
            <v>-348870152.75</v>
          </cell>
          <cell r="O859">
            <v>-408988462.93000001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-616378361.74999976</v>
          </cell>
          <cell r="AI859">
            <v>616378361.76100016</v>
          </cell>
          <cell r="AJ859">
            <v>1.1000394821166992E-2</v>
          </cell>
          <cell r="AK859">
            <v>-2418620.9900000002</v>
          </cell>
          <cell r="AL859">
            <v>0</v>
          </cell>
          <cell r="AM859">
            <v>-2418620.9900000002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-4752633.05</v>
          </cell>
          <cell r="AU859">
            <v>0</v>
          </cell>
          <cell r="AV859">
            <v>-4752633.05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-4682000</v>
          </cell>
          <cell r="BJ859">
            <v>0</v>
          </cell>
          <cell r="BK859">
            <v>-4682000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-739086887.87000036</v>
          </cell>
          <cell r="CB859">
            <v>1.7997808754444122E-7</v>
          </cell>
          <cell r="CC859">
            <v>-739086887.87000012</v>
          </cell>
          <cell r="CD859">
            <v>0</v>
          </cell>
          <cell r="CE859">
            <v>0</v>
          </cell>
          <cell r="CF859">
            <v>0</v>
          </cell>
          <cell r="CG859">
            <v>-739086887.86999989</v>
          </cell>
          <cell r="CH859">
            <v>2.0361039787530899E-7</v>
          </cell>
          <cell r="CI859">
            <v>-739086887.86999965</v>
          </cell>
        </row>
        <row r="860">
          <cell r="B860" t="str">
            <v>427191</v>
          </cell>
          <cell r="C860" t="str">
            <v>Remote Rate Protection Rev Var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-8489393.1999999993</v>
          </cell>
          <cell r="AU860">
            <v>0</v>
          </cell>
          <cell r="AV860">
            <v>-8489393.1999999993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-8489393.1999999993</v>
          </cell>
          <cell r="CB860">
            <v>0</v>
          </cell>
          <cell r="CC860">
            <v>-8489393.1999999993</v>
          </cell>
          <cell r="CD860">
            <v>0</v>
          </cell>
          <cell r="CE860">
            <v>0</v>
          </cell>
          <cell r="CF860">
            <v>0</v>
          </cell>
          <cell r="CG860">
            <v>-8489393.1999999993</v>
          </cell>
          <cell r="CH860">
            <v>0</v>
          </cell>
          <cell r="CI860">
            <v>-8489393.1999999993</v>
          </cell>
        </row>
        <row r="861">
          <cell r="B861" t="str">
            <v>452010</v>
          </cell>
          <cell r="C861" t="str">
            <v>Regulatory  Liabilities - DPA</v>
          </cell>
          <cell r="D861">
            <v>-433245052.48000002</v>
          </cell>
          <cell r="E861">
            <v>0</v>
          </cell>
          <cell r="F861">
            <v>-433245052.48000002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-433245052.48000002</v>
          </cell>
          <cell r="CB861">
            <v>0</v>
          </cell>
          <cell r="CC861">
            <v>-433245052.48000002</v>
          </cell>
          <cell r="CD861">
            <v>0</v>
          </cell>
          <cell r="CE861">
            <v>0</v>
          </cell>
          <cell r="CF861">
            <v>0</v>
          </cell>
          <cell r="CG861">
            <v>-433245052.48000002</v>
          </cell>
          <cell r="CH861">
            <v>0</v>
          </cell>
          <cell r="CI861">
            <v>-433245052.48000002</v>
          </cell>
        </row>
        <row r="862">
          <cell r="B862" t="str">
            <v>452082</v>
          </cell>
          <cell r="C862" t="str">
            <v>Deferred Export Tx Serv Credit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-36592049.726000004</v>
          </cell>
          <cell r="K862">
            <v>0</v>
          </cell>
          <cell r="L862">
            <v>-36592049.726000004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-36592049.726000004</v>
          </cell>
          <cell r="CB862">
            <v>0</v>
          </cell>
          <cell r="CC862">
            <v>-36592049.726000004</v>
          </cell>
          <cell r="CD862">
            <v>0</v>
          </cell>
          <cell r="CE862">
            <v>0</v>
          </cell>
          <cell r="CF862">
            <v>0</v>
          </cell>
          <cell r="CG862">
            <v>-36592049.726000004</v>
          </cell>
          <cell r="CH862">
            <v>0</v>
          </cell>
          <cell r="CI862">
            <v>-36592049.726000004</v>
          </cell>
        </row>
        <row r="863">
          <cell r="B863" t="str">
            <v>452084</v>
          </cell>
          <cell r="C863" t="str">
            <v>Def Rev-TX Earnings Sharing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-14600666.6</v>
          </cell>
          <cell r="K863">
            <v>0</v>
          </cell>
          <cell r="L863">
            <v>-14600666.6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-14600666.6</v>
          </cell>
          <cell r="CB863">
            <v>0</v>
          </cell>
          <cell r="CC863">
            <v>-14600666.6</v>
          </cell>
          <cell r="CD863">
            <v>0</v>
          </cell>
          <cell r="CE863">
            <v>0</v>
          </cell>
          <cell r="CF863">
            <v>0</v>
          </cell>
          <cell r="CG863">
            <v>-14600666.6</v>
          </cell>
          <cell r="CH863">
            <v>0</v>
          </cell>
          <cell r="CI863">
            <v>-14600666.6</v>
          </cell>
        </row>
        <row r="864">
          <cell r="B864" t="str">
            <v>452184</v>
          </cell>
          <cell r="C864" t="str">
            <v>TX Earning Sharing Interest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-109873.63</v>
          </cell>
          <cell r="K864">
            <v>0</v>
          </cell>
          <cell r="L864">
            <v>-109873.63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-109873.63</v>
          </cell>
          <cell r="CB864">
            <v>0</v>
          </cell>
          <cell r="CC864">
            <v>-109873.63</v>
          </cell>
          <cell r="CD864">
            <v>0</v>
          </cell>
          <cell r="CE864">
            <v>0</v>
          </cell>
          <cell r="CF864">
            <v>0</v>
          </cell>
          <cell r="CG864">
            <v>-109873.63</v>
          </cell>
          <cell r="CH864">
            <v>0</v>
          </cell>
          <cell r="CI864">
            <v>-109873.63</v>
          </cell>
        </row>
        <row r="865">
          <cell r="C865" t="str">
            <v>Regulatory liabilities</v>
          </cell>
          <cell r="D865">
            <v>-433245052.48000002</v>
          </cell>
          <cell r="E865">
            <v>0</v>
          </cell>
          <cell r="F865">
            <v>-433245052.48000002</v>
          </cell>
          <cell r="G865">
            <v>0</v>
          </cell>
          <cell r="H865">
            <v>0</v>
          </cell>
          <cell r="I865">
            <v>0</v>
          </cell>
          <cell r="J865">
            <v>-51302589.956000008</v>
          </cell>
          <cell r="K865">
            <v>0</v>
          </cell>
          <cell r="L865">
            <v>-51302589.956000008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-8489393.1999999993</v>
          </cell>
          <cell r="AU865">
            <v>0</v>
          </cell>
          <cell r="AV865">
            <v>-8489393.1999999993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-493037035.63600004</v>
          </cell>
          <cell r="CB865">
            <v>0</v>
          </cell>
          <cell r="CC865">
            <v>-493037035.63600004</v>
          </cell>
          <cell r="CD865">
            <v>0</v>
          </cell>
          <cell r="CE865">
            <v>0</v>
          </cell>
          <cell r="CF865">
            <v>0</v>
          </cell>
          <cell r="CG865">
            <v>-493037035.63600004</v>
          </cell>
          <cell r="CH865">
            <v>0</v>
          </cell>
          <cell r="CI865">
            <v>-493037035.63600004</v>
          </cell>
        </row>
        <row r="866">
          <cell r="B866" t="str">
            <v>220100</v>
          </cell>
          <cell r="C866" t="str">
            <v>A/R WITHIN GRP(AFFIL FLD REQD)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27872</v>
          </cell>
          <cell r="K866">
            <v>3682.0930000000003</v>
          </cell>
          <cell r="L866">
            <v>31554.093000000001</v>
          </cell>
          <cell r="M866">
            <v>0</v>
          </cell>
          <cell r="N866">
            <v>3136.6</v>
          </cell>
          <cell r="O866">
            <v>3136.6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6820</v>
          </cell>
          <cell r="AI866">
            <v>-6820.0030000000006</v>
          </cell>
          <cell r="AJ866">
            <v>-3.0000000006111804E-3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34692</v>
          </cell>
          <cell r="CB866">
            <v>-1.3100000000004002</v>
          </cell>
          <cell r="CC866">
            <v>34690.69</v>
          </cell>
          <cell r="CD866">
            <v>-6820</v>
          </cell>
          <cell r="CE866">
            <v>0</v>
          </cell>
          <cell r="CF866">
            <v>-6820</v>
          </cell>
          <cell r="CG866">
            <v>27872</v>
          </cell>
          <cell r="CH866">
            <v>-1.3100000000004002</v>
          </cell>
          <cell r="CI866">
            <v>27870.69</v>
          </cell>
        </row>
        <row r="867">
          <cell r="B867" t="str">
            <v>451000</v>
          </cell>
          <cell r="C867" t="str">
            <v>LONG TERM A/P &amp; ACCR CHARGES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-4183037.06</v>
          </cell>
          <cell r="K867">
            <v>-540000</v>
          </cell>
          <cell r="L867">
            <v>-4723037.0600000005</v>
          </cell>
          <cell r="M867">
            <v>0</v>
          </cell>
          <cell r="N867">
            <v>-460000</v>
          </cell>
          <cell r="O867">
            <v>-460000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-1000000</v>
          </cell>
          <cell r="AI867">
            <v>1000000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-5183037.0599999996</v>
          </cell>
          <cell r="CB867">
            <v>0</v>
          </cell>
          <cell r="CC867">
            <v>-5183037.0599999996</v>
          </cell>
          <cell r="CD867">
            <v>0</v>
          </cell>
          <cell r="CE867">
            <v>0</v>
          </cell>
          <cell r="CF867">
            <v>0</v>
          </cell>
          <cell r="CG867">
            <v>-5183037.0599999996</v>
          </cell>
          <cell r="CH867">
            <v>0</v>
          </cell>
          <cell r="CI867">
            <v>-5183037.0599999996</v>
          </cell>
        </row>
        <row r="868">
          <cell r="B868" t="str">
            <v>451010</v>
          </cell>
          <cell r="C868" t="str">
            <v>Regulatory Staff Provision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-37276.74</v>
          </cell>
          <cell r="L868">
            <v>-37276.74</v>
          </cell>
          <cell r="M868">
            <v>0</v>
          </cell>
          <cell r="N868">
            <v>-31754.26</v>
          </cell>
          <cell r="O868">
            <v>-31754.26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-69031</v>
          </cell>
          <cell r="AI868">
            <v>69031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-69031</v>
          </cell>
          <cell r="CB868">
            <v>0</v>
          </cell>
          <cell r="CC868">
            <v>-69031</v>
          </cell>
          <cell r="CD868">
            <v>0</v>
          </cell>
          <cell r="CE868">
            <v>0</v>
          </cell>
          <cell r="CF868">
            <v>0</v>
          </cell>
          <cell r="CG868">
            <v>-69031</v>
          </cell>
          <cell r="CH868">
            <v>0</v>
          </cell>
          <cell r="CI868">
            <v>-69031</v>
          </cell>
        </row>
        <row r="869">
          <cell r="B869" t="str">
            <v>451250</v>
          </cell>
          <cell r="C869" t="str">
            <v>Legal Claims Provision</v>
          </cell>
          <cell r="D869">
            <v>-1000000</v>
          </cell>
          <cell r="E869">
            <v>0</v>
          </cell>
          <cell r="F869">
            <v>-1000000</v>
          </cell>
          <cell r="G869">
            <v>0</v>
          </cell>
          <cell r="H869">
            <v>0</v>
          </cell>
          <cell r="I869">
            <v>0</v>
          </cell>
          <cell r="J869">
            <v>-7376736.04</v>
          </cell>
          <cell r="K869">
            <v>-2438422.6889999998</v>
          </cell>
          <cell r="L869">
            <v>-9815158.7290000003</v>
          </cell>
          <cell r="M869">
            <v>0</v>
          </cell>
          <cell r="N869">
            <v>-2077174.88</v>
          </cell>
          <cell r="O869">
            <v>-2077174.88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-4515597.58</v>
          </cell>
          <cell r="AI869">
            <v>4515597.5690000001</v>
          </cell>
          <cell r="AJ869">
            <v>-1.0999999940395355E-2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-244368.5</v>
          </cell>
          <cell r="BJ869">
            <v>0</v>
          </cell>
          <cell r="BK869">
            <v>-244368.5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-13136702.120000001</v>
          </cell>
          <cell r="CB869">
            <v>0</v>
          </cell>
          <cell r="CC869">
            <v>-13136702.120000001</v>
          </cell>
          <cell r="CD869">
            <v>0</v>
          </cell>
          <cell r="CE869">
            <v>0</v>
          </cell>
          <cell r="CF869">
            <v>0</v>
          </cell>
          <cell r="CG869">
            <v>-13136702.120000001</v>
          </cell>
          <cell r="CH869">
            <v>4.6566128730773926E-10</v>
          </cell>
          <cell r="CI869">
            <v>-13136702.120000001</v>
          </cell>
        </row>
        <row r="870">
          <cell r="B870" t="str">
            <v>452070</v>
          </cell>
          <cell r="C870" t="str">
            <v>Load Research Funding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-39334.962</v>
          </cell>
          <cell r="L870">
            <v>-39334.962</v>
          </cell>
          <cell r="M870">
            <v>0</v>
          </cell>
          <cell r="N870">
            <v>-33507.56</v>
          </cell>
          <cell r="O870">
            <v>-33507.56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-72842.52</v>
          </cell>
          <cell r="AI870">
            <v>72842.521999999997</v>
          </cell>
          <cell r="AJ870">
            <v>1.999999993131496E-3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-72842.52</v>
          </cell>
          <cell r="CB870">
            <v>0</v>
          </cell>
          <cell r="CC870">
            <v>-72842.52</v>
          </cell>
          <cell r="CD870">
            <v>0</v>
          </cell>
          <cell r="CE870">
            <v>0</v>
          </cell>
          <cell r="CF870">
            <v>0</v>
          </cell>
          <cell r="CG870">
            <v>-72842.52</v>
          </cell>
          <cell r="CH870">
            <v>0</v>
          </cell>
          <cell r="CI870">
            <v>-72842.52</v>
          </cell>
        </row>
        <row r="871">
          <cell r="B871" t="str">
            <v>452078</v>
          </cell>
          <cell r="C871" t="str">
            <v>Defe'd Liab-Cogeco Fibre Swap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226530</v>
          </cell>
          <cell r="AL871">
            <v>0</v>
          </cell>
          <cell r="AM871">
            <v>226530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226530</v>
          </cell>
          <cell r="CB871">
            <v>0</v>
          </cell>
          <cell r="CC871">
            <v>226530</v>
          </cell>
          <cell r="CD871">
            <v>0</v>
          </cell>
          <cell r="CE871">
            <v>0</v>
          </cell>
          <cell r="CF871">
            <v>0</v>
          </cell>
          <cell r="CG871">
            <v>226530</v>
          </cell>
          <cell r="CH871">
            <v>0</v>
          </cell>
          <cell r="CI871">
            <v>226530</v>
          </cell>
        </row>
        <row r="872">
          <cell r="B872" t="str">
            <v>452079</v>
          </cell>
          <cell r="C872" t="str">
            <v>Defe'd Liab-Allstream F S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-993000</v>
          </cell>
          <cell r="AL872">
            <v>0</v>
          </cell>
          <cell r="AM872">
            <v>-993000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-993000</v>
          </cell>
          <cell r="CB872">
            <v>0</v>
          </cell>
          <cell r="CC872">
            <v>-993000</v>
          </cell>
          <cell r="CD872">
            <v>0</v>
          </cell>
          <cell r="CE872">
            <v>0</v>
          </cell>
          <cell r="CF872">
            <v>0</v>
          </cell>
          <cell r="CG872">
            <v>-993000</v>
          </cell>
          <cell r="CH872">
            <v>0</v>
          </cell>
          <cell r="CI872">
            <v>-993000</v>
          </cell>
        </row>
        <row r="873">
          <cell r="B873" t="str">
            <v>452081</v>
          </cell>
          <cell r="C873" t="str">
            <v>Defe'd Liab-Persona Fibre Swap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-213750</v>
          </cell>
          <cell r="AL873">
            <v>0</v>
          </cell>
          <cell r="AM873">
            <v>-213750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-213750</v>
          </cell>
          <cell r="CB873">
            <v>0</v>
          </cell>
          <cell r="CC873">
            <v>-213750</v>
          </cell>
          <cell r="CD873">
            <v>0</v>
          </cell>
          <cell r="CE873">
            <v>0</v>
          </cell>
          <cell r="CF873">
            <v>0</v>
          </cell>
          <cell r="CG873">
            <v>-213750</v>
          </cell>
          <cell r="CH873">
            <v>0</v>
          </cell>
          <cell r="CI873">
            <v>-213750</v>
          </cell>
        </row>
        <row r="874">
          <cell r="C874" t="str">
            <v>Long-term accounts payable and accrued charges</v>
          </cell>
          <cell r="D874">
            <v>-1000000</v>
          </cell>
          <cell r="E874">
            <v>0</v>
          </cell>
          <cell r="F874">
            <v>-1000000</v>
          </cell>
          <cell r="G874">
            <v>0</v>
          </cell>
          <cell r="H874">
            <v>0</v>
          </cell>
          <cell r="I874">
            <v>0</v>
          </cell>
          <cell r="J874">
            <v>-11531901.1</v>
          </cell>
          <cell r="K874">
            <v>-3051352.2979999995</v>
          </cell>
          <cell r="L874">
            <v>-14583253.397999998</v>
          </cell>
          <cell r="M874">
            <v>0</v>
          </cell>
          <cell r="N874">
            <v>-2599300.1</v>
          </cell>
          <cell r="O874">
            <v>-2599300.1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-5650651.0999999996</v>
          </cell>
          <cell r="AI874">
            <v>5650651.0879999995</v>
          </cell>
          <cell r="AJ874">
            <v>-1.2000000104308128E-2</v>
          </cell>
          <cell r="AK874">
            <v>-980220</v>
          </cell>
          <cell r="AL874">
            <v>0</v>
          </cell>
          <cell r="AM874">
            <v>-980220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-244368.5</v>
          </cell>
          <cell r="BJ874">
            <v>0</v>
          </cell>
          <cell r="BK874">
            <v>-244368.5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-19407140.699999999</v>
          </cell>
          <cell r="CB874">
            <v>-1.3099999985424802</v>
          </cell>
          <cell r="CC874">
            <v>-19407142.009999998</v>
          </cell>
          <cell r="CD874">
            <v>-6820</v>
          </cell>
          <cell r="CE874">
            <v>0</v>
          </cell>
          <cell r="CF874">
            <v>-6820</v>
          </cell>
          <cell r="CG874">
            <v>-19413960.699999999</v>
          </cell>
          <cell r="CH874">
            <v>-1.3099999995320104</v>
          </cell>
          <cell r="CI874">
            <v>-19413962.009999998</v>
          </cell>
        </row>
        <row r="875">
          <cell r="B875" t="str">
            <v>452050</v>
          </cell>
          <cell r="C875" t="str">
            <v>Long-Term Liability -Dx PCB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-24459151.239999998</v>
          </cell>
          <cell r="N875">
            <v>0</v>
          </cell>
          <cell r="O875">
            <v>-24459151.239999998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-24459151.239999998</v>
          </cell>
          <cell r="CB875">
            <v>0</v>
          </cell>
          <cell r="CC875">
            <v>-24459151.239999998</v>
          </cell>
          <cell r="CD875">
            <v>0</v>
          </cell>
          <cell r="CE875">
            <v>0</v>
          </cell>
          <cell r="CF875">
            <v>0</v>
          </cell>
          <cell r="CG875">
            <v>-24459151.239999998</v>
          </cell>
          <cell r="CH875">
            <v>0</v>
          </cell>
          <cell r="CI875">
            <v>-24459151.239999998</v>
          </cell>
        </row>
        <row r="876">
          <cell r="B876" t="str">
            <v>452051</v>
          </cell>
          <cell r="C876" t="str">
            <v>Long-Term Liability -Dx LAR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-17215621.063000001</v>
          </cell>
          <cell r="N876">
            <v>0</v>
          </cell>
          <cell r="O876">
            <v>-17215621.063000001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-17215621.063000001</v>
          </cell>
          <cell r="CB876">
            <v>0</v>
          </cell>
          <cell r="CC876">
            <v>-17215621.063000001</v>
          </cell>
          <cell r="CD876">
            <v>0</v>
          </cell>
          <cell r="CE876">
            <v>0</v>
          </cell>
          <cell r="CF876">
            <v>0</v>
          </cell>
          <cell r="CG876">
            <v>-17215621.063000001</v>
          </cell>
          <cell r="CH876">
            <v>0</v>
          </cell>
          <cell r="CI876">
            <v>-17215621.063000001</v>
          </cell>
        </row>
        <row r="877">
          <cell r="B877" t="str">
            <v>452052</v>
          </cell>
          <cell r="C877" t="str">
            <v>Long-Term Liability -Tx PCB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-4359137.1940000001</v>
          </cell>
          <cell r="K877">
            <v>0</v>
          </cell>
          <cell r="L877">
            <v>-4359137.1940000001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-4359137.1940000001</v>
          </cell>
          <cell r="CB877">
            <v>0</v>
          </cell>
          <cell r="CC877">
            <v>-4359137.1940000001</v>
          </cell>
          <cell r="CD877">
            <v>0</v>
          </cell>
          <cell r="CE877">
            <v>0</v>
          </cell>
          <cell r="CF877">
            <v>0</v>
          </cell>
          <cell r="CG877">
            <v>-4359137.1940000001</v>
          </cell>
          <cell r="CH877">
            <v>0</v>
          </cell>
          <cell r="CI877">
            <v>-4359137.1940000001</v>
          </cell>
        </row>
        <row r="878">
          <cell r="B878" t="str">
            <v>452053</v>
          </cell>
          <cell r="C878" t="str">
            <v>Long-Term Liability -Tx LAR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-10531285.745999999</v>
          </cell>
          <cell r="K878">
            <v>0</v>
          </cell>
          <cell r="L878">
            <v>-10531285.745999999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-10531285.745999999</v>
          </cell>
          <cell r="CB878">
            <v>0</v>
          </cell>
          <cell r="CC878">
            <v>-10531285.745999999</v>
          </cell>
          <cell r="CD878">
            <v>0</v>
          </cell>
          <cell r="CE878">
            <v>0</v>
          </cell>
          <cell r="CF878">
            <v>0</v>
          </cell>
          <cell r="CG878">
            <v>-10531285.745999999</v>
          </cell>
          <cell r="CH878">
            <v>0</v>
          </cell>
          <cell r="CI878">
            <v>-10531285.745999999</v>
          </cell>
        </row>
        <row r="879">
          <cell r="B879" t="str">
            <v>452054</v>
          </cell>
          <cell r="C879" t="str">
            <v>Long-Term Liability-Rem LAR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-4632330.03</v>
          </cell>
          <cell r="AU879">
            <v>0</v>
          </cell>
          <cell r="AV879">
            <v>-4632330.03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-4632330.03</v>
          </cell>
          <cell r="CB879">
            <v>0</v>
          </cell>
          <cell r="CC879">
            <v>-4632330.03</v>
          </cell>
          <cell r="CD879">
            <v>0</v>
          </cell>
          <cell r="CE879">
            <v>0</v>
          </cell>
          <cell r="CF879">
            <v>0</v>
          </cell>
          <cell r="CG879">
            <v>-4632330.03</v>
          </cell>
          <cell r="CH879">
            <v>0</v>
          </cell>
          <cell r="CI879">
            <v>-4632330.03</v>
          </cell>
        </row>
        <row r="880">
          <cell r="C880" t="str">
            <v>Environmental liabilities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-14890422.939999999</v>
          </cell>
          <cell r="K880">
            <v>0</v>
          </cell>
          <cell r="L880">
            <v>-14890422.939999999</v>
          </cell>
          <cell r="M880">
            <v>-41674772.303000003</v>
          </cell>
          <cell r="N880">
            <v>0</v>
          </cell>
          <cell r="O880">
            <v>-41674772.303000003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-4632330.03</v>
          </cell>
          <cell r="AU880">
            <v>0</v>
          </cell>
          <cell r="AV880">
            <v>-4632330.03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-61197525.273000002</v>
          </cell>
          <cell r="CB880">
            <v>0</v>
          </cell>
          <cell r="CC880">
            <v>-61197525.273000002</v>
          </cell>
          <cell r="CD880">
            <v>0</v>
          </cell>
          <cell r="CE880">
            <v>0</v>
          </cell>
          <cell r="CF880">
            <v>0</v>
          </cell>
          <cell r="CG880">
            <v>-61197525.272999994</v>
          </cell>
          <cell r="CH880">
            <v>0</v>
          </cell>
          <cell r="CI880">
            <v>-61197525.272999994</v>
          </cell>
        </row>
        <row r="881">
          <cell r="C881" t="str">
            <v>Total Other liabilities</v>
          </cell>
          <cell r="D881">
            <v>-439143892.69</v>
          </cell>
          <cell r="E881">
            <v>0</v>
          </cell>
          <cell r="F881">
            <v>-439143892.69</v>
          </cell>
          <cell r="G881">
            <v>0</v>
          </cell>
          <cell r="H881">
            <v>0</v>
          </cell>
          <cell r="I881">
            <v>0</v>
          </cell>
          <cell r="J881">
            <v>-123563035.68600002</v>
          </cell>
          <cell r="K881">
            <v>-270559561.30900002</v>
          </cell>
          <cell r="L881">
            <v>-394122596.995</v>
          </cell>
          <cell r="M881">
            <v>-101793082.48300001</v>
          </cell>
          <cell r="N881">
            <v>-351469452.85000002</v>
          </cell>
          <cell r="O881">
            <v>-453262535.33300006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-622029012.85000002</v>
          </cell>
          <cell r="AI881">
            <v>622029012.8490001</v>
          </cell>
          <cell r="AJ881">
            <v>-9.9992752075195313E-4</v>
          </cell>
          <cell r="AK881">
            <v>-3398840.99</v>
          </cell>
          <cell r="AL881">
            <v>0</v>
          </cell>
          <cell r="AM881">
            <v>-3398840.99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-17874356.280000001</v>
          </cell>
          <cell r="AU881">
            <v>0</v>
          </cell>
          <cell r="AV881">
            <v>-17874356.280000001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-4926368.5</v>
          </cell>
          <cell r="BJ881">
            <v>0</v>
          </cell>
          <cell r="BK881">
            <v>-4926368.5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-1312728589.4789996</v>
          </cell>
          <cell r="CB881">
            <v>-1.3100000014528632</v>
          </cell>
          <cell r="CC881">
            <v>-1312728590.7889996</v>
          </cell>
          <cell r="CD881">
            <v>-6820</v>
          </cell>
          <cell r="CE881">
            <v>0</v>
          </cell>
          <cell r="CF881">
            <v>-6820</v>
          </cell>
          <cell r="CG881">
            <v>-1312735409.4790001</v>
          </cell>
          <cell r="CH881">
            <v>-1.3099999784026295</v>
          </cell>
          <cell r="CI881">
            <v>-1312735410.789</v>
          </cell>
        </row>
        <row r="883">
          <cell r="C883" t="str">
            <v>Contingencies &amp; Commitments</v>
          </cell>
        </row>
        <row r="884">
          <cell r="B884" t="str">
            <v>480000</v>
          </cell>
          <cell r="C884" t="str">
            <v>Contributed Surplus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-1162362.6000000001</v>
          </cell>
          <cell r="K884">
            <v>0</v>
          </cell>
          <cell r="L884">
            <v>-1162362.6000000001</v>
          </cell>
          <cell r="M884">
            <v>-2944649.4</v>
          </cell>
          <cell r="N884">
            <v>0</v>
          </cell>
          <cell r="O884">
            <v>-2944649.4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-60059581</v>
          </cell>
          <cell r="BJ884">
            <v>0</v>
          </cell>
          <cell r="BK884">
            <v>-60059581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-64166593</v>
          </cell>
          <cell r="CB884">
            <v>0</v>
          </cell>
          <cell r="CC884">
            <v>-64166593</v>
          </cell>
          <cell r="CD884">
            <v>64166593</v>
          </cell>
          <cell r="CE884">
            <v>0</v>
          </cell>
          <cell r="CF884">
            <v>64166593</v>
          </cell>
          <cell r="CG884">
            <v>0</v>
          </cell>
          <cell r="CH884">
            <v>0</v>
          </cell>
          <cell r="CI884">
            <v>0</v>
          </cell>
        </row>
        <row r="885">
          <cell r="B885" t="str">
            <v>481000</v>
          </cell>
          <cell r="C885" t="str">
            <v>Business Unit Equity</v>
          </cell>
          <cell r="D885">
            <v>-508428920.80000001</v>
          </cell>
          <cell r="E885">
            <v>0</v>
          </cell>
          <cell r="F885">
            <v>-508428920.80000001</v>
          </cell>
          <cell r="G885">
            <v>-0.69900000000000007</v>
          </cell>
          <cell r="H885">
            <v>0.69400000000000006</v>
          </cell>
          <cell r="I885">
            <v>-5.0000000000000044E-3</v>
          </cell>
          <cell r="J885">
            <v>-179878133.118</v>
          </cell>
          <cell r="K885">
            <v>-0.48400000000000004</v>
          </cell>
          <cell r="L885">
            <v>-179878133.602</v>
          </cell>
          <cell r="M885">
            <v>1347903536.8940001</v>
          </cell>
          <cell r="N885">
            <v>-0.21</v>
          </cell>
          <cell r="O885">
            <v>1347903536.684</v>
          </cell>
          <cell r="P885">
            <v>-1718952275.54</v>
          </cell>
          <cell r="Q885">
            <v>0</v>
          </cell>
          <cell r="R885">
            <v>-1718952275.54</v>
          </cell>
          <cell r="S885">
            <v>-3.0000000000000001E-3</v>
          </cell>
          <cell r="T885">
            <v>0</v>
          </cell>
          <cell r="U885">
            <v>-3.0000000000000001E-3</v>
          </cell>
          <cell r="V885">
            <v>1E-3</v>
          </cell>
          <cell r="W885">
            <v>0</v>
          </cell>
          <cell r="X885">
            <v>1E-3</v>
          </cell>
          <cell r="Y885">
            <v>-2530234.5099999998</v>
          </cell>
          <cell r="Z885">
            <v>0</v>
          </cell>
          <cell r="AA885">
            <v>-2530234.5099999998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2.3E-2</v>
          </cell>
          <cell r="AI885">
            <v>-5.0000000000000001E-3</v>
          </cell>
          <cell r="AJ885">
            <v>1.7999999999999999E-2</v>
          </cell>
          <cell r="AK885">
            <v>6163025.8459999999</v>
          </cell>
          <cell r="AL885">
            <v>0</v>
          </cell>
          <cell r="AM885">
            <v>6163025.8459999999</v>
          </cell>
          <cell r="AN885">
            <v>881906.08</v>
          </cell>
          <cell r="AO885">
            <v>0</v>
          </cell>
          <cell r="AP885">
            <v>881906.08</v>
          </cell>
          <cell r="AQ885">
            <v>40000007.035999998</v>
          </cell>
          <cell r="AR885">
            <v>0</v>
          </cell>
          <cell r="AS885">
            <v>40000007.035999998</v>
          </cell>
          <cell r="AT885">
            <v>-1.4E-2</v>
          </cell>
          <cell r="AU885">
            <v>0</v>
          </cell>
          <cell r="AV885">
            <v>-1.4E-2</v>
          </cell>
          <cell r="AW885">
            <v>-1E-3</v>
          </cell>
          <cell r="AX885">
            <v>0</v>
          </cell>
          <cell r="AY885">
            <v>-1E-3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-0.12</v>
          </cell>
          <cell r="BG885">
            <v>0</v>
          </cell>
          <cell r="BH885">
            <v>-0.12</v>
          </cell>
          <cell r="BI885">
            <v>-31164470.289999999</v>
          </cell>
          <cell r="BJ885">
            <v>0</v>
          </cell>
          <cell r="BK885">
            <v>-31164470.289999999</v>
          </cell>
          <cell r="BL885">
            <v>0</v>
          </cell>
          <cell r="BM885">
            <v>0</v>
          </cell>
          <cell r="BN885">
            <v>0</v>
          </cell>
          <cell r="BO885">
            <v>5954981.8200000003</v>
          </cell>
          <cell r="BP885">
            <v>0</v>
          </cell>
          <cell r="BQ885">
            <v>5954981.8200000003</v>
          </cell>
          <cell r="BR885">
            <v>782.99</v>
          </cell>
          <cell r="BS885">
            <v>0</v>
          </cell>
          <cell r="BT885">
            <v>782.99</v>
          </cell>
          <cell r="BU885">
            <v>1951941.29</v>
          </cell>
          <cell r="BV885">
            <v>0</v>
          </cell>
          <cell r="BW885">
            <v>1951941.29</v>
          </cell>
          <cell r="BX885">
            <v>0</v>
          </cell>
          <cell r="BY885">
            <v>0</v>
          </cell>
          <cell r="BZ885">
            <v>0</v>
          </cell>
          <cell r="CA885">
            <v>-1038097853.1149999</v>
          </cell>
          <cell r="CB885">
            <v>-4.9999999999999723E-3</v>
          </cell>
          <cell r="CC885">
            <v>-1038097853.1199999</v>
          </cell>
          <cell r="CD885">
            <v>-40898839.119999997</v>
          </cell>
          <cell r="CE885">
            <v>0</v>
          </cell>
          <cell r="CF885">
            <v>-40898839.119999997</v>
          </cell>
          <cell r="CG885">
            <v>-1078996692.2350001</v>
          </cell>
          <cell r="CH885">
            <v>-5.0000000000000001E-3</v>
          </cell>
          <cell r="CI885">
            <v>-1078996692.2400002</v>
          </cell>
        </row>
        <row r="886">
          <cell r="C886" t="str">
            <v>Deficiency / (Equity)</v>
          </cell>
          <cell r="D886">
            <v>-508428920.80000001</v>
          </cell>
          <cell r="E886">
            <v>0</v>
          </cell>
          <cell r="F886">
            <v>-508428920.80000001</v>
          </cell>
          <cell r="G886">
            <v>-0.69900000000000007</v>
          </cell>
          <cell r="H886">
            <v>0.69400000000000006</v>
          </cell>
          <cell r="I886">
            <v>-5.0000000000000044E-3</v>
          </cell>
          <cell r="J886">
            <v>-181040495.71799999</v>
          </cell>
          <cell r="K886">
            <v>-0.48400000000000004</v>
          </cell>
          <cell r="L886">
            <v>-181040496.20199999</v>
          </cell>
          <cell r="M886">
            <v>1344958887.494</v>
          </cell>
          <cell r="N886">
            <v>-0.21</v>
          </cell>
          <cell r="O886">
            <v>1344958887.2839999</v>
          </cell>
          <cell r="P886">
            <v>-1718952275.54</v>
          </cell>
          <cell r="Q886">
            <v>0</v>
          </cell>
          <cell r="R886">
            <v>-1718952275.54</v>
          </cell>
          <cell r="S886">
            <v>-3.0000000000000001E-3</v>
          </cell>
          <cell r="T886">
            <v>0</v>
          </cell>
          <cell r="U886">
            <v>-3.0000000000000001E-3</v>
          </cell>
          <cell r="V886">
            <v>1E-3</v>
          </cell>
          <cell r="W886">
            <v>0</v>
          </cell>
          <cell r="X886">
            <v>1E-3</v>
          </cell>
          <cell r="Y886">
            <v>-2530234.5099999998</v>
          </cell>
          <cell r="Z886">
            <v>0</v>
          </cell>
          <cell r="AA886">
            <v>-2530234.5099999998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2.3E-2</v>
          </cell>
          <cell r="AI886">
            <v>-5.0000000000000001E-3</v>
          </cell>
          <cell r="AJ886">
            <v>1.7999999999999999E-2</v>
          </cell>
          <cell r="AK886">
            <v>6163025.8459999999</v>
          </cell>
          <cell r="AL886">
            <v>0</v>
          </cell>
          <cell r="AM886">
            <v>6163025.8459999999</v>
          </cell>
          <cell r="AN886">
            <v>881906.08</v>
          </cell>
          <cell r="AO886">
            <v>0</v>
          </cell>
          <cell r="AP886">
            <v>881906.08</v>
          </cell>
          <cell r="AQ886">
            <v>40000007.035999998</v>
          </cell>
          <cell r="AR886">
            <v>0</v>
          </cell>
          <cell r="AS886">
            <v>40000007.035999998</v>
          </cell>
          <cell r="AT886">
            <v>-1.4E-2</v>
          </cell>
          <cell r="AU886">
            <v>0</v>
          </cell>
          <cell r="AV886">
            <v>-1.4E-2</v>
          </cell>
          <cell r="AW886">
            <v>-1E-3</v>
          </cell>
          <cell r="AX886">
            <v>0</v>
          </cell>
          <cell r="AY886">
            <v>-1E-3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-0.12</v>
          </cell>
          <cell r="BG886">
            <v>0</v>
          </cell>
          <cell r="BH886">
            <v>-0.12</v>
          </cell>
          <cell r="BI886">
            <v>-91224051.289999992</v>
          </cell>
          <cell r="BJ886">
            <v>0</v>
          </cell>
          <cell r="BK886">
            <v>-91224051.289999992</v>
          </cell>
          <cell r="BL886">
            <v>0</v>
          </cell>
          <cell r="BM886">
            <v>0</v>
          </cell>
          <cell r="BN886">
            <v>0</v>
          </cell>
          <cell r="BO886">
            <v>5954981.8200000003</v>
          </cell>
          <cell r="BP886">
            <v>0</v>
          </cell>
          <cell r="BQ886">
            <v>5954981.8200000003</v>
          </cell>
          <cell r="BR886">
            <v>782.99</v>
          </cell>
          <cell r="BS886">
            <v>0</v>
          </cell>
          <cell r="BT886">
            <v>782.99</v>
          </cell>
          <cell r="BU886">
            <v>1951941.29</v>
          </cell>
          <cell r="BV886">
            <v>0</v>
          </cell>
          <cell r="BW886">
            <v>1951941.29</v>
          </cell>
          <cell r="BX886">
            <v>0</v>
          </cell>
          <cell r="BY886">
            <v>0</v>
          </cell>
          <cell r="BZ886">
            <v>0</v>
          </cell>
          <cell r="CA886">
            <v>-1102264446.1149998</v>
          </cell>
          <cell r="CB886">
            <v>-4.9999999999999723E-3</v>
          </cell>
          <cell r="CC886">
            <v>-1102264446.1199999</v>
          </cell>
          <cell r="CD886">
            <v>23267753.880000003</v>
          </cell>
          <cell r="CE886">
            <v>0</v>
          </cell>
          <cell r="CF886">
            <v>23267753.880000003</v>
          </cell>
          <cell r="CG886">
            <v>-1078996692.2350001</v>
          </cell>
          <cell r="CH886">
            <v>-5.0000000000000001E-3</v>
          </cell>
          <cell r="CI886">
            <v>-1078996692.2400002</v>
          </cell>
        </row>
        <row r="887">
          <cell r="B887" t="str">
            <v>481120</v>
          </cell>
          <cell r="C887" t="str">
            <v>Prefered Shares</v>
          </cell>
          <cell r="D887">
            <v>-323000000</v>
          </cell>
          <cell r="E887">
            <v>0</v>
          </cell>
          <cell r="F887">
            <v>-323000000</v>
          </cell>
          <cell r="G887">
            <v>0</v>
          </cell>
          <cell r="H887">
            <v>0</v>
          </cell>
          <cell r="I887">
            <v>0</v>
          </cell>
          <cell r="J887">
            <v>-237837650</v>
          </cell>
          <cell r="K887">
            <v>0</v>
          </cell>
          <cell r="L887">
            <v>-237837650</v>
          </cell>
          <cell r="M887">
            <v>-134055350</v>
          </cell>
          <cell r="N887">
            <v>0</v>
          </cell>
          <cell r="O887">
            <v>-134055350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-694893000</v>
          </cell>
          <cell r="CB887">
            <v>0</v>
          </cell>
          <cell r="CC887">
            <v>-694893000</v>
          </cell>
          <cell r="CD887">
            <v>371893000</v>
          </cell>
          <cell r="CE887">
            <v>0</v>
          </cell>
          <cell r="CF887">
            <v>371893000</v>
          </cell>
          <cell r="CG887">
            <v>-323000000</v>
          </cell>
          <cell r="CH887">
            <v>0</v>
          </cell>
          <cell r="CI887">
            <v>-323000000</v>
          </cell>
        </row>
        <row r="888">
          <cell r="B888" t="str">
            <v>481121</v>
          </cell>
          <cell r="C888" t="str">
            <v>Common Share Capital</v>
          </cell>
          <cell r="D888">
            <v>-3314179444</v>
          </cell>
          <cell r="E888">
            <v>0</v>
          </cell>
          <cell r="F888">
            <v>-3314179444</v>
          </cell>
          <cell r="G888">
            <v>0</v>
          </cell>
          <cell r="H888">
            <v>0</v>
          </cell>
          <cell r="I888">
            <v>0</v>
          </cell>
          <cell r="J888">
            <v>-2083014515.45</v>
          </cell>
          <cell r="K888">
            <v>-0.33800000000000002</v>
          </cell>
          <cell r="L888">
            <v>-2083014515.7880001</v>
          </cell>
          <cell r="M888">
            <v>-861985494.07000005</v>
          </cell>
          <cell r="N888">
            <v>-0.15</v>
          </cell>
          <cell r="O888">
            <v>-861985494.22000003</v>
          </cell>
          <cell r="P888">
            <v>-46000000</v>
          </cell>
          <cell r="Q888">
            <v>0</v>
          </cell>
          <cell r="R888">
            <v>-46000000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-0.48</v>
          </cell>
          <cell r="AF888">
            <v>0.48800000000000004</v>
          </cell>
          <cell r="AG888">
            <v>8.0000000000000626E-3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-10</v>
          </cell>
          <cell r="AO888">
            <v>0</v>
          </cell>
          <cell r="AP888">
            <v>-10</v>
          </cell>
          <cell r="AQ888">
            <v>-40000001</v>
          </cell>
          <cell r="AR888">
            <v>0</v>
          </cell>
          <cell r="AS888">
            <v>-40000001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-52970556.060000002</v>
          </cell>
          <cell r="BJ888">
            <v>0</v>
          </cell>
          <cell r="BK888">
            <v>-52970556.060000002</v>
          </cell>
          <cell r="BL888">
            <v>0</v>
          </cell>
          <cell r="BM888">
            <v>0</v>
          </cell>
          <cell r="BN888">
            <v>0</v>
          </cell>
          <cell r="BO888">
            <v>-6000000</v>
          </cell>
          <cell r="BP888">
            <v>0</v>
          </cell>
          <cell r="BQ888">
            <v>-6000000</v>
          </cell>
          <cell r="BR888">
            <v>-783.15</v>
          </cell>
          <cell r="BS888">
            <v>0</v>
          </cell>
          <cell r="BT888">
            <v>-783.15</v>
          </cell>
          <cell r="BU888">
            <v>-1930557.61</v>
          </cell>
          <cell r="BV888">
            <v>0</v>
          </cell>
          <cell r="BW888">
            <v>-1930557.61</v>
          </cell>
          <cell r="BX888">
            <v>0</v>
          </cell>
          <cell r="BY888">
            <v>0</v>
          </cell>
          <cell r="BZ888">
            <v>0</v>
          </cell>
          <cell r="CA888">
            <v>-6406081361.8199987</v>
          </cell>
          <cell r="CB888">
            <v>5.5511151231257827E-17</v>
          </cell>
          <cell r="CC888">
            <v>-6406081361.8199987</v>
          </cell>
          <cell r="CD888">
            <v>3092081362.8200002</v>
          </cell>
          <cell r="CE888">
            <v>0</v>
          </cell>
          <cell r="CF888">
            <v>3092081362.8200002</v>
          </cell>
          <cell r="CG888">
            <v>-3313999999.0000005</v>
          </cell>
          <cell r="CH888">
            <v>2.7755575615628914E-17</v>
          </cell>
          <cell r="CI888">
            <v>-3313999999.0000005</v>
          </cell>
        </row>
        <row r="889">
          <cell r="C889" t="str">
            <v>Common and preferred shares</v>
          </cell>
          <cell r="D889">
            <v>-3637179444</v>
          </cell>
          <cell r="E889">
            <v>0</v>
          </cell>
          <cell r="F889">
            <v>-3637179444</v>
          </cell>
          <cell r="G889">
            <v>0</v>
          </cell>
          <cell r="H889">
            <v>0</v>
          </cell>
          <cell r="I889">
            <v>0</v>
          </cell>
          <cell r="J889">
            <v>-2320852165.4499998</v>
          </cell>
          <cell r="K889">
            <v>-0.33800000000000002</v>
          </cell>
          <cell r="L889">
            <v>-2320852165.7879996</v>
          </cell>
          <cell r="M889">
            <v>-996040844.07000005</v>
          </cell>
          <cell r="N889">
            <v>-0.15</v>
          </cell>
          <cell r="O889">
            <v>-996040844.22000003</v>
          </cell>
          <cell r="P889">
            <v>-46000000</v>
          </cell>
          <cell r="Q889">
            <v>0</v>
          </cell>
          <cell r="R889">
            <v>-46000000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-0.48</v>
          </cell>
          <cell r="AF889">
            <v>0.48800000000000004</v>
          </cell>
          <cell r="AG889">
            <v>8.0000000000000626E-3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-10</v>
          </cell>
          <cell r="AO889">
            <v>0</v>
          </cell>
          <cell r="AP889">
            <v>-10</v>
          </cell>
          <cell r="AQ889">
            <v>-40000001</v>
          </cell>
          <cell r="AR889">
            <v>0</v>
          </cell>
          <cell r="AS889">
            <v>-40000001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-52970556.060000002</v>
          </cell>
          <cell r="BJ889">
            <v>0</v>
          </cell>
          <cell r="BK889">
            <v>-52970556.060000002</v>
          </cell>
          <cell r="BL889">
            <v>0</v>
          </cell>
          <cell r="BM889">
            <v>0</v>
          </cell>
          <cell r="BN889">
            <v>0</v>
          </cell>
          <cell r="BO889">
            <v>-6000000</v>
          </cell>
          <cell r="BP889">
            <v>0</v>
          </cell>
          <cell r="BQ889">
            <v>-6000000</v>
          </cell>
          <cell r="BR889">
            <v>-783.15</v>
          </cell>
          <cell r="BS889">
            <v>0</v>
          </cell>
          <cell r="BT889">
            <v>-783.15</v>
          </cell>
          <cell r="BU889">
            <v>-1930557.61</v>
          </cell>
          <cell r="BV889">
            <v>0</v>
          </cell>
          <cell r="BW889">
            <v>-1930557.61</v>
          </cell>
          <cell r="BX889">
            <v>0</v>
          </cell>
          <cell r="BY889">
            <v>0</v>
          </cell>
          <cell r="BZ889">
            <v>0</v>
          </cell>
          <cell r="CA889">
            <v>-7100974361.8199987</v>
          </cell>
          <cell r="CB889">
            <v>5.5511151231257827E-17</v>
          </cell>
          <cell r="CC889">
            <v>-7100974361.8199987</v>
          </cell>
          <cell r="CD889">
            <v>3463974362.8200002</v>
          </cell>
          <cell r="CE889">
            <v>0</v>
          </cell>
          <cell r="CF889">
            <v>3463974362.8200002</v>
          </cell>
          <cell r="CG889">
            <v>-3636999999.0000005</v>
          </cell>
          <cell r="CH889">
            <v>2.7755575615628914E-17</v>
          </cell>
          <cell r="CI889">
            <v>-3636999999.0000005</v>
          </cell>
        </row>
        <row r="890">
          <cell r="B890" t="str">
            <v>482000</v>
          </cell>
          <cell r="C890" t="str">
            <v>Common Shares Dividend</v>
          </cell>
          <cell r="D890">
            <v>155000000</v>
          </cell>
          <cell r="E890">
            <v>0</v>
          </cell>
          <cell r="F890">
            <v>155000000</v>
          </cell>
          <cell r="G890">
            <v>0</v>
          </cell>
          <cell r="H890">
            <v>0</v>
          </cell>
          <cell r="I890">
            <v>0</v>
          </cell>
          <cell r="J890">
            <v>80008210</v>
          </cell>
          <cell r="K890">
            <v>0</v>
          </cell>
          <cell r="L890">
            <v>80008210</v>
          </cell>
          <cell r="M890">
            <v>20000000</v>
          </cell>
          <cell r="N890">
            <v>0</v>
          </cell>
          <cell r="O890">
            <v>20000000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255008210</v>
          </cell>
          <cell r="CB890">
            <v>0</v>
          </cell>
          <cell r="CC890">
            <v>255008210</v>
          </cell>
          <cell r="CD890">
            <v>-100008210</v>
          </cell>
          <cell r="CE890">
            <v>0</v>
          </cell>
          <cell r="CF890">
            <v>-100008210</v>
          </cell>
          <cell r="CG890">
            <v>155000000</v>
          </cell>
          <cell r="CH890">
            <v>0</v>
          </cell>
          <cell r="CI890">
            <v>155000000</v>
          </cell>
        </row>
        <row r="891">
          <cell r="B891" t="str">
            <v>482010</v>
          </cell>
          <cell r="C891" t="str">
            <v>Preferred Share  Dividend</v>
          </cell>
          <cell r="D891">
            <v>4441250</v>
          </cell>
          <cell r="E891">
            <v>0</v>
          </cell>
          <cell r="F891">
            <v>4441250</v>
          </cell>
          <cell r="G891">
            <v>0</v>
          </cell>
          <cell r="H891">
            <v>0</v>
          </cell>
          <cell r="I891">
            <v>0</v>
          </cell>
          <cell r="J891">
            <v>3270267.57</v>
          </cell>
          <cell r="K891">
            <v>0</v>
          </cell>
          <cell r="L891">
            <v>3270267.57</v>
          </cell>
          <cell r="M891">
            <v>1843261.18</v>
          </cell>
          <cell r="N891">
            <v>0</v>
          </cell>
          <cell r="O891">
            <v>1843261.18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9554778.75</v>
          </cell>
          <cell r="CB891">
            <v>0</v>
          </cell>
          <cell r="CC891">
            <v>9554778.75</v>
          </cell>
          <cell r="CD891">
            <v>-5113528.75</v>
          </cell>
          <cell r="CE891">
            <v>0</v>
          </cell>
          <cell r="CF891">
            <v>-5113528.75</v>
          </cell>
          <cell r="CG891">
            <v>4441250</v>
          </cell>
          <cell r="CH891">
            <v>0</v>
          </cell>
          <cell r="CI891">
            <v>4441250</v>
          </cell>
        </row>
        <row r="892">
          <cell r="C892" t="str">
            <v>Dividends declared</v>
          </cell>
          <cell r="D892">
            <v>159441250</v>
          </cell>
          <cell r="E892">
            <v>0</v>
          </cell>
          <cell r="F892">
            <v>159441250</v>
          </cell>
          <cell r="G892">
            <v>0</v>
          </cell>
          <cell r="H892">
            <v>0</v>
          </cell>
          <cell r="I892">
            <v>0</v>
          </cell>
          <cell r="J892">
            <v>83278477.569999993</v>
          </cell>
          <cell r="K892">
            <v>0</v>
          </cell>
          <cell r="L892">
            <v>83278477.569999993</v>
          </cell>
          <cell r="M892">
            <v>21843261.18</v>
          </cell>
          <cell r="N892">
            <v>0</v>
          </cell>
          <cell r="O892">
            <v>21843261.18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264562988.75</v>
          </cell>
          <cell r="CB892">
            <v>0</v>
          </cell>
          <cell r="CC892">
            <v>264562988.75</v>
          </cell>
          <cell r="CD892">
            <v>-105121738.75</v>
          </cell>
          <cell r="CE892">
            <v>0</v>
          </cell>
          <cell r="CF892">
            <v>-105121738.75</v>
          </cell>
          <cell r="CG892">
            <v>159441250</v>
          </cell>
          <cell r="CH892">
            <v>0</v>
          </cell>
          <cell r="CI892">
            <v>159441250</v>
          </cell>
        </row>
        <row r="893">
          <cell r="C893" t="str">
            <v>"True-up"  equity adjustments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</row>
        <row r="894">
          <cell r="B894" t="str">
            <v>480000</v>
          </cell>
          <cell r="C894" t="str">
            <v>Contributed Surplus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-1162362.6000000001</v>
          </cell>
          <cell r="K894">
            <v>0</v>
          </cell>
          <cell r="L894">
            <v>-1162362.6000000001</v>
          </cell>
          <cell r="M894">
            <v>-2944649.4</v>
          </cell>
          <cell r="N894">
            <v>0</v>
          </cell>
          <cell r="O894">
            <v>-2944649.4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-60059581</v>
          </cell>
          <cell r="BJ894">
            <v>0</v>
          </cell>
          <cell r="BK894">
            <v>-60059581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-64166593</v>
          </cell>
          <cell r="CB894">
            <v>0</v>
          </cell>
          <cell r="CC894">
            <v>-64166593</v>
          </cell>
          <cell r="CD894">
            <v>64166593</v>
          </cell>
          <cell r="CE894">
            <v>0</v>
          </cell>
          <cell r="CF894">
            <v>64166593</v>
          </cell>
          <cell r="CG894">
            <v>0</v>
          </cell>
          <cell r="CH894">
            <v>0</v>
          </cell>
          <cell r="CI894">
            <v>0</v>
          </cell>
        </row>
        <row r="895">
          <cell r="B895" t="str">
            <v>481000</v>
          </cell>
          <cell r="C895" t="str">
            <v>Business Unit Equity</v>
          </cell>
          <cell r="D895">
            <v>-508428920.80000001</v>
          </cell>
          <cell r="E895">
            <v>0</v>
          </cell>
          <cell r="F895">
            <v>-508428920.80000001</v>
          </cell>
          <cell r="G895">
            <v>-0.69900000000000007</v>
          </cell>
          <cell r="H895">
            <v>0.69400000000000006</v>
          </cell>
          <cell r="I895">
            <v>-5.0000000000000044E-3</v>
          </cell>
          <cell r="J895">
            <v>-179878133.118</v>
          </cell>
          <cell r="K895">
            <v>-0.48400000000000004</v>
          </cell>
          <cell r="L895">
            <v>-179878133.602</v>
          </cell>
          <cell r="M895">
            <v>1347903536.8940001</v>
          </cell>
          <cell r="N895">
            <v>-0.21</v>
          </cell>
          <cell r="O895">
            <v>1347903536.684</v>
          </cell>
          <cell r="P895">
            <v>-1718952275.54</v>
          </cell>
          <cell r="Q895">
            <v>0</v>
          </cell>
          <cell r="R895">
            <v>-1718952275.54</v>
          </cell>
          <cell r="S895">
            <v>-3.0000000000000001E-3</v>
          </cell>
          <cell r="T895">
            <v>0</v>
          </cell>
          <cell r="U895">
            <v>-3.0000000000000001E-3</v>
          </cell>
          <cell r="V895">
            <v>1E-3</v>
          </cell>
          <cell r="W895">
            <v>0</v>
          </cell>
          <cell r="X895">
            <v>1E-3</v>
          </cell>
          <cell r="Y895">
            <v>-2530234.5099999998</v>
          </cell>
          <cell r="Z895">
            <v>0</v>
          </cell>
          <cell r="AA895">
            <v>-2530234.5099999998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2.3E-2</v>
          </cell>
          <cell r="AI895">
            <v>-5.0000000000000001E-3</v>
          </cell>
          <cell r="AJ895">
            <v>1.7999999999999999E-2</v>
          </cell>
          <cell r="AK895">
            <v>6163025.8459999999</v>
          </cell>
          <cell r="AL895">
            <v>0</v>
          </cell>
          <cell r="AM895">
            <v>6163025.8459999999</v>
          </cell>
          <cell r="AN895">
            <v>881906.08</v>
          </cell>
          <cell r="AO895">
            <v>0</v>
          </cell>
          <cell r="AP895">
            <v>881906.08</v>
          </cell>
          <cell r="AQ895">
            <v>40000007.035999998</v>
          </cell>
          <cell r="AR895">
            <v>0</v>
          </cell>
          <cell r="AS895">
            <v>40000007.035999998</v>
          </cell>
          <cell r="AT895">
            <v>-1.4E-2</v>
          </cell>
          <cell r="AU895">
            <v>0</v>
          </cell>
          <cell r="AV895">
            <v>-1.4E-2</v>
          </cell>
          <cell r="AW895">
            <v>-1E-3</v>
          </cell>
          <cell r="AX895">
            <v>0</v>
          </cell>
          <cell r="AY895">
            <v>-1E-3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-0.12</v>
          </cell>
          <cell r="BG895">
            <v>0</v>
          </cell>
          <cell r="BH895">
            <v>-0.12</v>
          </cell>
          <cell r="BI895">
            <v>-31164470.289999999</v>
          </cell>
          <cell r="BJ895">
            <v>0</v>
          </cell>
          <cell r="BK895">
            <v>-31164470.289999999</v>
          </cell>
          <cell r="BL895">
            <v>0</v>
          </cell>
          <cell r="BM895">
            <v>0</v>
          </cell>
          <cell r="BN895">
            <v>0</v>
          </cell>
          <cell r="BO895">
            <v>5954981.8200000003</v>
          </cell>
          <cell r="BP895">
            <v>0</v>
          </cell>
          <cell r="BQ895">
            <v>5954981.8200000003</v>
          </cell>
          <cell r="BR895">
            <v>782.99</v>
          </cell>
          <cell r="BS895">
            <v>0</v>
          </cell>
          <cell r="BT895">
            <v>782.99</v>
          </cell>
          <cell r="BU895">
            <v>1951941.29</v>
          </cell>
          <cell r="BV895">
            <v>0</v>
          </cell>
          <cell r="BW895">
            <v>1951941.29</v>
          </cell>
          <cell r="BX895">
            <v>0</v>
          </cell>
          <cell r="BY895">
            <v>0</v>
          </cell>
          <cell r="BZ895">
            <v>0</v>
          </cell>
          <cell r="CA895">
            <v>-1038097853.1149999</v>
          </cell>
          <cell r="CB895">
            <v>-4.9999999999999723E-3</v>
          </cell>
          <cell r="CC895">
            <v>-1038097853.1199999</v>
          </cell>
          <cell r="CD895">
            <v>-40898839.119999997</v>
          </cell>
          <cell r="CE895">
            <v>0</v>
          </cell>
          <cell r="CF895">
            <v>-40898839.119999997</v>
          </cell>
          <cell r="CG895">
            <v>-1078996692.2350001</v>
          </cell>
          <cell r="CH895">
            <v>-5.0000000000000001E-3</v>
          </cell>
          <cell r="CI895">
            <v>-1078996692.2400002</v>
          </cell>
        </row>
        <row r="896">
          <cell r="B896" t="str">
            <v>481120</v>
          </cell>
          <cell r="C896" t="str">
            <v>Prefered Shares</v>
          </cell>
          <cell r="D896">
            <v>-323000000</v>
          </cell>
          <cell r="E896">
            <v>0</v>
          </cell>
          <cell r="F896">
            <v>-323000000</v>
          </cell>
          <cell r="G896">
            <v>0</v>
          </cell>
          <cell r="H896">
            <v>0</v>
          </cell>
          <cell r="I896">
            <v>0</v>
          </cell>
          <cell r="J896">
            <v>-237837650</v>
          </cell>
          <cell r="K896">
            <v>0</v>
          </cell>
          <cell r="L896">
            <v>-237837650</v>
          </cell>
          <cell r="M896">
            <v>-134055350</v>
          </cell>
          <cell r="N896">
            <v>0</v>
          </cell>
          <cell r="O896">
            <v>-134055350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-694893000</v>
          </cell>
          <cell r="CB896">
            <v>0</v>
          </cell>
          <cell r="CC896">
            <v>-694893000</v>
          </cell>
          <cell r="CD896">
            <v>371893000</v>
          </cell>
          <cell r="CE896">
            <v>0</v>
          </cell>
          <cell r="CF896">
            <v>371893000</v>
          </cell>
          <cell r="CG896">
            <v>-323000000</v>
          </cell>
          <cell r="CH896">
            <v>0</v>
          </cell>
          <cell r="CI896">
            <v>-323000000</v>
          </cell>
        </row>
        <row r="897">
          <cell r="B897" t="str">
            <v>481121</v>
          </cell>
          <cell r="C897" t="str">
            <v>Common Share Capital</v>
          </cell>
          <cell r="D897">
            <v>-3314179444</v>
          </cell>
          <cell r="E897">
            <v>0</v>
          </cell>
          <cell r="F897">
            <v>-3314179444</v>
          </cell>
          <cell r="G897">
            <v>0</v>
          </cell>
          <cell r="H897">
            <v>0</v>
          </cell>
          <cell r="I897">
            <v>0</v>
          </cell>
          <cell r="J897">
            <v>-2083014515.45</v>
          </cell>
          <cell r="K897">
            <v>-0.33800000000000002</v>
          </cell>
          <cell r="L897">
            <v>-2083014515.7880001</v>
          </cell>
          <cell r="M897">
            <v>-861985494.07000005</v>
          </cell>
          <cell r="N897">
            <v>-0.15</v>
          </cell>
          <cell r="O897">
            <v>-861985494.22000003</v>
          </cell>
          <cell r="P897">
            <v>-46000000</v>
          </cell>
          <cell r="Q897">
            <v>0</v>
          </cell>
          <cell r="R897">
            <v>-46000000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-0.48</v>
          </cell>
          <cell r="AF897">
            <v>0.48800000000000004</v>
          </cell>
          <cell r="AG897">
            <v>8.0000000000000626E-3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-10</v>
          </cell>
          <cell r="AO897">
            <v>0</v>
          </cell>
          <cell r="AP897">
            <v>-10</v>
          </cell>
          <cell r="AQ897">
            <v>-40000001</v>
          </cell>
          <cell r="AR897">
            <v>0</v>
          </cell>
          <cell r="AS897">
            <v>-40000001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-52970556.060000002</v>
          </cell>
          <cell r="BJ897">
            <v>0</v>
          </cell>
          <cell r="BK897">
            <v>-52970556.060000002</v>
          </cell>
          <cell r="BL897">
            <v>0</v>
          </cell>
          <cell r="BM897">
            <v>0</v>
          </cell>
          <cell r="BN897">
            <v>0</v>
          </cell>
          <cell r="BO897">
            <v>-6000000</v>
          </cell>
          <cell r="BP897">
            <v>0</v>
          </cell>
          <cell r="BQ897">
            <v>-6000000</v>
          </cell>
          <cell r="BR897">
            <v>-783.15</v>
          </cell>
          <cell r="BS897">
            <v>0</v>
          </cell>
          <cell r="BT897">
            <v>-783.15</v>
          </cell>
          <cell r="BU897">
            <v>-1930557.61</v>
          </cell>
          <cell r="BV897">
            <v>0</v>
          </cell>
          <cell r="BW897">
            <v>-1930557.61</v>
          </cell>
          <cell r="BX897">
            <v>0</v>
          </cell>
          <cell r="BY897">
            <v>0</v>
          </cell>
          <cell r="BZ897">
            <v>0</v>
          </cell>
          <cell r="CA897">
            <v>-6406081361.8199987</v>
          </cell>
          <cell r="CB897">
            <v>5.5511151231257827E-17</v>
          </cell>
          <cell r="CC897">
            <v>-6406081361.8199987</v>
          </cell>
          <cell r="CD897">
            <v>3092081362.8200002</v>
          </cell>
          <cell r="CE897">
            <v>0</v>
          </cell>
          <cell r="CF897">
            <v>3092081362.8200002</v>
          </cell>
          <cell r="CG897">
            <v>-3313999999.0000005</v>
          </cell>
          <cell r="CH897">
            <v>2.7755575615628914E-17</v>
          </cell>
          <cell r="CI897">
            <v>-3313999999.0000005</v>
          </cell>
        </row>
        <row r="898">
          <cell r="B898" t="str">
            <v>482000</v>
          </cell>
          <cell r="C898" t="str">
            <v>Common Shares Dividend</v>
          </cell>
          <cell r="D898">
            <v>155000000</v>
          </cell>
          <cell r="E898">
            <v>0</v>
          </cell>
          <cell r="F898">
            <v>155000000</v>
          </cell>
          <cell r="G898">
            <v>0</v>
          </cell>
          <cell r="H898">
            <v>0</v>
          </cell>
          <cell r="I898">
            <v>0</v>
          </cell>
          <cell r="J898">
            <v>80008210</v>
          </cell>
          <cell r="K898">
            <v>0</v>
          </cell>
          <cell r="L898">
            <v>80008210</v>
          </cell>
          <cell r="M898">
            <v>20000000</v>
          </cell>
          <cell r="N898">
            <v>0</v>
          </cell>
          <cell r="O898">
            <v>20000000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255008210</v>
          </cell>
          <cell r="CB898">
            <v>0</v>
          </cell>
          <cell r="CC898">
            <v>255008210</v>
          </cell>
          <cell r="CD898">
            <v>-100008210</v>
          </cell>
          <cell r="CE898">
            <v>0</v>
          </cell>
          <cell r="CF898">
            <v>-100008210</v>
          </cell>
          <cell r="CG898">
            <v>155000000</v>
          </cell>
          <cell r="CH898">
            <v>0</v>
          </cell>
          <cell r="CI898">
            <v>155000000</v>
          </cell>
        </row>
        <row r="899">
          <cell r="B899" t="str">
            <v>482010</v>
          </cell>
          <cell r="C899" t="str">
            <v>Preferred Share  Dividend</v>
          </cell>
          <cell r="D899">
            <v>4441250</v>
          </cell>
          <cell r="E899">
            <v>0</v>
          </cell>
          <cell r="F899">
            <v>4441250</v>
          </cell>
          <cell r="G899">
            <v>0</v>
          </cell>
          <cell r="H899">
            <v>0</v>
          </cell>
          <cell r="I899">
            <v>0</v>
          </cell>
          <cell r="J899">
            <v>3270267.57</v>
          </cell>
          <cell r="K899">
            <v>0</v>
          </cell>
          <cell r="L899">
            <v>3270267.57</v>
          </cell>
          <cell r="M899">
            <v>1843261.18</v>
          </cell>
          <cell r="N899">
            <v>0</v>
          </cell>
          <cell r="O899">
            <v>1843261.18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9554778.75</v>
          </cell>
          <cell r="CB899">
            <v>0</v>
          </cell>
          <cell r="CC899">
            <v>9554778.75</v>
          </cell>
          <cell r="CD899">
            <v>-5113528.75</v>
          </cell>
          <cell r="CE899">
            <v>0</v>
          </cell>
          <cell r="CF899">
            <v>-5113528.75</v>
          </cell>
          <cell r="CG899">
            <v>4441250</v>
          </cell>
          <cell r="CH899">
            <v>0</v>
          </cell>
          <cell r="CI899">
            <v>4441250</v>
          </cell>
        </row>
      </sheetData>
      <sheetData sheetId="5">
        <row r="420">
          <cell r="B420" t="str">
            <v>110100</v>
          </cell>
          <cell r="C420" t="str">
            <v>MAJOR FIXED ASSETS CAPITAL</v>
          </cell>
          <cell r="D420">
            <v>1098198.93</v>
          </cell>
          <cell r="E420">
            <v>0</v>
          </cell>
          <cell r="F420">
            <v>9324181824.7250004</v>
          </cell>
          <cell r="G420">
            <v>5199428435.9499998</v>
          </cell>
          <cell r="H420">
            <v>0</v>
          </cell>
          <cell r="I420">
            <v>0</v>
          </cell>
          <cell r="J420">
            <v>0</v>
          </cell>
          <cell r="K420">
            <v>11290700.58</v>
          </cell>
          <cell r="L420">
            <v>0</v>
          </cell>
          <cell r="M420">
            <v>0</v>
          </cell>
          <cell r="N420">
            <v>1.4999985694885254E-2</v>
          </cell>
          <cell r="O420">
            <v>84261787.530000001</v>
          </cell>
          <cell r="P420">
            <v>1826200.77</v>
          </cell>
          <cell r="Q420">
            <v>0</v>
          </cell>
          <cell r="R420">
            <v>37944485.210000001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14660031633.710001</v>
          </cell>
          <cell r="AD420">
            <v>0</v>
          </cell>
          <cell r="AE420">
            <v>14660031633.709999</v>
          </cell>
        </row>
        <row r="421">
          <cell r="B421" t="str">
            <v>110190</v>
          </cell>
          <cell r="C421" t="str">
            <v>Constructed Assets Suspense</v>
          </cell>
          <cell r="D421">
            <v>0</v>
          </cell>
          <cell r="E421">
            <v>0</v>
          </cell>
          <cell r="F421">
            <v>1866716.9929999998</v>
          </cell>
          <cell r="G421">
            <v>3037758.28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-3.0000004917383194E-3</v>
          </cell>
          <cell r="O421">
            <v>53764.86</v>
          </cell>
          <cell r="P421">
            <v>0</v>
          </cell>
          <cell r="Q421">
            <v>0</v>
          </cell>
          <cell r="R421">
            <v>16605.66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350288820.57999998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355263666.37</v>
          </cell>
          <cell r="AD421">
            <v>0</v>
          </cell>
          <cell r="AE421">
            <v>355263666.37</v>
          </cell>
        </row>
        <row r="422">
          <cell r="B422" t="str">
            <v>110200</v>
          </cell>
          <cell r="C422" t="str">
            <v>Minor Fixed Assets Capital</v>
          </cell>
          <cell r="D422">
            <v>0</v>
          </cell>
          <cell r="E422">
            <v>0</v>
          </cell>
          <cell r="F422">
            <v>69797634.622999996</v>
          </cell>
          <cell r="G422">
            <v>78707970.959999993</v>
          </cell>
          <cell r="H422">
            <v>744402.6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1.6999989748001099E-2</v>
          </cell>
          <cell r="O422">
            <v>1764023.99</v>
          </cell>
          <cell r="P422">
            <v>0</v>
          </cell>
          <cell r="Q422">
            <v>0</v>
          </cell>
          <cell r="R422">
            <v>1195281.9099999999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152209314.09999999</v>
          </cell>
          <cell r="AD422">
            <v>0</v>
          </cell>
          <cell r="AE422">
            <v>152209314.09999996</v>
          </cell>
        </row>
        <row r="423">
          <cell r="B423" t="str">
            <v>110270</v>
          </cell>
          <cell r="C423" t="str">
            <v>Purch Susp Comp H/ware</v>
          </cell>
          <cell r="D423">
            <v>0</v>
          </cell>
          <cell r="E423">
            <v>0</v>
          </cell>
          <cell r="F423">
            <v>432801.46</v>
          </cell>
          <cell r="G423">
            <v>488052.71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1.0000000009313226E-2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2842266.82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3763121</v>
          </cell>
          <cell r="AD423">
            <v>0</v>
          </cell>
          <cell r="AE423">
            <v>3763121</v>
          </cell>
        </row>
        <row r="424">
          <cell r="B424" t="str">
            <v>110271</v>
          </cell>
          <cell r="C424" t="str">
            <v>Purch Susp Comp Appl S/ware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194586.93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194586.93</v>
          </cell>
          <cell r="AD424">
            <v>0</v>
          </cell>
          <cell r="AE424">
            <v>194586.93</v>
          </cell>
        </row>
        <row r="425">
          <cell r="B425" t="str">
            <v>110280</v>
          </cell>
          <cell r="C425" t="str">
            <v>Purch'D Asset Susp:Office Equp</v>
          </cell>
          <cell r="D425">
            <v>0</v>
          </cell>
          <cell r="E425">
            <v>0</v>
          </cell>
          <cell r="F425">
            <v>15549.038</v>
          </cell>
          <cell r="G425">
            <v>17534.02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-7.9999999943538569E-3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1481447.58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1514530.63</v>
          </cell>
          <cell r="AD425">
            <v>0</v>
          </cell>
          <cell r="AE425">
            <v>1514530.63</v>
          </cell>
        </row>
        <row r="426">
          <cell r="B426" t="str">
            <v>110290</v>
          </cell>
          <cell r="C426" t="str">
            <v>Purch Susp Stores Srvc Eqmt</v>
          </cell>
          <cell r="D426">
            <v>0</v>
          </cell>
          <cell r="E426">
            <v>0</v>
          </cell>
          <cell r="F426">
            <v>125738.451</v>
          </cell>
          <cell r="G426">
            <v>141790.17000000001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-9.9999998928979039E-4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19150.400000000001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286679.02</v>
          </cell>
          <cell r="AD426">
            <v>0</v>
          </cell>
          <cell r="AE426">
            <v>286679.02</v>
          </cell>
        </row>
        <row r="427">
          <cell r="B427" t="str">
            <v>110291</v>
          </cell>
          <cell r="C427" t="str">
            <v>Purch Sus Meas &amp; Test Serv Eq</v>
          </cell>
          <cell r="D427">
            <v>0</v>
          </cell>
          <cell r="E427">
            <v>0</v>
          </cell>
          <cell r="F427">
            <v>8370.4740000000002</v>
          </cell>
          <cell r="G427">
            <v>9439.0400000000009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6.0000000012223609E-3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17809.52</v>
          </cell>
          <cell r="AD427">
            <v>0</v>
          </cell>
          <cell r="AE427">
            <v>17809.52</v>
          </cell>
        </row>
        <row r="428">
          <cell r="B428" t="str">
            <v>110292</v>
          </cell>
          <cell r="C428" t="str">
            <v>Purch Susp Misc Srvc Eqmp</v>
          </cell>
          <cell r="D428">
            <v>0</v>
          </cell>
          <cell r="E428">
            <v>0</v>
          </cell>
          <cell r="F428">
            <v>21433.184000000001</v>
          </cell>
          <cell r="G428">
            <v>24169.34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-4.0000000008149073E-3</v>
          </cell>
          <cell r="O428">
            <v>6892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116609.34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169103.86</v>
          </cell>
          <cell r="AD428">
            <v>0</v>
          </cell>
          <cell r="AE428">
            <v>169103.86</v>
          </cell>
        </row>
        <row r="429">
          <cell r="B429" t="str">
            <v>110300</v>
          </cell>
          <cell r="C429" t="str">
            <v>T&amp;We Capital</v>
          </cell>
          <cell r="D429">
            <v>0</v>
          </cell>
          <cell r="E429">
            <v>0</v>
          </cell>
          <cell r="F429">
            <v>68287224.519999996</v>
          </cell>
          <cell r="G429">
            <v>204861673.56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9.9999904632568359E-3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273148898.08999997</v>
          </cell>
          <cell r="AD429">
            <v>0</v>
          </cell>
          <cell r="AE429">
            <v>273148898.08999997</v>
          </cell>
        </row>
        <row r="430">
          <cell r="B430" t="str">
            <v>110390</v>
          </cell>
          <cell r="C430" t="str">
            <v>Purch Susp T&amp;WE Trans Eqmt</v>
          </cell>
          <cell r="D430">
            <v>0</v>
          </cell>
          <cell r="E430">
            <v>0</v>
          </cell>
          <cell r="F430">
            <v>360298.57</v>
          </cell>
          <cell r="G430">
            <v>1080895.71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27027119.030000001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28468313.310000002</v>
          </cell>
          <cell r="AD430">
            <v>0</v>
          </cell>
          <cell r="AE430">
            <v>28468313.310000002</v>
          </cell>
        </row>
        <row r="431">
          <cell r="B431" t="str">
            <v>110400</v>
          </cell>
          <cell r="C431" t="str">
            <v>Rental Tools Capital</v>
          </cell>
          <cell r="D431">
            <v>0</v>
          </cell>
          <cell r="E431">
            <v>0</v>
          </cell>
          <cell r="F431">
            <v>3312906.4789999998</v>
          </cell>
          <cell r="G431">
            <v>3735830.71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1.0999999940395355E-2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7048737.1999999993</v>
          </cell>
          <cell r="AD431">
            <v>0</v>
          </cell>
          <cell r="AE431">
            <v>7048737.1999999993</v>
          </cell>
        </row>
        <row r="432">
          <cell r="B432" t="str">
            <v>110490</v>
          </cell>
          <cell r="C432" t="str">
            <v>Purch Assets Susp-Rental Tools</v>
          </cell>
          <cell r="D432">
            <v>0</v>
          </cell>
          <cell r="E432">
            <v>0</v>
          </cell>
          <cell r="F432">
            <v>14161.598</v>
          </cell>
          <cell r="G432">
            <v>15969.46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2.0000000004074536E-3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2039772.87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2069903.93</v>
          </cell>
          <cell r="AD432">
            <v>0</v>
          </cell>
          <cell r="AE432">
            <v>2069903.93</v>
          </cell>
        </row>
        <row r="433">
          <cell r="C433" t="str">
            <v>Fixed assets in service</v>
          </cell>
          <cell r="D433">
            <v>1098198.93</v>
          </cell>
          <cell r="E433">
            <v>0</v>
          </cell>
          <cell r="F433">
            <v>9468424660.1149998</v>
          </cell>
          <cell r="G433">
            <v>5491549519.9099998</v>
          </cell>
          <cell r="H433">
            <v>744402.6</v>
          </cell>
          <cell r="I433">
            <v>0</v>
          </cell>
          <cell r="J433">
            <v>0</v>
          </cell>
          <cell r="K433">
            <v>11290700.58</v>
          </cell>
          <cell r="L433">
            <v>0</v>
          </cell>
          <cell r="M433">
            <v>0</v>
          </cell>
          <cell r="N433">
            <v>5.4999828338623047E-2</v>
          </cell>
          <cell r="O433">
            <v>86086468.379999995</v>
          </cell>
          <cell r="P433">
            <v>1826200.77</v>
          </cell>
          <cell r="Q433">
            <v>0</v>
          </cell>
          <cell r="R433">
            <v>39156372.779999994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384009773.54999995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15484186297.670006</v>
          </cell>
          <cell r="AD433">
            <v>0</v>
          </cell>
          <cell r="AE433">
            <v>15484186297.67</v>
          </cell>
        </row>
        <row r="434">
          <cell r="B434" t="str">
            <v>181320</v>
          </cell>
          <cell r="C434" t="str">
            <v>Fut Use-Land - Stations</v>
          </cell>
          <cell r="D434">
            <v>3907856.76</v>
          </cell>
          <cell r="E434">
            <v>0</v>
          </cell>
          <cell r="F434">
            <v>1823006.52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5730863.2799999993</v>
          </cell>
          <cell r="AD434">
            <v>0</v>
          </cell>
          <cell r="AE434">
            <v>5730863.2799999993</v>
          </cell>
        </row>
        <row r="435">
          <cell r="B435" t="str">
            <v>181330</v>
          </cell>
          <cell r="C435" t="str">
            <v>Fut Use-Land - Trans Lines Lv</v>
          </cell>
          <cell r="D435">
            <v>1856755</v>
          </cell>
          <cell r="E435">
            <v>0</v>
          </cell>
          <cell r="F435">
            <v>60205218.509999998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62061973.509999998</v>
          </cell>
          <cell r="AD435">
            <v>0</v>
          </cell>
          <cell r="AE435">
            <v>62061973.509999998</v>
          </cell>
        </row>
        <row r="436">
          <cell r="B436" t="str">
            <v>181340</v>
          </cell>
          <cell r="C436" t="str">
            <v>Fut Use-Land - Service Bldgs</v>
          </cell>
          <cell r="D436">
            <v>0</v>
          </cell>
          <cell r="E436">
            <v>0</v>
          </cell>
          <cell r="F436">
            <v>0</v>
          </cell>
          <cell r="G436">
            <v>140000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140000</v>
          </cell>
          <cell r="AD436">
            <v>0</v>
          </cell>
          <cell r="AE436">
            <v>140000</v>
          </cell>
        </row>
        <row r="437">
          <cell r="B437" t="str">
            <v>181370</v>
          </cell>
          <cell r="C437" t="str">
            <v>Fut Use-Land - Stations Lv</v>
          </cell>
          <cell r="D437">
            <v>0</v>
          </cell>
          <cell r="E437">
            <v>0</v>
          </cell>
          <cell r="F437">
            <v>0</v>
          </cell>
          <cell r="G437">
            <v>416752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416752</v>
          </cell>
          <cell r="AD437">
            <v>0</v>
          </cell>
          <cell r="AE437">
            <v>416752</v>
          </cell>
        </row>
        <row r="438">
          <cell r="C438" t="str">
            <v>Future use assets</v>
          </cell>
          <cell r="D438">
            <v>5764611.7599999998</v>
          </cell>
          <cell r="E438">
            <v>0</v>
          </cell>
          <cell r="F438">
            <v>62028225.030000001</v>
          </cell>
          <cell r="G438">
            <v>556752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68349588.789999992</v>
          </cell>
          <cell r="AD438">
            <v>0</v>
          </cell>
          <cell r="AE438">
            <v>68349588.789999992</v>
          </cell>
        </row>
        <row r="439">
          <cell r="B439" t="str">
            <v>140100</v>
          </cell>
          <cell r="C439" t="str">
            <v>Maj Fix Assets Acc Dep</v>
          </cell>
          <cell r="D439">
            <v>-17299.240000000002</v>
          </cell>
          <cell r="E439">
            <v>0</v>
          </cell>
          <cell r="F439">
            <v>-3344354565.3129997</v>
          </cell>
          <cell r="G439">
            <v>-1989259598.7719998</v>
          </cell>
          <cell r="H439">
            <v>0</v>
          </cell>
          <cell r="I439">
            <v>0</v>
          </cell>
          <cell r="J439">
            <v>0</v>
          </cell>
          <cell r="K439">
            <v>-1066526.08</v>
          </cell>
          <cell r="L439">
            <v>0</v>
          </cell>
          <cell r="M439">
            <v>0</v>
          </cell>
          <cell r="N439">
            <v>2.0000040531158447E-3</v>
          </cell>
          <cell r="O439">
            <v>-12786468.26</v>
          </cell>
          <cell r="P439">
            <v>-263817.33</v>
          </cell>
          <cell r="Q439">
            <v>0</v>
          </cell>
          <cell r="R439">
            <v>-15935660.347999999</v>
          </cell>
          <cell r="S439">
            <v>0</v>
          </cell>
          <cell r="T439">
            <v>0</v>
          </cell>
          <cell r="U439">
            <v>0</v>
          </cell>
          <cell r="V439">
            <v>0.01</v>
          </cell>
          <cell r="W439">
            <v>-150186601.16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-5513870536.4909992</v>
          </cell>
          <cell r="AD439">
            <v>0</v>
          </cell>
          <cell r="AE439">
            <v>-5513870536.4910002</v>
          </cell>
        </row>
        <row r="440">
          <cell r="B440" t="str">
            <v>140200</v>
          </cell>
          <cell r="C440" t="str">
            <v>Minor Fixed Assets Acc Dep</v>
          </cell>
          <cell r="D440">
            <v>-0.01</v>
          </cell>
          <cell r="E440">
            <v>2.0000000000000018E-3</v>
          </cell>
          <cell r="F440">
            <v>-53387791.452</v>
          </cell>
          <cell r="G440">
            <v>-60203253.890000001</v>
          </cell>
          <cell r="H440">
            <v>-744402.57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-9.9999904632568359E-3</v>
          </cell>
          <cell r="O440">
            <v>-1150587.68</v>
          </cell>
          <cell r="P440">
            <v>0</v>
          </cell>
          <cell r="Q440">
            <v>0</v>
          </cell>
          <cell r="R440">
            <v>-851255.84</v>
          </cell>
          <cell r="S440">
            <v>0</v>
          </cell>
          <cell r="T440">
            <v>0</v>
          </cell>
          <cell r="U440">
            <v>0</v>
          </cell>
          <cell r="V440">
            <v>0.11</v>
          </cell>
          <cell r="W440">
            <v>-1332762.56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-117670053.90000001</v>
          </cell>
          <cell r="AD440">
            <v>0</v>
          </cell>
          <cell r="AE440">
            <v>-117670053.89999998</v>
          </cell>
        </row>
        <row r="441">
          <cell r="B441" t="str">
            <v>140300</v>
          </cell>
          <cell r="C441" t="str">
            <v>T&amp;We Acc Dep</v>
          </cell>
          <cell r="D441">
            <v>0</v>
          </cell>
          <cell r="E441">
            <v>0</v>
          </cell>
          <cell r="F441">
            <v>-40838223.619999997</v>
          </cell>
          <cell r="G441">
            <v>-122514670.86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-1.0000020265579224E-2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-17558861.050000001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-180911755.54000002</v>
          </cell>
          <cell r="AD441">
            <v>0</v>
          </cell>
          <cell r="AE441">
            <v>-180911755.54000002</v>
          </cell>
        </row>
        <row r="442">
          <cell r="B442" t="str">
            <v>140400</v>
          </cell>
          <cell r="C442" t="str">
            <v>Tools Acc Dep</v>
          </cell>
          <cell r="D442">
            <v>0</v>
          </cell>
          <cell r="E442">
            <v>0</v>
          </cell>
          <cell r="F442">
            <v>-2766251.0869999998</v>
          </cell>
          <cell r="G442">
            <v>-3119389.52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7.0000002160668373E-3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-5885640.5999999996</v>
          </cell>
          <cell r="AD442">
            <v>0</v>
          </cell>
          <cell r="AE442">
            <v>-5885640.5999999996</v>
          </cell>
        </row>
        <row r="443">
          <cell r="C443" t="str">
            <v>Less: accumulated depreciation</v>
          </cell>
          <cell r="D443">
            <v>-17299.25</v>
          </cell>
          <cell r="E443">
            <v>2.0000000000000018E-3</v>
          </cell>
          <cell r="F443">
            <v>-3441346831.4719996</v>
          </cell>
          <cell r="G443">
            <v>-2175096913.0419998</v>
          </cell>
          <cell r="H443">
            <v>-744402.57</v>
          </cell>
          <cell r="I443">
            <v>0</v>
          </cell>
          <cell r="J443">
            <v>0</v>
          </cell>
          <cell r="K443">
            <v>-1066526.08</v>
          </cell>
          <cell r="L443">
            <v>0</v>
          </cell>
          <cell r="M443">
            <v>0</v>
          </cell>
          <cell r="N443">
            <v>-1.100003719329834E-2</v>
          </cell>
          <cell r="O443">
            <v>-13937055.939999999</v>
          </cell>
          <cell r="P443">
            <v>-263817.33</v>
          </cell>
          <cell r="Q443">
            <v>0</v>
          </cell>
          <cell r="R443">
            <v>-16786916.188000001</v>
          </cell>
          <cell r="S443">
            <v>0</v>
          </cell>
          <cell r="T443">
            <v>0</v>
          </cell>
          <cell r="U443">
            <v>0</v>
          </cell>
          <cell r="V443">
            <v>0.12</v>
          </cell>
          <cell r="W443">
            <v>-169078224.77000001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-5818337986.5310011</v>
          </cell>
          <cell r="AD443">
            <v>0</v>
          </cell>
          <cell r="AE443">
            <v>-5818337986.5310011</v>
          </cell>
        </row>
        <row r="444">
          <cell r="B444" t="str">
            <v>174000</v>
          </cell>
          <cell r="C444" t="str">
            <v>Wip susp (clrd by intgr PC)</v>
          </cell>
          <cell r="D444">
            <v>0</v>
          </cell>
          <cell r="E444">
            <v>0</v>
          </cell>
          <cell r="F444">
            <v>-1495.088</v>
          </cell>
          <cell r="G444">
            <v>-2242.63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-1.9999999994979589E-3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-3737.72</v>
          </cell>
          <cell r="AD444">
            <v>0</v>
          </cell>
          <cell r="AE444">
            <v>-3737.72</v>
          </cell>
        </row>
        <row r="445">
          <cell r="B445" t="str">
            <v>174020</v>
          </cell>
          <cell r="C445" t="str">
            <v>WIP (proj cost) - to be billed</v>
          </cell>
          <cell r="D445">
            <v>0</v>
          </cell>
          <cell r="E445">
            <v>0</v>
          </cell>
          <cell r="F445">
            <v>21863.412</v>
          </cell>
          <cell r="G445">
            <v>32795.120000000003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-2.7999999998428393E-2</v>
          </cell>
          <cell r="O445">
            <v>0</v>
          </cell>
          <cell r="P445">
            <v>0</v>
          </cell>
          <cell r="Q445">
            <v>0</v>
          </cell>
          <cell r="R445">
            <v>0.999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54659.503000000012</v>
          </cell>
          <cell r="AD445">
            <v>0</v>
          </cell>
          <cell r="AE445">
            <v>54659.503000000012</v>
          </cell>
        </row>
        <row r="446">
          <cell r="B446" t="str">
            <v>174050</v>
          </cell>
          <cell r="C446" t="str">
            <v>CIP (PROJ COST) TO BE CAPTALZE</v>
          </cell>
          <cell r="D446">
            <v>0</v>
          </cell>
          <cell r="E446">
            <v>9.9999999999999742E-4</v>
          </cell>
          <cell r="F446">
            <v>149226784.53200001</v>
          </cell>
          <cell r="G446">
            <v>222150992.54899999</v>
          </cell>
          <cell r="H446">
            <v>0</v>
          </cell>
          <cell r="I446">
            <v>6.9999999999481588E-3</v>
          </cell>
          <cell r="J446">
            <v>-1E-3</v>
          </cell>
          <cell r="K446">
            <v>0</v>
          </cell>
          <cell r="L446">
            <v>0</v>
          </cell>
          <cell r="M446">
            <v>0</v>
          </cell>
          <cell r="N446">
            <v>1466691.6139999628</v>
          </cell>
          <cell r="O446">
            <v>3081272.45</v>
          </cell>
          <cell r="P446">
            <v>647.47</v>
          </cell>
          <cell r="Q446">
            <v>0</v>
          </cell>
          <cell r="R446">
            <v>1997106.895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377923495.51699996</v>
          </cell>
          <cell r="AD446">
            <v>0</v>
          </cell>
          <cell r="AE446">
            <v>377923495.51700002</v>
          </cell>
        </row>
        <row r="447">
          <cell r="B447" t="str">
            <v>174090</v>
          </cell>
          <cell r="C447" t="str">
            <v>CIP/WIP MISC -NOT IN PROJ COST</v>
          </cell>
          <cell r="D447">
            <v>0</v>
          </cell>
          <cell r="E447">
            <v>0</v>
          </cell>
          <cell r="F447">
            <v>6659.7900000000081</v>
          </cell>
          <cell r="G447">
            <v>3517797.18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10962.23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3535419.2</v>
          </cell>
          <cell r="AD447">
            <v>0</v>
          </cell>
          <cell r="AE447">
            <v>3535419.2</v>
          </cell>
        </row>
        <row r="448">
          <cell r="B448" t="str">
            <v>174999</v>
          </cell>
          <cell r="C448" t="str">
            <v>Bus Model Allocation Control</v>
          </cell>
          <cell r="D448">
            <v>0</v>
          </cell>
          <cell r="E448">
            <v>0</v>
          </cell>
          <cell r="F448">
            <v>147427242.33200002</v>
          </cell>
          <cell r="G448">
            <v>-145972826.27000001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-1466692.003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-12275.940999988747</v>
          </cell>
          <cell r="AD448">
            <v>0</v>
          </cell>
          <cell r="AE448">
            <v>-12275.940999996663</v>
          </cell>
        </row>
        <row r="449">
          <cell r="C449" t="str">
            <v>Construction in progress</v>
          </cell>
          <cell r="D449">
            <v>0</v>
          </cell>
          <cell r="E449">
            <v>9.9999999999999742E-4</v>
          </cell>
          <cell r="F449">
            <v>296681054.97800004</v>
          </cell>
          <cell r="G449">
            <v>79726515.948999986</v>
          </cell>
          <cell r="H449">
            <v>0</v>
          </cell>
          <cell r="I449">
            <v>6.9999999999481588E-3</v>
          </cell>
          <cell r="J449">
            <v>-1E-3</v>
          </cell>
          <cell r="K449">
            <v>0</v>
          </cell>
          <cell r="L449">
            <v>0</v>
          </cell>
          <cell r="M449">
            <v>0</v>
          </cell>
          <cell r="N449">
            <v>-0.41900002956390381</v>
          </cell>
          <cell r="O449">
            <v>3081272.45</v>
          </cell>
          <cell r="P449">
            <v>647.47</v>
          </cell>
          <cell r="Q449">
            <v>0</v>
          </cell>
          <cell r="R449">
            <v>2008070.1240000001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381497560.55900007</v>
          </cell>
          <cell r="AD449">
            <v>0</v>
          </cell>
          <cell r="AE449">
            <v>381497560.55900013</v>
          </cell>
        </row>
        <row r="450">
          <cell r="C450" t="str">
            <v>Total Fixed assets</v>
          </cell>
          <cell r="D450">
            <v>6845511.4399999995</v>
          </cell>
          <cell r="E450">
            <v>3.0000000000000027E-3</v>
          </cell>
          <cell r="F450">
            <v>6385787108.651001</v>
          </cell>
          <cell r="G450">
            <v>3396735874.8169994</v>
          </cell>
          <cell r="H450">
            <v>2.9999999911524355E-2</v>
          </cell>
          <cell r="I450">
            <v>6.9999999999481588E-3</v>
          </cell>
          <cell r="J450">
            <v>-1E-3</v>
          </cell>
          <cell r="K450">
            <v>10224174.5</v>
          </cell>
          <cell r="L450">
            <v>0</v>
          </cell>
          <cell r="M450">
            <v>0</v>
          </cell>
          <cell r="N450">
            <v>-0.3750002384185791</v>
          </cell>
          <cell r="O450">
            <v>75230684.890000001</v>
          </cell>
          <cell r="P450">
            <v>1563030.91</v>
          </cell>
          <cell r="Q450">
            <v>0</v>
          </cell>
          <cell r="R450">
            <v>24377526.716000002</v>
          </cell>
          <cell r="S450">
            <v>0</v>
          </cell>
          <cell r="T450">
            <v>0</v>
          </cell>
          <cell r="U450">
            <v>0</v>
          </cell>
          <cell r="V450">
            <v>0.12</v>
          </cell>
          <cell r="W450">
            <v>214931548.78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10115695460.487999</v>
          </cell>
          <cell r="AD450">
            <v>0</v>
          </cell>
          <cell r="AE450">
            <v>10115695460.488003</v>
          </cell>
        </row>
        <row r="452">
          <cell r="C452" t="str">
            <v>Current assets</v>
          </cell>
        </row>
        <row r="453">
          <cell r="B453" t="str">
            <v>203010</v>
          </cell>
          <cell r="C453" t="str">
            <v>AP US Bank - Cheques and Wires</v>
          </cell>
          <cell r="D453">
            <v>-296295.64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-296295.64</v>
          </cell>
          <cell r="AD453">
            <v>0</v>
          </cell>
          <cell r="AE453">
            <v>-296295.64</v>
          </cell>
        </row>
        <row r="454">
          <cell r="B454" t="str">
            <v>203020</v>
          </cell>
          <cell r="C454" t="str">
            <v>USD Bank A/C Lake Erie Project</v>
          </cell>
          <cell r="D454">
            <v>130.6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130.6</v>
          </cell>
          <cell r="AD454">
            <v>0</v>
          </cell>
          <cell r="AE454">
            <v>130.6</v>
          </cell>
        </row>
        <row r="455">
          <cell r="B455" t="str">
            <v>203080</v>
          </cell>
          <cell r="C455" t="str">
            <v>TD General USD</v>
          </cell>
          <cell r="D455">
            <v>332619.78999999998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332619.78999999998</v>
          </cell>
          <cell r="AD455">
            <v>0</v>
          </cell>
          <cell r="AE455">
            <v>332619.78999999998</v>
          </cell>
        </row>
        <row r="456">
          <cell r="B456" t="str">
            <v>203160</v>
          </cell>
          <cell r="C456" t="str">
            <v>TD A/R Finance USD</v>
          </cell>
          <cell r="D456">
            <v>0</v>
          </cell>
          <cell r="E456">
            <v>0</v>
          </cell>
          <cell r="F456">
            <v>-0.01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0.01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204000</v>
          </cell>
          <cell r="C457" t="str">
            <v>General Bank Accounts</v>
          </cell>
          <cell r="D457">
            <v>-1682918.41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1727964.06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45045.649999999907</v>
          </cell>
          <cell r="AD457">
            <v>0</v>
          </cell>
          <cell r="AE457">
            <v>45045.65</v>
          </cell>
        </row>
        <row r="458">
          <cell r="B458" t="str">
            <v>204010</v>
          </cell>
          <cell r="C458" t="str">
            <v>CIBC Customer Care ARP</v>
          </cell>
          <cell r="D458">
            <v>18750.330000000002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18750.330000000002</v>
          </cell>
          <cell r="AD458">
            <v>0</v>
          </cell>
          <cell r="AE458">
            <v>18750.330000000002</v>
          </cell>
        </row>
        <row r="459">
          <cell r="B459" t="str">
            <v>204020</v>
          </cell>
          <cell r="C459" t="str">
            <v>CIBC Customer Care PAP/EFT</v>
          </cell>
          <cell r="D459">
            <v>-6840.67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-6840.67</v>
          </cell>
          <cell r="AD459">
            <v>0</v>
          </cell>
          <cell r="AE459">
            <v>-6840.67</v>
          </cell>
        </row>
        <row r="460">
          <cell r="B460" t="str">
            <v>204030</v>
          </cell>
          <cell r="C460" t="str">
            <v>CIBC Customer Care Refunds</v>
          </cell>
          <cell r="D460">
            <v>-861855.65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-861855.65</v>
          </cell>
          <cell r="AD460">
            <v>0</v>
          </cell>
          <cell r="AE460">
            <v>-861855.65</v>
          </cell>
        </row>
        <row r="461">
          <cell r="B461" t="str">
            <v>204070</v>
          </cell>
          <cell r="C461" t="str">
            <v>AP EFT</v>
          </cell>
          <cell r="D461">
            <v>7148.4</v>
          </cell>
          <cell r="E461">
            <v>0</v>
          </cell>
          <cell r="F461">
            <v>0.01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-0.01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7148.4</v>
          </cell>
          <cell r="AD461">
            <v>0</v>
          </cell>
          <cell r="AE461">
            <v>7148.4</v>
          </cell>
        </row>
        <row r="462">
          <cell r="B462" t="str">
            <v>204080</v>
          </cell>
          <cell r="C462" t="str">
            <v>Pensioner Pay Bank Account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204090</v>
          </cell>
          <cell r="C463" t="str">
            <v>CIBC General</v>
          </cell>
          <cell r="D463">
            <v>0.34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0.34</v>
          </cell>
          <cell r="AD463">
            <v>0</v>
          </cell>
          <cell r="AE463">
            <v>0.34</v>
          </cell>
        </row>
        <row r="464">
          <cell r="B464" t="str">
            <v>204130</v>
          </cell>
          <cell r="C464" t="str">
            <v>BMO Interac</v>
          </cell>
          <cell r="D464">
            <v>0.08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0.08</v>
          </cell>
          <cell r="AD464">
            <v>0</v>
          </cell>
          <cell r="AE464">
            <v>0.08</v>
          </cell>
        </row>
        <row r="465">
          <cell r="B465" t="str">
            <v>204140</v>
          </cell>
          <cell r="C465" t="str">
            <v>AP Canadian Bank - Wires</v>
          </cell>
          <cell r="D465">
            <v>4530719.07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0.09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4530719.16</v>
          </cell>
          <cell r="AD465">
            <v>0</v>
          </cell>
          <cell r="AE465">
            <v>4530719.16</v>
          </cell>
        </row>
        <row r="466">
          <cell r="B466" t="str">
            <v>204150</v>
          </cell>
          <cell r="C466" t="str">
            <v>OH Energy Co. - Bank Acct</v>
          </cell>
          <cell r="D466">
            <v>1308.53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1308.53</v>
          </cell>
          <cell r="AD466">
            <v>0</v>
          </cell>
          <cell r="AE466">
            <v>1308.53</v>
          </cell>
        </row>
        <row r="467">
          <cell r="B467" t="str">
            <v>204190</v>
          </cell>
          <cell r="C467" t="str">
            <v>AP Canadian TD  Bank</v>
          </cell>
          <cell r="D467">
            <v>-12851321.16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-12851321.16</v>
          </cell>
          <cell r="AD467">
            <v>0</v>
          </cell>
          <cell r="AE467">
            <v>-12851321.16</v>
          </cell>
        </row>
        <row r="468">
          <cell r="B468" t="str">
            <v>204200</v>
          </cell>
          <cell r="C468" t="str">
            <v>CIBC Payroll Account</v>
          </cell>
          <cell r="D468">
            <v>-209081.69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-209081.69</v>
          </cell>
          <cell r="AD468">
            <v>0</v>
          </cell>
          <cell r="AE468">
            <v>-209081.69</v>
          </cell>
        </row>
        <row r="469">
          <cell r="B469" t="str">
            <v>204210</v>
          </cell>
          <cell r="C469" t="str">
            <v>AP Canadian Bank - Cheques</v>
          </cell>
          <cell r="D469">
            <v>-0.06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-0.06</v>
          </cell>
          <cell r="AD469">
            <v>0</v>
          </cell>
          <cell r="AE469">
            <v>-0.06</v>
          </cell>
        </row>
        <row r="470">
          <cell r="B470" t="str">
            <v>204220</v>
          </cell>
          <cell r="C470" t="str">
            <v>Credit Card Bank Account</v>
          </cell>
          <cell r="D470">
            <v>10291.26</v>
          </cell>
          <cell r="E470">
            <v>0</v>
          </cell>
          <cell r="F470">
            <v>-0.01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0.01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10291.26</v>
          </cell>
          <cell r="AD470">
            <v>0</v>
          </cell>
          <cell r="AE470">
            <v>10291.26</v>
          </cell>
        </row>
        <row r="471">
          <cell r="B471" t="str">
            <v>204530</v>
          </cell>
          <cell r="C471" t="str">
            <v>CSS Credit Card Pilot Project</v>
          </cell>
          <cell r="D471">
            <v>7223.49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7223.49</v>
          </cell>
          <cell r="AD471">
            <v>0</v>
          </cell>
          <cell r="AE471">
            <v>7223.49</v>
          </cell>
        </row>
        <row r="472">
          <cell r="B472" t="str">
            <v>204920</v>
          </cell>
          <cell r="C472" t="str">
            <v>HO Inc in Trust for HO Pen Pln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</row>
        <row r="473">
          <cell r="B473" t="str">
            <v>205000</v>
          </cell>
          <cell r="C473" t="str">
            <v>Permanent Advances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600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600</v>
          </cell>
          <cell r="AD473">
            <v>0</v>
          </cell>
          <cell r="AE473">
            <v>600</v>
          </cell>
        </row>
        <row r="474">
          <cell r="C474" t="str">
            <v>Cash and cash equivalents</v>
          </cell>
          <cell r="D474">
            <v>-11000121.390000001</v>
          </cell>
          <cell r="E474">
            <v>0</v>
          </cell>
          <cell r="F474">
            <v>-0.01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0.09</v>
          </cell>
          <cell r="M474">
            <v>0</v>
          </cell>
          <cell r="N474">
            <v>0.01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1728564.06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-9271557.2400000002</v>
          </cell>
          <cell r="AD474">
            <v>0</v>
          </cell>
          <cell r="AE474">
            <v>-9271557.2400000002</v>
          </cell>
        </row>
        <row r="475">
          <cell r="B475" t="str">
            <v>356100</v>
          </cell>
          <cell r="C475" t="str">
            <v>Interco Demand Loan DueTo/From</v>
          </cell>
          <cell r="D475">
            <v>218083929.61000001</v>
          </cell>
          <cell r="E475">
            <v>-1.0000000000000009E-3</v>
          </cell>
          <cell r="F475">
            <v>-187809857.64299998</v>
          </cell>
          <cell r="G475">
            <v>-1687965950.8</v>
          </cell>
          <cell r="H475">
            <v>1746214102.53</v>
          </cell>
          <cell r="I475">
            <v>-3.9999999999054126E-3</v>
          </cell>
          <cell r="J475">
            <v>-2.0000000000000018E-3</v>
          </cell>
          <cell r="K475">
            <v>-7889612.9699999997</v>
          </cell>
          <cell r="L475">
            <v>2649.87</v>
          </cell>
          <cell r="M475">
            <v>2E-3</v>
          </cell>
          <cell r="N475">
            <v>0.29400002956390381</v>
          </cell>
          <cell r="O475">
            <v>-77395532.359999999</v>
          </cell>
          <cell r="P475">
            <v>-2412503.27</v>
          </cell>
          <cell r="Q475">
            <v>-6.04</v>
          </cell>
          <cell r="R475">
            <v>-688260.05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42307.41</v>
          </cell>
          <cell r="Z475">
            <v>0.4</v>
          </cell>
          <cell r="AA475">
            <v>-55499.62</v>
          </cell>
          <cell r="AB475">
            <v>0.15</v>
          </cell>
          <cell r="AC475">
            <v>125767.50600006855</v>
          </cell>
          <cell r="AD475">
            <v>-125767.51</v>
          </cell>
          <cell r="AE475">
            <v>-4.0000636577606219E-3</v>
          </cell>
        </row>
        <row r="476">
          <cell r="B476" t="str">
            <v>356101</v>
          </cell>
          <cell r="C476" t="str">
            <v>Inter-Co Susp - Asset Mgmt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-0.15</v>
          </cell>
          <cell r="AC476">
            <v>-0.15</v>
          </cell>
          <cell r="AD476">
            <v>-0.44</v>
          </cell>
          <cell r="AE476">
            <v>-0.59</v>
          </cell>
        </row>
        <row r="477">
          <cell r="B477" t="str">
            <v>356105</v>
          </cell>
          <cell r="C477" t="str">
            <v>RECIB REC/PAY OFFSET</v>
          </cell>
          <cell r="D477">
            <v>0</v>
          </cell>
          <cell r="E477">
            <v>0</v>
          </cell>
          <cell r="F477">
            <v>0.14700000000000002</v>
          </cell>
          <cell r="G477">
            <v>0.06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2.9999999999999749E-3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0.21</v>
          </cell>
          <cell r="AD477">
            <v>0</v>
          </cell>
          <cell r="AE477">
            <v>0.21</v>
          </cell>
        </row>
        <row r="478">
          <cell r="B478" t="str">
            <v>356200</v>
          </cell>
          <cell r="C478" t="str">
            <v>A/P INTER BU OUTSIDE OF GROUP</v>
          </cell>
          <cell r="D478">
            <v>-12100000</v>
          </cell>
          <cell r="E478">
            <v>0</v>
          </cell>
          <cell r="F478">
            <v>-0.14200000000000002</v>
          </cell>
          <cell r="G478">
            <v>-0.06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-2.9999999999999749E-3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12100000</v>
          </cell>
          <cell r="X478">
            <v>0</v>
          </cell>
          <cell r="Y478">
            <v>-0.25</v>
          </cell>
          <cell r="Z478">
            <v>0</v>
          </cell>
          <cell r="AA478">
            <v>0</v>
          </cell>
          <cell r="AB478">
            <v>0</v>
          </cell>
          <cell r="AC478">
            <v>-0.45500000007450581</v>
          </cell>
          <cell r="AD478">
            <v>0.24</v>
          </cell>
          <cell r="AE478">
            <v>-0.215</v>
          </cell>
        </row>
        <row r="479">
          <cell r="C479" t="str">
            <v>Intercompany loan demand facility</v>
          </cell>
          <cell r="D479">
            <v>205983929.61000001</v>
          </cell>
          <cell r="E479">
            <v>-1.0000000000000009E-3</v>
          </cell>
          <cell r="F479">
            <v>-187809857.63799998</v>
          </cell>
          <cell r="G479">
            <v>-1687965950.8</v>
          </cell>
          <cell r="H479">
            <v>1746214102.53</v>
          </cell>
          <cell r="I479">
            <v>-3.9999999999054126E-3</v>
          </cell>
          <cell r="J479">
            <v>-2.0000000000000018E-3</v>
          </cell>
          <cell r="K479">
            <v>-7889612.9699999997</v>
          </cell>
          <cell r="L479">
            <v>2649.87</v>
          </cell>
          <cell r="M479">
            <v>2E-3</v>
          </cell>
          <cell r="N479">
            <v>0.29400002956390381</v>
          </cell>
          <cell r="O479">
            <v>-77395532.359999999</v>
          </cell>
          <cell r="P479">
            <v>-2412503.27</v>
          </cell>
          <cell r="Q479">
            <v>-6.04</v>
          </cell>
          <cell r="R479">
            <v>-688260.05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12100000</v>
          </cell>
          <cell r="X479">
            <v>0</v>
          </cell>
          <cell r="Y479">
            <v>42307.16</v>
          </cell>
          <cell r="Z479">
            <v>0.4</v>
          </cell>
          <cell r="AA479">
            <v>-55499.62</v>
          </cell>
          <cell r="AB479">
            <v>0</v>
          </cell>
          <cell r="AC479">
            <v>125767.1110001823</v>
          </cell>
          <cell r="AD479">
            <v>-125767.71</v>
          </cell>
          <cell r="AE479">
            <v>-0.59900009226799011</v>
          </cell>
        </row>
        <row r="480">
          <cell r="B480" t="str">
            <v>211000</v>
          </cell>
          <cell r="C480" t="str">
            <v>Accts Receivable Misc - Ar:M</v>
          </cell>
          <cell r="D480">
            <v>0</v>
          </cell>
          <cell r="E480">
            <v>0</v>
          </cell>
          <cell r="F480">
            <v>-334198.35599999997</v>
          </cell>
          <cell r="G480">
            <v>-92526.71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-3.9999999571591616E-3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-426725.07</v>
          </cell>
          <cell r="AD480">
            <v>0</v>
          </cell>
          <cell r="AE480">
            <v>-426725.07</v>
          </cell>
        </row>
        <row r="481">
          <cell r="B481" t="str">
            <v>211010</v>
          </cell>
          <cell r="C481" t="str">
            <v>AR - TX &amp; RRRP Revenue - IMO</v>
          </cell>
          <cell r="D481">
            <v>0</v>
          </cell>
          <cell r="E481">
            <v>0</v>
          </cell>
          <cell r="F481">
            <v>108963693.86</v>
          </cell>
          <cell r="G481">
            <v>13168532.77</v>
          </cell>
          <cell r="H481">
            <v>-900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122131326.63</v>
          </cell>
          <cell r="AD481">
            <v>0</v>
          </cell>
          <cell r="AE481">
            <v>122131326.63</v>
          </cell>
        </row>
        <row r="482">
          <cell r="B482" t="str">
            <v>211050</v>
          </cell>
          <cell r="C482" t="str">
            <v>Inter Company A/R</v>
          </cell>
          <cell r="D482">
            <v>5113528.75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5113528.75</v>
          </cell>
          <cell r="AD482">
            <v>-5113528.75</v>
          </cell>
          <cell r="AE482">
            <v>0</v>
          </cell>
        </row>
        <row r="483">
          <cell r="B483" t="str">
            <v>211800</v>
          </cell>
          <cell r="C483" t="str">
            <v>A/R - Hydro One Networks Inc.</v>
          </cell>
          <cell r="D483">
            <v>0</v>
          </cell>
          <cell r="E483">
            <v>0</v>
          </cell>
          <cell r="F483">
            <v>-0.128</v>
          </cell>
          <cell r="G483">
            <v>-0.03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-2.0000000000000018E-3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-0.16</v>
          </cell>
          <cell r="AD483">
            <v>0</v>
          </cell>
          <cell r="AE483">
            <v>-0.16</v>
          </cell>
        </row>
        <row r="484">
          <cell r="B484" t="str">
            <v>211810</v>
          </cell>
          <cell r="C484" t="str">
            <v>A/R - TX</v>
          </cell>
          <cell r="D484">
            <v>0</v>
          </cell>
          <cell r="E484">
            <v>0</v>
          </cell>
          <cell r="F484">
            <v>8544088.7850000001</v>
          </cell>
          <cell r="G484">
            <v>2054423.49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-5.0000008195638657E-3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10598512.269999998</v>
          </cell>
          <cell r="AD484">
            <v>0</v>
          </cell>
          <cell r="AE484">
            <v>10598512.269999998</v>
          </cell>
        </row>
        <row r="485">
          <cell r="B485" t="str">
            <v>211820</v>
          </cell>
          <cell r="C485" t="str">
            <v>A/R - DX</v>
          </cell>
          <cell r="D485">
            <v>0</v>
          </cell>
          <cell r="E485">
            <v>0</v>
          </cell>
          <cell r="F485">
            <v>-1794843.0360000001</v>
          </cell>
          <cell r="G485">
            <v>-139859.13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6.0000000521540642E-3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-1934702.16</v>
          </cell>
          <cell r="AD485">
            <v>0</v>
          </cell>
          <cell r="AE485">
            <v>-1934702.16</v>
          </cell>
        </row>
        <row r="486">
          <cell r="B486" t="str">
            <v>211830</v>
          </cell>
          <cell r="C486" t="str">
            <v>A/R - Remotes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2008445.74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2008445.74</v>
          </cell>
          <cell r="AD486">
            <v>0</v>
          </cell>
          <cell r="AE486">
            <v>2008445.74</v>
          </cell>
        </row>
        <row r="487">
          <cell r="B487" t="str">
            <v>211840</v>
          </cell>
          <cell r="C487" t="str">
            <v>A/R - Telecom</v>
          </cell>
          <cell r="D487">
            <v>0</v>
          </cell>
          <cell r="E487">
            <v>0</v>
          </cell>
          <cell r="F487">
            <v>15369.48</v>
          </cell>
          <cell r="G487">
            <v>3890.52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1983089.4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2002349.4</v>
          </cell>
          <cell r="AD487">
            <v>0</v>
          </cell>
          <cell r="AE487">
            <v>2002349.4</v>
          </cell>
        </row>
        <row r="488">
          <cell r="B488" t="str">
            <v>211860</v>
          </cell>
          <cell r="C488" t="str">
            <v>A/R - Energy Company</v>
          </cell>
          <cell r="D488">
            <v>141359.49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141359.49</v>
          </cell>
          <cell r="AD488">
            <v>0</v>
          </cell>
          <cell r="AE488">
            <v>141359.49</v>
          </cell>
        </row>
        <row r="489">
          <cell r="B489" t="str">
            <v>211861</v>
          </cell>
          <cell r="C489" t="str">
            <v>OHE - Res Products &amp; Services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-2E-3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-2E-3</v>
          </cell>
          <cell r="AD489">
            <v>0</v>
          </cell>
          <cell r="AE489">
            <v>-2E-3</v>
          </cell>
        </row>
        <row r="490">
          <cell r="B490" t="str">
            <v>211863</v>
          </cell>
          <cell r="C490" t="str">
            <v>OHE Onsource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3.0000000000000001E-3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3.0000000000000001E-3</v>
          </cell>
          <cell r="AD490">
            <v>0</v>
          </cell>
          <cell r="AE490">
            <v>3.0000000000000001E-3</v>
          </cell>
        </row>
        <row r="491">
          <cell r="B491" t="str">
            <v>211871</v>
          </cell>
          <cell r="C491" t="str">
            <v>A/R -  DCB Retailers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2609578.3199999998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2609578.3199999998</v>
          </cell>
          <cell r="AD491">
            <v>0</v>
          </cell>
          <cell r="AE491">
            <v>2609578.3199999998</v>
          </cell>
        </row>
        <row r="492">
          <cell r="B492" t="str">
            <v>211885</v>
          </cell>
          <cell r="C492" t="str">
            <v>A/R -  Load Transfers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1044626.31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4818.66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1049444.97</v>
          </cell>
          <cell r="AD492">
            <v>0</v>
          </cell>
          <cell r="AE492">
            <v>1049444.97</v>
          </cell>
        </row>
        <row r="493">
          <cell r="B493" t="str">
            <v>211890</v>
          </cell>
          <cell r="C493" t="str">
            <v>Pension Plan Billing</v>
          </cell>
          <cell r="D493">
            <v>2551494.2599999998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2551494.2599999998</v>
          </cell>
          <cell r="AD493">
            <v>0</v>
          </cell>
          <cell r="AE493">
            <v>2551494.2599999998</v>
          </cell>
        </row>
        <row r="494">
          <cell r="B494" t="str">
            <v>212010</v>
          </cell>
          <cell r="C494" t="str">
            <v>Accounts Receivable - CSS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76673568.150000006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9033518.9399999995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9476921.1300000008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95184008.219999999</v>
          </cell>
          <cell r="AD494">
            <v>0</v>
          </cell>
          <cell r="AE494">
            <v>95184008.219999999</v>
          </cell>
        </row>
        <row r="495">
          <cell r="B495" t="str">
            <v>212011</v>
          </cell>
          <cell r="C495" t="str">
            <v>A/R - Unbilled Retail Revenue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344274726.06999999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33000681.649999999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377275407.71999997</v>
          </cell>
          <cell r="AD495">
            <v>0</v>
          </cell>
          <cell r="AE495">
            <v>377275407.71999997</v>
          </cell>
        </row>
        <row r="496">
          <cell r="B496" t="str">
            <v>212012</v>
          </cell>
          <cell r="C496" t="str">
            <v>A/R-Unbilled Deferred Revenue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4603334.2300000004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4603334.2300000004</v>
          </cell>
          <cell r="AD496">
            <v>0</v>
          </cell>
          <cell r="AE496">
            <v>4603334.2300000004</v>
          </cell>
        </row>
        <row r="497">
          <cell r="B497" t="str">
            <v>212015</v>
          </cell>
          <cell r="C497" t="str">
            <v>Retail sales - AR - RRA</v>
          </cell>
          <cell r="D497">
            <v>0</v>
          </cell>
          <cell r="E497">
            <v>0</v>
          </cell>
          <cell r="F497">
            <v>0.34300000000000003</v>
          </cell>
          <cell r="G497">
            <v>0.09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-3.0000000000000027E-3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0.43</v>
          </cell>
          <cell r="AD497">
            <v>0</v>
          </cell>
          <cell r="AE497">
            <v>0.43</v>
          </cell>
        </row>
        <row r="498">
          <cell r="B498" t="str">
            <v>212021</v>
          </cell>
          <cell r="C498" t="str">
            <v>Bill Susp MTO and Joint Use</v>
          </cell>
          <cell r="D498">
            <v>0</v>
          </cell>
          <cell r="E498">
            <v>0</v>
          </cell>
          <cell r="F498">
            <v>5732039.5779999997</v>
          </cell>
          <cell r="G498">
            <v>1450967.42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2.0000003278255463E-3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7183007</v>
          </cell>
          <cell r="AD498">
            <v>0</v>
          </cell>
          <cell r="AE498">
            <v>7183007</v>
          </cell>
        </row>
        <row r="499">
          <cell r="B499" t="str">
            <v>212040</v>
          </cell>
          <cell r="C499" t="str">
            <v>Capital Contributions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379124.01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379124.01</v>
          </cell>
          <cell r="AD499">
            <v>0</v>
          </cell>
          <cell r="AE499">
            <v>379124.01</v>
          </cell>
        </row>
        <row r="500">
          <cell r="B500" t="str">
            <v>213000</v>
          </cell>
          <cell r="C500" t="str">
            <v>AR - Brampton Consolidation</v>
          </cell>
          <cell r="D500">
            <v>0</v>
          </cell>
          <cell r="E500">
            <v>0</v>
          </cell>
          <cell r="F500">
            <v>38423.699999999997</v>
          </cell>
          <cell r="G500">
            <v>9726.2999999999993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5268641.0199999996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5316791.0199999996</v>
          </cell>
          <cell r="AD500">
            <v>0</v>
          </cell>
          <cell r="AE500">
            <v>5316791.0199999996</v>
          </cell>
        </row>
        <row r="501">
          <cell r="B501" t="str">
            <v>213040</v>
          </cell>
          <cell r="C501" t="str">
            <v>Ar-Prov S Tx Refunds</v>
          </cell>
          <cell r="D501">
            <v>0</v>
          </cell>
          <cell r="E501">
            <v>0</v>
          </cell>
          <cell r="F501">
            <v>-1631.816</v>
          </cell>
          <cell r="G501">
            <v>-412.95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-4.0000000000000036E-3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-2044.77</v>
          </cell>
          <cell r="AD501">
            <v>0</v>
          </cell>
          <cell r="AE501">
            <v>-2044.77</v>
          </cell>
        </row>
        <row r="502">
          <cell r="B502" t="str">
            <v>213050</v>
          </cell>
          <cell r="C502" t="str">
            <v>Allow For Doubtful Accts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-7782149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-30000</v>
          </cell>
          <cell r="P502">
            <v>0</v>
          </cell>
          <cell r="Q502">
            <v>0</v>
          </cell>
          <cell r="R502">
            <v>-466331.59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-791489.05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-9069969.6400000006</v>
          </cell>
          <cell r="AD502">
            <v>0</v>
          </cell>
          <cell r="AE502">
            <v>-9069969.6400000006</v>
          </cell>
        </row>
        <row r="503">
          <cell r="B503" t="str">
            <v>213051</v>
          </cell>
          <cell r="C503" t="str">
            <v>Doubtful Accts - TNAM</v>
          </cell>
          <cell r="D503">
            <v>0</v>
          </cell>
          <cell r="E503">
            <v>0</v>
          </cell>
          <cell r="F503">
            <v>-1574125.304</v>
          </cell>
          <cell r="G503">
            <v>-398462.79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-6.0000000521540642E-3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-1972588.1</v>
          </cell>
          <cell r="AD503">
            <v>0</v>
          </cell>
          <cell r="AE503">
            <v>-1972588.1</v>
          </cell>
        </row>
        <row r="504">
          <cell r="B504" t="str">
            <v>213052</v>
          </cell>
          <cell r="C504" t="str">
            <v>Doubtful Accts - DNAM</v>
          </cell>
          <cell r="D504">
            <v>0</v>
          </cell>
          <cell r="E504">
            <v>0</v>
          </cell>
          <cell r="F504">
            <v>-1931926.2949999999</v>
          </cell>
          <cell r="G504">
            <v>-489033.97</v>
          </cell>
          <cell r="H504">
            <v>-3.84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-1.4999999664723873E-2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-2420964.12</v>
          </cell>
          <cell r="AD504">
            <v>0</v>
          </cell>
          <cell r="AE504">
            <v>-2420964.12</v>
          </cell>
        </row>
        <row r="505">
          <cell r="B505" t="str">
            <v>213053</v>
          </cell>
          <cell r="C505" t="str">
            <v>Doubtful Accts - Remotes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-66750.84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-66750.84</v>
          </cell>
          <cell r="AD505">
            <v>0</v>
          </cell>
          <cell r="AE505">
            <v>-66750.84</v>
          </cell>
        </row>
        <row r="506">
          <cell r="B506" t="str">
            <v>213054</v>
          </cell>
          <cell r="C506" t="str">
            <v>Doubtful Accts - Telecom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-0.03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-0.03</v>
          </cell>
          <cell r="AD506">
            <v>0</v>
          </cell>
          <cell r="AE506">
            <v>-0.03</v>
          </cell>
        </row>
        <row r="507">
          <cell r="B507" t="str">
            <v>213056</v>
          </cell>
          <cell r="C507" t="str">
            <v>Doubtful Accts - Energy Co.</v>
          </cell>
          <cell r="D507">
            <v>-247359.49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-247359.49</v>
          </cell>
          <cell r="AD507">
            <v>0</v>
          </cell>
          <cell r="AE507">
            <v>-247359.49</v>
          </cell>
        </row>
        <row r="508">
          <cell r="B508" t="str">
            <v>213200</v>
          </cell>
          <cell r="C508" t="str">
            <v>Employer Purchased Residences</v>
          </cell>
          <cell r="D508">
            <v>0</v>
          </cell>
          <cell r="E508">
            <v>0</v>
          </cell>
          <cell r="F508">
            <v>554610</v>
          </cell>
          <cell r="G508">
            <v>140390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695000</v>
          </cell>
          <cell r="AD508">
            <v>0</v>
          </cell>
          <cell r="AE508">
            <v>695000</v>
          </cell>
        </row>
        <row r="509">
          <cell r="B509" t="str">
            <v>213210</v>
          </cell>
          <cell r="C509" t="str">
            <v>Employee Reloc - Adv of Equity</v>
          </cell>
          <cell r="D509">
            <v>0</v>
          </cell>
          <cell r="E509">
            <v>0</v>
          </cell>
          <cell r="F509">
            <v>191879.3</v>
          </cell>
          <cell r="G509">
            <v>48570.95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240450.25</v>
          </cell>
          <cell r="AD509">
            <v>0</v>
          </cell>
          <cell r="AE509">
            <v>240450.25</v>
          </cell>
        </row>
        <row r="510">
          <cell r="B510" t="str">
            <v>213300</v>
          </cell>
          <cell r="C510" t="str">
            <v>Accounts Receivable - Emp</v>
          </cell>
          <cell r="D510">
            <v>13043.09</v>
          </cell>
          <cell r="E510">
            <v>0</v>
          </cell>
          <cell r="F510">
            <v>2353306.2050000001</v>
          </cell>
          <cell r="G510">
            <v>595699.06000000006</v>
          </cell>
          <cell r="H510">
            <v>35189.160000000003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4.999999888241291E-3</v>
          </cell>
          <cell r="O510">
            <v>-880.85</v>
          </cell>
          <cell r="P510">
            <v>0</v>
          </cell>
          <cell r="Q510">
            <v>0</v>
          </cell>
          <cell r="R510">
            <v>22095.17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3018451.84</v>
          </cell>
          <cell r="AD510">
            <v>0</v>
          </cell>
          <cell r="AE510">
            <v>3018451.84</v>
          </cell>
        </row>
        <row r="511">
          <cell r="B511" t="str">
            <v>213420</v>
          </cell>
          <cell r="C511" t="str">
            <v>Hydro Pension Advance</v>
          </cell>
          <cell r="D511">
            <v>0</v>
          </cell>
          <cell r="E511">
            <v>0</v>
          </cell>
          <cell r="F511">
            <v>7859.7020000000002</v>
          </cell>
          <cell r="G511">
            <v>1989.55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-2.0000000004074536E-3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9849.25</v>
          </cell>
          <cell r="AD511">
            <v>0</v>
          </cell>
          <cell r="AE511">
            <v>9849.25</v>
          </cell>
        </row>
        <row r="512">
          <cell r="B512" t="str">
            <v>213430</v>
          </cell>
          <cell r="C512" t="str">
            <v>Empl Receivable-Inergi  Stat</v>
          </cell>
          <cell r="D512">
            <v>0</v>
          </cell>
          <cell r="E512">
            <v>0</v>
          </cell>
          <cell r="F512">
            <v>9.6000000000000002E-2</v>
          </cell>
          <cell r="G512">
            <v>0.02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-6.0000000000000053E-3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0.11</v>
          </cell>
          <cell r="AD512">
            <v>0</v>
          </cell>
          <cell r="AE512">
            <v>0.11</v>
          </cell>
        </row>
        <row r="513">
          <cell r="B513" t="str">
            <v>213500</v>
          </cell>
          <cell r="C513" t="str">
            <v>Accrued Interest Receivable</v>
          </cell>
          <cell r="D513">
            <v>60447793.82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60447793.82</v>
          </cell>
          <cell r="AD513">
            <v>-60447793.82</v>
          </cell>
          <cell r="AE513">
            <v>0</v>
          </cell>
        </row>
        <row r="514">
          <cell r="B514" t="str">
            <v>213700</v>
          </cell>
          <cell r="C514" t="str">
            <v>Misc AR - Meter Exit Program</v>
          </cell>
          <cell r="D514">
            <v>0</v>
          </cell>
          <cell r="E514">
            <v>0</v>
          </cell>
          <cell r="F514">
            <v>-848905.87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-848905.87</v>
          </cell>
          <cell r="AD514">
            <v>0</v>
          </cell>
          <cell r="AE514">
            <v>-848905.87</v>
          </cell>
        </row>
        <row r="515">
          <cell r="B515" t="str">
            <v>213980</v>
          </cell>
          <cell r="C515" t="str">
            <v>Accounts Receivable - Other</v>
          </cell>
          <cell r="D515">
            <v>55094.53</v>
          </cell>
          <cell r="E515">
            <v>0</v>
          </cell>
          <cell r="F515">
            <v>35811.440000000002</v>
          </cell>
          <cell r="G515">
            <v>19283.09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110189.06</v>
          </cell>
          <cell r="AD515">
            <v>-55094.53</v>
          </cell>
          <cell r="AE515">
            <v>55094.53</v>
          </cell>
        </row>
        <row r="516">
          <cell r="B516" t="str">
            <v>214310</v>
          </cell>
          <cell r="C516" t="str">
            <v>REBILL SUSP -OHEU RELEASES</v>
          </cell>
          <cell r="D516">
            <v>0</v>
          </cell>
          <cell r="E516">
            <v>0</v>
          </cell>
          <cell r="F516">
            <v>795168.08200000005</v>
          </cell>
          <cell r="G516">
            <v>201283.15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8.000000030733645E-3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996451.24</v>
          </cell>
          <cell r="AD516">
            <v>0</v>
          </cell>
          <cell r="AE516">
            <v>996451.24</v>
          </cell>
        </row>
        <row r="517">
          <cell r="B517" t="str">
            <v>214950</v>
          </cell>
          <cell r="C517" t="str">
            <v>3rd Party Security Deposit Clr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-447.23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-447.23</v>
          </cell>
          <cell r="AD517">
            <v>0</v>
          </cell>
          <cell r="AE517">
            <v>-447.23</v>
          </cell>
        </row>
        <row r="518">
          <cell r="B518" t="str">
            <v>214980</v>
          </cell>
          <cell r="C518" t="str">
            <v>Rebilling Suspense - Corp Alln</v>
          </cell>
          <cell r="D518">
            <v>0</v>
          </cell>
          <cell r="E518">
            <v>0</v>
          </cell>
          <cell r="F518">
            <v>-363313.88299999997</v>
          </cell>
          <cell r="G518">
            <v>-98113.22</v>
          </cell>
          <cell r="H518">
            <v>107320.15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-1.6999999992549419E-2</v>
          </cell>
          <cell r="O518">
            <v>135.47999999999999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-353971.49</v>
          </cell>
          <cell r="AD518">
            <v>0</v>
          </cell>
          <cell r="AE518">
            <v>-353971.49</v>
          </cell>
        </row>
        <row r="519">
          <cell r="B519" t="str">
            <v>214990</v>
          </cell>
          <cell r="C519" t="str">
            <v>Retailer Billing -AR Clearing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955668.59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955668.59</v>
          </cell>
          <cell r="AD519">
            <v>0</v>
          </cell>
          <cell r="AE519">
            <v>955668.59</v>
          </cell>
        </row>
        <row r="520">
          <cell r="B520" t="str">
            <v>214992</v>
          </cell>
          <cell r="C520" t="str">
            <v>DCB-Contract/Spot Clearing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-339136.36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-339136.36</v>
          </cell>
          <cell r="AD520">
            <v>0</v>
          </cell>
          <cell r="AE520">
            <v>-339136.36</v>
          </cell>
        </row>
        <row r="521">
          <cell r="B521" t="str">
            <v>219000</v>
          </cell>
          <cell r="C521" t="str">
            <v>Sales Proceeds Suspense</v>
          </cell>
          <cell r="D521">
            <v>0</v>
          </cell>
          <cell r="E521">
            <v>0</v>
          </cell>
          <cell r="F521">
            <v>-8166.23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-8166.23</v>
          </cell>
          <cell r="AD521">
            <v>0</v>
          </cell>
          <cell r="AE521">
            <v>-8166.23</v>
          </cell>
        </row>
        <row r="522">
          <cell r="B522" t="str">
            <v>219050</v>
          </cell>
          <cell r="C522" t="str">
            <v>Int'M Sale Proc'D-Land Susp</v>
          </cell>
          <cell r="D522">
            <v>0</v>
          </cell>
          <cell r="E522">
            <v>0</v>
          </cell>
          <cell r="F522">
            <v>-11363.52</v>
          </cell>
          <cell r="G522">
            <v>-2876.48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-14240</v>
          </cell>
          <cell r="AD522">
            <v>0</v>
          </cell>
          <cell r="AE522">
            <v>-14240</v>
          </cell>
        </row>
        <row r="523">
          <cell r="B523" t="str">
            <v>220200</v>
          </cell>
          <cell r="C523" t="str">
            <v>Bill Susp - OPG</v>
          </cell>
          <cell r="D523">
            <v>0</v>
          </cell>
          <cell r="E523">
            <v>0</v>
          </cell>
          <cell r="F523">
            <v>633671.85</v>
          </cell>
          <cell r="G523">
            <v>160403.15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794075</v>
          </cell>
          <cell r="AD523">
            <v>0</v>
          </cell>
          <cell r="AE523">
            <v>794075</v>
          </cell>
        </row>
        <row r="524">
          <cell r="B524" t="str">
            <v>220220</v>
          </cell>
          <cell r="C524" t="str">
            <v>A/R Interco Clrng Outside Grp</v>
          </cell>
          <cell r="D524">
            <v>22436</v>
          </cell>
          <cell r="E524">
            <v>0</v>
          </cell>
          <cell r="F524">
            <v>54164.25</v>
          </cell>
          <cell r="G524">
            <v>13710.75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-5.0000000046566129E-3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90310.994999999995</v>
          </cell>
          <cell r="AD524">
            <v>0</v>
          </cell>
          <cell r="AE524">
            <v>90310.994999999995</v>
          </cell>
        </row>
        <row r="525">
          <cell r="C525" t="str">
            <v>Accounts receivable - trade</v>
          </cell>
          <cell r="D525">
            <v>68097390.450000003</v>
          </cell>
          <cell r="E525">
            <v>0</v>
          </cell>
          <cell r="F525">
            <v>121051612.23299998</v>
          </cell>
          <cell r="G525">
            <v>16647585.029999999</v>
          </cell>
          <cell r="H525">
            <v>422181374.55000001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-4.8000002279877663E-2</v>
          </cell>
          <cell r="O525">
            <v>1957162.66</v>
          </cell>
          <cell r="P525">
            <v>0</v>
          </cell>
          <cell r="Q525">
            <v>1E-3</v>
          </cell>
          <cell r="R525">
            <v>10530977.42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47333878.760000005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687799981.05599999</v>
          </cell>
          <cell r="AD525">
            <v>-65616417.100000001</v>
          </cell>
          <cell r="AE525">
            <v>622183563.95600009</v>
          </cell>
        </row>
        <row r="526">
          <cell r="C526" t="str">
            <v>Accounts receivable - Intercompany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</row>
        <row r="527">
          <cell r="B527" t="str">
            <v>224030</v>
          </cell>
          <cell r="C527" t="str">
            <v>Inv Dir Chg - Comb Turb Oil</v>
          </cell>
          <cell r="D527">
            <v>0</v>
          </cell>
          <cell r="E527">
            <v>0</v>
          </cell>
          <cell r="F527">
            <v>1E-3</v>
          </cell>
          <cell r="G527">
            <v>0.01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-1.0000000000000009E-3</v>
          </cell>
          <cell r="O527">
            <v>0</v>
          </cell>
          <cell r="P527">
            <v>0</v>
          </cell>
          <cell r="Q527">
            <v>0</v>
          </cell>
          <cell r="R527">
            <v>1301670.71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1301670.72</v>
          </cell>
          <cell r="AD527">
            <v>0</v>
          </cell>
          <cell r="AE527">
            <v>1301670.72</v>
          </cell>
        </row>
        <row r="528">
          <cell r="C528" t="str">
            <v>Fuel for electric generation</v>
          </cell>
          <cell r="D528">
            <v>0</v>
          </cell>
          <cell r="E528">
            <v>0</v>
          </cell>
          <cell r="F528">
            <v>1E-3</v>
          </cell>
          <cell r="G528">
            <v>0.01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-1.0000000000000009E-3</v>
          </cell>
          <cell r="O528">
            <v>0</v>
          </cell>
          <cell r="P528">
            <v>0</v>
          </cell>
          <cell r="Q528">
            <v>0</v>
          </cell>
          <cell r="R528">
            <v>1301670.71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1301670.72</v>
          </cell>
          <cell r="AD528">
            <v>0</v>
          </cell>
          <cell r="AE528">
            <v>1301670.72</v>
          </cell>
        </row>
        <row r="529">
          <cell r="B529" t="str">
            <v>228000</v>
          </cell>
          <cell r="C529" t="str">
            <v>Inventory-Det In Invent System</v>
          </cell>
          <cell r="D529">
            <v>0</v>
          </cell>
          <cell r="E529">
            <v>0</v>
          </cell>
          <cell r="F529">
            <v>5464727.6850000005</v>
          </cell>
          <cell r="G529">
            <v>20761984.850000001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4.9999989569187164E-3</v>
          </cell>
          <cell r="O529">
            <v>269228.03999999998</v>
          </cell>
          <cell r="P529">
            <v>0</v>
          </cell>
          <cell r="Q529">
            <v>0</v>
          </cell>
          <cell r="R529">
            <v>1527786.67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3746946.11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31770673.359999999</v>
          </cell>
          <cell r="AD529">
            <v>0</v>
          </cell>
          <cell r="AE529">
            <v>31770673.359999999</v>
          </cell>
        </row>
        <row r="530">
          <cell r="B530" t="str">
            <v>228001</v>
          </cell>
          <cell r="C530" t="str">
            <v>Inventory - direct charged</v>
          </cell>
          <cell r="D530">
            <v>0</v>
          </cell>
          <cell r="E530">
            <v>0</v>
          </cell>
          <cell r="F530">
            <v>471427.78</v>
          </cell>
          <cell r="G530">
            <v>2770127.45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95499.51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3337054.74</v>
          </cell>
          <cell r="AD530">
            <v>0</v>
          </cell>
          <cell r="AE530">
            <v>3337054.74</v>
          </cell>
        </row>
        <row r="531">
          <cell r="B531" t="str">
            <v>228002</v>
          </cell>
          <cell r="C531" t="str">
            <v>Inventory Scrap A/C</v>
          </cell>
          <cell r="D531">
            <v>0</v>
          </cell>
          <cell r="E531">
            <v>0</v>
          </cell>
          <cell r="F531">
            <v>-273.02100000000002</v>
          </cell>
          <cell r="G531">
            <v>-1677.13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9.9999999997635314E-4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-1950.15</v>
          </cell>
          <cell r="AD531">
            <v>0</v>
          </cell>
          <cell r="AE531">
            <v>-1950.15</v>
          </cell>
        </row>
        <row r="532">
          <cell r="B532" t="str">
            <v>228008</v>
          </cell>
          <cell r="C532" t="str">
            <v>Prov for Material Correction</v>
          </cell>
          <cell r="D532">
            <v>0</v>
          </cell>
          <cell r="E532">
            <v>0</v>
          </cell>
          <cell r="F532">
            <v>-41233.436000000002</v>
          </cell>
          <cell r="G532">
            <v>41233.58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-3.9999999971769284E-3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0.13999999999941792</v>
          </cell>
          <cell r="AD532">
            <v>0</v>
          </cell>
          <cell r="AE532">
            <v>0.13999999999941792</v>
          </cell>
        </row>
        <row r="533">
          <cell r="B533" t="str">
            <v>228010</v>
          </cell>
          <cell r="C533" t="str">
            <v>Networks Strategic Inventory</v>
          </cell>
          <cell r="D533">
            <v>0</v>
          </cell>
          <cell r="E533">
            <v>0</v>
          </cell>
          <cell r="F533">
            <v>23965679.66</v>
          </cell>
          <cell r="G533">
            <v>-610197.63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-0.25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23355481.780000001</v>
          </cell>
          <cell r="AD533">
            <v>0</v>
          </cell>
          <cell r="AE533">
            <v>23355481.780000001</v>
          </cell>
        </row>
        <row r="534">
          <cell r="B534" t="str">
            <v>228100</v>
          </cell>
          <cell r="C534" t="str">
            <v>INV DIR CHG - NEW METERS</v>
          </cell>
          <cell r="D534">
            <v>0</v>
          </cell>
          <cell r="E534">
            <v>0</v>
          </cell>
          <cell r="F534">
            <v>40669.446000000004</v>
          </cell>
          <cell r="G534">
            <v>249826.59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3.9999999571591616E-3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290496.03999999998</v>
          </cell>
          <cell r="AD534">
            <v>0</v>
          </cell>
          <cell r="AE534">
            <v>290496.03999999998</v>
          </cell>
        </row>
        <row r="535">
          <cell r="B535" t="str">
            <v>228620</v>
          </cell>
          <cell r="C535" t="str">
            <v>INV DIR CHG-SPARE PARTS TELECO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10718.65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10718.65</v>
          </cell>
          <cell r="AD535">
            <v>0</v>
          </cell>
          <cell r="AE535">
            <v>10718.65</v>
          </cell>
        </row>
        <row r="536">
          <cell r="B536" t="str">
            <v>228630</v>
          </cell>
          <cell r="C536" t="str">
            <v>INV CONVN-SP PARTS CNTRL&amp;METER</v>
          </cell>
          <cell r="D536">
            <v>0</v>
          </cell>
          <cell r="E536">
            <v>0</v>
          </cell>
          <cell r="F536">
            <v>-32</v>
          </cell>
          <cell r="G536">
            <v>32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</row>
        <row r="537">
          <cell r="B537" t="str">
            <v>228998</v>
          </cell>
          <cell r="C537" t="str">
            <v>CMS Provision for Obsolescence</v>
          </cell>
          <cell r="D537">
            <v>0</v>
          </cell>
          <cell r="E537">
            <v>0</v>
          </cell>
          <cell r="F537">
            <v>44722.906999999999</v>
          </cell>
          <cell r="G537">
            <v>2284.3200000000002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2.9999999997016857E-3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47007.23</v>
          </cell>
          <cell r="AD537">
            <v>0</v>
          </cell>
          <cell r="AE537">
            <v>47007.23</v>
          </cell>
        </row>
        <row r="538">
          <cell r="B538" t="str">
            <v>228999</v>
          </cell>
          <cell r="C538" t="str">
            <v>Inventory Obsolescence Contra</v>
          </cell>
          <cell r="D538">
            <v>0</v>
          </cell>
          <cell r="E538">
            <v>0</v>
          </cell>
          <cell r="F538">
            <v>-3407282.24</v>
          </cell>
          <cell r="G538">
            <v>-1155559.51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0.25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-4562841.5</v>
          </cell>
          <cell r="AD538">
            <v>0</v>
          </cell>
          <cell r="AE538">
            <v>-4562841.5</v>
          </cell>
        </row>
        <row r="539">
          <cell r="B539" t="str">
            <v>229100</v>
          </cell>
          <cell r="C539" t="str">
            <v>Telecom Fibre Resale Inventory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29757.24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29757.24</v>
          </cell>
          <cell r="AD539">
            <v>0</v>
          </cell>
          <cell r="AE539">
            <v>29757.24</v>
          </cell>
        </row>
        <row r="540">
          <cell r="C540" t="str">
            <v>Materials and supplies</v>
          </cell>
          <cell r="D540">
            <v>0</v>
          </cell>
          <cell r="E540">
            <v>0</v>
          </cell>
          <cell r="F540">
            <v>26538406.781000003</v>
          </cell>
          <cell r="G540">
            <v>22058054.52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9.0000033378601074E-3</v>
          </cell>
          <cell r="O540">
            <v>405203.44</v>
          </cell>
          <cell r="P540">
            <v>0</v>
          </cell>
          <cell r="Q540">
            <v>0</v>
          </cell>
          <cell r="R540">
            <v>1527786.67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3746946.11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54276397.530000001</v>
          </cell>
          <cell r="AD540">
            <v>0</v>
          </cell>
          <cell r="AE540">
            <v>54276397.530000001</v>
          </cell>
        </row>
        <row r="541">
          <cell r="C541" t="str">
            <v>Total Current Assets</v>
          </cell>
          <cell r="D541">
            <v>263081198.67000002</v>
          </cell>
          <cell r="E541">
            <v>-1.0000000000000009E-3</v>
          </cell>
          <cell r="F541">
            <v>-40219838.633000016</v>
          </cell>
          <cell r="G541">
            <v>-1649260311.2399998</v>
          </cell>
          <cell r="H541">
            <v>2168395477.0799999</v>
          </cell>
          <cell r="I541">
            <v>-3.9999999999054126E-3</v>
          </cell>
          <cell r="J541">
            <v>-2.0000000000000018E-3</v>
          </cell>
          <cell r="K541">
            <v>-7889612.9699999997</v>
          </cell>
          <cell r="L541">
            <v>2649.96</v>
          </cell>
          <cell r="M541">
            <v>2E-3</v>
          </cell>
          <cell r="N541">
            <v>0.26399999856948853</v>
          </cell>
          <cell r="O541">
            <v>-75033166.260000005</v>
          </cell>
          <cell r="P541">
            <v>-2412503.27</v>
          </cell>
          <cell r="Q541">
            <v>-6.0389999999999997</v>
          </cell>
          <cell r="R541">
            <v>12672174.75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64909388.93</v>
          </cell>
          <cell r="X541">
            <v>0</v>
          </cell>
          <cell r="Y541">
            <v>42307.16</v>
          </cell>
          <cell r="Z541">
            <v>0.4</v>
          </cell>
          <cell r="AA541">
            <v>-55499.62</v>
          </cell>
          <cell r="AB541">
            <v>0</v>
          </cell>
          <cell r="AC541">
            <v>734232259.17699969</v>
          </cell>
          <cell r="AD541">
            <v>-65742184.810000002</v>
          </cell>
          <cell r="AE541">
            <v>668490074.36699986</v>
          </cell>
        </row>
        <row r="543">
          <cell r="C543" t="str">
            <v>Other assets</v>
          </cell>
        </row>
        <row r="544">
          <cell r="B544" t="str">
            <v>255000</v>
          </cell>
          <cell r="C544" t="str">
            <v>Deferred OPEB Costs</v>
          </cell>
          <cell r="D544">
            <v>0</v>
          </cell>
          <cell r="E544">
            <v>0</v>
          </cell>
          <cell r="F544">
            <v>179794014.54000002</v>
          </cell>
          <cell r="G544">
            <v>235916835.45999998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3289150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419000000</v>
          </cell>
          <cell r="AD544">
            <v>0</v>
          </cell>
          <cell r="AE544">
            <v>419000000</v>
          </cell>
        </row>
        <row r="545">
          <cell r="B545" t="str">
            <v>255010</v>
          </cell>
          <cell r="C545" t="str">
            <v>Accumulated OPEB Amortization</v>
          </cell>
          <cell r="D545">
            <v>0</v>
          </cell>
          <cell r="E545">
            <v>0</v>
          </cell>
          <cell r="F545">
            <v>-125855810.749</v>
          </cell>
          <cell r="G545">
            <v>-165141785.56999999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-9.9998712539672852E-4</v>
          </cell>
          <cell r="O545">
            <v>0</v>
          </cell>
          <cell r="P545">
            <v>0</v>
          </cell>
          <cell r="Q545">
            <v>0</v>
          </cell>
          <cell r="R545">
            <v>-2302404.86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0.28000000000000003</v>
          </cell>
          <cell r="Z545">
            <v>0</v>
          </cell>
          <cell r="AA545">
            <v>0</v>
          </cell>
          <cell r="AB545">
            <v>0</v>
          </cell>
          <cell r="AC545">
            <v>-293300000.90000004</v>
          </cell>
          <cell r="AD545">
            <v>0</v>
          </cell>
          <cell r="AE545">
            <v>-293300000.89999998</v>
          </cell>
        </row>
        <row r="546">
          <cell r="B546" t="str">
            <v>275001</v>
          </cell>
          <cell r="C546" t="str">
            <v>Reg Asset-DX Deferred Pension</v>
          </cell>
          <cell r="D546">
            <v>0</v>
          </cell>
          <cell r="E546">
            <v>0</v>
          </cell>
          <cell r="F546">
            <v>0</v>
          </cell>
          <cell r="G546">
            <v>71466135.239999995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71466135.239999995</v>
          </cell>
          <cell r="AD546">
            <v>0</v>
          </cell>
          <cell r="AE546">
            <v>71466135.239999995</v>
          </cell>
        </row>
        <row r="547">
          <cell r="B547" t="str">
            <v>275011</v>
          </cell>
          <cell r="C547" t="str">
            <v>Reg Asset-MR Cap-DX  (non-a)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1395810.05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1395810.05</v>
          </cell>
          <cell r="AD547">
            <v>0</v>
          </cell>
          <cell r="AE547">
            <v>1395810.05</v>
          </cell>
        </row>
        <row r="548">
          <cell r="B548" t="str">
            <v>275020</v>
          </cell>
          <cell r="C548" t="str">
            <v>Reg Asset - OEB Costs</v>
          </cell>
          <cell r="D548">
            <v>0</v>
          </cell>
          <cell r="E548">
            <v>0</v>
          </cell>
          <cell r="F548">
            <v>4442685.25</v>
          </cell>
          <cell r="G548">
            <v>3390039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7832724.25</v>
          </cell>
          <cell r="AD548">
            <v>0</v>
          </cell>
          <cell r="AE548">
            <v>7832724.25</v>
          </cell>
        </row>
        <row r="549">
          <cell r="B549" t="str">
            <v>275021</v>
          </cell>
          <cell r="C549" t="str">
            <v>Mkt Rdy Deferral-DX (non-appr)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121024.86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121024.86</v>
          </cell>
          <cell r="AD549">
            <v>0</v>
          </cell>
          <cell r="AE549">
            <v>121024.86</v>
          </cell>
        </row>
        <row r="550">
          <cell r="B550" t="str">
            <v>275022</v>
          </cell>
          <cell r="C550" t="str">
            <v>Mkt Rdy Deferral-TX (non-appr)</v>
          </cell>
          <cell r="D550">
            <v>0</v>
          </cell>
          <cell r="E550">
            <v>0</v>
          </cell>
          <cell r="F550">
            <v>13197993.119999999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13197993.119999999</v>
          </cell>
          <cell r="AD550">
            <v>0</v>
          </cell>
          <cell r="AE550">
            <v>13197993.119999999</v>
          </cell>
        </row>
        <row r="551">
          <cell r="B551" t="str">
            <v>275023</v>
          </cell>
          <cell r="C551" t="str">
            <v>Regulatory Asset -  Dx PCB</v>
          </cell>
          <cell r="D551">
            <v>0</v>
          </cell>
          <cell r="E551">
            <v>0</v>
          </cell>
          <cell r="F551">
            <v>0</v>
          </cell>
          <cell r="G551">
            <v>27611971.239999998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27611971.239999998</v>
          </cell>
          <cell r="AD551">
            <v>0</v>
          </cell>
          <cell r="AE551">
            <v>27611971.239999998</v>
          </cell>
        </row>
        <row r="552">
          <cell r="B552" t="str">
            <v>275024</v>
          </cell>
          <cell r="C552" t="str">
            <v>Regulatory Asset -  Dx LAR</v>
          </cell>
          <cell r="D552">
            <v>0</v>
          </cell>
          <cell r="E552">
            <v>0</v>
          </cell>
          <cell r="F552">
            <v>0</v>
          </cell>
          <cell r="G552">
            <v>24399318.903000001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24399318.903000001</v>
          </cell>
          <cell r="AD552">
            <v>0</v>
          </cell>
          <cell r="AE552">
            <v>24399318.903000001</v>
          </cell>
        </row>
        <row r="553">
          <cell r="B553" t="str">
            <v>275025</v>
          </cell>
          <cell r="C553" t="str">
            <v>Regulatory Asset -  Tx PCB</v>
          </cell>
          <cell r="D553">
            <v>0</v>
          </cell>
          <cell r="E553">
            <v>0</v>
          </cell>
          <cell r="F553">
            <v>5156064.6239999998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5156064.6239999998</v>
          </cell>
          <cell r="AD553">
            <v>0</v>
          </cell>
          <cell r="AE553">
            <v>5156064.6239999998</v>
          </cell>
        </row>
        <row r="554">
          <cell r="B554" t="str">
            <v>275026</v>
          </cell>
          <cell r="C554" t="str">
            <v>Regulatory Asset -  Tx LAR</v>
          </cell>
          <cell r="D554">
            <v>0</v>
          </cell>
          <cell r="E554">
            <v>0</v>
          </cell>
          <cell r="F554">
            <v>14229621.486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14229621.486</v>
          </cell>
          <cell r="AD554">
            <v>0</v>
          </cell>
          <cell r="AE554">
            <v>14229621.486</v>
          </cell>
        </row>
        <row r="555">
          <cell r="B555" t="str">
            <v>275027</v>
          </cell>
          <cell r="C555" t="str">
            <v>Regulatory Asset -Remotes LAR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7424990.2300000004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7424990.2300000004</v>
          </cell>
          <cell r="AD555">
            <v>0</v>
          </cell>
          <cell r="AE555">
            <v>7424990.2300000004</v>
          </cell>
        </row>
        <row r="556">
          <cell r="B556" t="str">
            <v>275028</v>
          </cell>
          <cell r="C556" t="str">
            <v>Regul Asset -Dx PCB Sec Defer</v>
          </cell>
          <cell r="D556">
            <v>0</v>
          </cell>
          <cell r="E556">
            <v>0</v>
          </cell>
          <cell r="F556">
            <v>0</v>
          </cell>
          <cell r="G556">
            <v>-1.3000000000000001E-2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-1.3000000000000001E-2</v>
          </cell>
          <cell r="AD556">
            <v>0</v>
          </cell>
          <cell r="AE556">
            <v>-1.3000000000000001E-2</v>
          </cell>
        </row>
        <row r="557">
          <cell r="B557" t="str">
            <v>275029</v>
          </cell>
          <cell r="C557" t="str">
            <v>Regul Asset -Dx LAR Sec Defer</v>
          </cell>
          <cell r="D557">
            <v>0</v>
          </cell>
          <cell r="E557">
            <v>0</v>
          </cell>
          <cell r="F557">
            <v>0</v>
          </cell>
          <cell r="G557">
            <v>1E-3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1E-3</v>
          </cell>
          <cell r="AD557">
            <v>0</v>
          </cell>
          <cell r="AE557">
            <v>1E-3</v>
          </cell>
        </row>
        <row r="558">
          <cell r="B558" t="str">
            <v>275030</v>
          </cell>
          <cell r="C558" t="str">
            <v>RSVA-Power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-1858332.56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-1858332.56</v>
          </cell>
          <cell r="AD558">
            <v>0</v>
          </cell>
          <cell r="AE558">
            <v>-1858332.56</v>
          </cell>
        </row>
        <row r="559">
          <cell r="B559" t="str">
            <v>275031</v>
          </cell>
          <cell r="C559" t="str">
            <v>RSVA-Wholesale Market Services</v>
          </cell>
          <cell r="D559">
            <v>0</v>
          </cell>
          <cell r="E559">
            <v>0</v>
          </cell>
          <cell r="F559">
            <v>0</v>
          </cell>
          <cell r="G559">
            <v>8809545.6300000008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6986646.8200000003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15796192.450000001</v>
          </cell>
          <cell r="AD559">
            <v>0</v>
          </cell>
          <cell r="AE559">
            <v>15796192.450000001</v>
          </cell>
        </row>
        <row r="560">
          <cell r="B560" t="str">
            <v>275032</v>
          </cell>
          <cell r="C560" t="str">
            <v>RSVA-WMS-Non-Recurring</v>
          </cell>
          <cell r="D560">
            <v>0</v>
          </cell>
          <cell r="E560">
            <v>0</v>
          </cell>
          <cell r="F560">
            <v>0</v>
          </cell>
          <cell r="G560">
            <v>2248672.4500000002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2519839.2599999998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4768511.71</v>
          </cell>
          <cell r="AD560">
            <v>0</v>
          </cell>
          <cell r="AE560">
            <v>4768511.71</v>
          </cell>
        </row>
        <row r="561">
          <cell r="B561" t="str">
            <v>275033</v>
          </cell>
          <cell r="C561" t="str">
            <v>RSVA-Retail Transm. NWK Rate</v>
          </cell>
          <cell r="D561">
            <v>0</v>
          </cell>
          <cell r="E561">
            <v>0</v>
          </cell>
          <cell r="F561">
            <v>0</v>
          </cell>
          <cell r="G561">
            <v>-21775768.27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1917571.04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-19858197.23</v>
          </cell>
          <cell r="AD561">
            <v>0</v>
          </cell>
          <cell r="AE561">
            <v>-19858197.23</v>
          </cell>
        </row>
        <row r="562">
          <cell r="B562" t="str">
            <v>275034</v>
          </cell>
          <cell r="C562" t="str">
            <v>RSVA-Retl Trans Connect'n Rate</v>
          </cell>
          <cell r="D562">
            <v>0</v>
          </cell>
          <cell r="E562">
            <v>0</v>
          </cell>
          <cell r="F562">
            <v>0</v>
          </cell>
          <cell r="G562">
            <v>-26716214.82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1850635.48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-24865579.34</v>
          </cell>
          <cell r="AD562">
            <v>0</v>
          </cell>
          <cell r="AE562">
            <v>-24865579.34</v>
          </cell>
        </row>
        <row r="563">
          <cell r="B563" t="str">
            <v>275035</v>
          </cell>
          <cell r="C563" t="str">
            <v>Reg Ass-Acqd MEU Rt Mitigation</v>
          </cell>
          <cell r="D563">
            <v>0</v>
          </cell>
          <cell r="E563">
            <v>0</v>
          </cell>
          <cell r="F563">
            <v>0</v>
          </cell>
          <cell r="G563">
            <v>825000.03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825000.03</v>
          </cell>
          <cell r="AD563">
            <v>0</v>
          </cell>
          <cell r="AE563">
            <v>825000.03</v>
          </cell>
        </row>
        <row r="564">
          <cell r="B564" t="str">
            <v>275037</v>
          </cell>
          <cell r="C564" t="str">
            <v>Reg Ass-Acq MEU Rt Mit Int Imp</v>
          </cell>
          <cell r="D564">
            <v>0</v>
          </cell>
          <cell r="E564">
            <v>0</v>
          </cell>
          <cell r="F564">
            <v>0</v>
          </cell>
          <cell r="G564">
            <v>21338.03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21338.03</v>
          </cell>
          <cell r="AD564">
            <v>0</v>
          </cell>
          <cell r="AE564">
            <v>21338.03</v>
          </cell>
        </row>
        <row r="565">
          <cell r="B565" t="str">
            <v>275038</v>
          </cell>
          <cell r="C565" t="str">
            <v>Reg Asset - TX Bypass Rebate</v>
          </cell>
          <cell r="D565">
            <v>0</v>
          </cell>
          <cell r="E565">
            <v>0</v>
          </cell>
          <cell r="F565">
            <v>9604334.6300000008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9604334.6300000008</v>
          </cell>
          <cell r="AD565">
            <v>0</v>
          </cell>
          <cell r="AE565">
            <v>9604334.6300000008</v>
          </cell>
        </row>
        <row r="566">
          <cell r="B566" t="str">
            <v>275039</v>
          </cell>
          <cell r="C566" t="str">
            <v>Reg Asset - TX Bypass Int Impr</v>
          </cell>
          <cell r="D566">
            <v>0</v>
          </cell>
          <cell r="E566">
            <v>0</v>
          </cell>
          <cell r="F566">
            <v>1053120.1599999999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1053120.1599999999</v>
          </cell>
          <cell r="AD566">
            <v>0</v>
          </cell>
          <cell r="AE566">
            <v>1053120.1599999999</v>
          </cell>
        </row>
        <row r="567">
          <cell r="B567" t="str">
            <v>275040</v>
          </cell>
          <cell r="C567" t="str">
            <v>RCVA RETAIL REVENUE</v>
          </cell>
          <cell r="D567">
            <v>0</v>
          </cell>
          <cell r="E567">
            <v>0</v>
          </cell>
          <cell r="F567">
            <v>0</v>
          </cell>
          <cell r="G567">
            <v>-2671547.7999999998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217688.85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-2453858.9500000002</v>
          </cell>
          <cell r="AD567">
            <v>0</v>
          </cell>
          <cell r="AE567">
            <v>-2453858.9500000002</v>
          </cell>
        </row>
        <row r="568">
          <cell r="B568" t="str">
            <v>275041</v>
          </cell>
          <cell r="C568" t="str">
            <v>RCVA Retail Cost</v>
          </cell>
          <cell r="D568">
            <v>0</v>
          </cell>
          <cell r="E568">
            <v>0</v>
          </cell>
          <cell r="F568">
            <v>0</v>
          </cell>
          <cell r="G568">
            <v>2109359.35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2109359.35</v>
          </cell>
          <cell r="AD568">
            <v>0</v>
          </cell>
          <cell r="AE568">
            <v>2109359.35</v>
          </cell>
        </row>
        <row r="569">
          <cell r="B569" t="str">
            <v>275043</v>
          </cell>
          <cell r="C569" t="str">
            <v>Reg Asset-PILs Var - Brampton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-8719352.9900000002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-8719352.9900000002</v>
          </cell>
          <cell r="AD569">
            <v>0</v>
          </cell>
          <cell r="AE569">
            <v>-8719352.9900000002</v>
          </cell>
        </row>
        <row r="570">
          <cell r="B570" t="str">
            <v>275044</v>
          </cell>
          <cell r="C570" t="str">
            <v>Reg Asset-PILs Var-Bram contra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8719352.9900000002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8719352.9900000002</v>
          </cell>
          <cell r="AD570">
            <v>0</v>
          </cell>
          <cell r="AE570">
            <v>8719352.9900000002</v>
          </cell>
        </row>
        <row r="571">
          <cell r="B571" t="str">
            <v>275045</v>
          </cell>
          <cell r="C571" t="str">
            <v>RCVA - STR REVENUE</v>
          </cell>
          <cell r="D571">
            <v>0</v>
          </cell>
          <cell r="E571">
            <v>0</v>
          </cell>
          <cell r="F571">
            <v>0</v>
          </cell>
          <cell r="G571">
            <v>-69772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51930.46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-17841.54</v>
          </cell>
          <cell r="AD571">
            <v>0</v>
          </cell>
          <cell r="AE571">
            <v>-17841.54</v>
          </cell>
        </row>
        <row r="572">
          <cell r="B572" t="str">
            <v>275046</v>
          </cell>
          <cell r="C572" t="str">
            <v>RCVA-STR Cost</v>
          </cell>
          <cell r="D572">
            <v>0</v>
          </cell>
          <cell r="E572">
            <v>0</v>
          </cell>
          <cell r="F572">
            <v>0</v>
          </cell>
          <cell r="G572">
            <v>402712.22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402712.22</v>
          </cell>
          <cell r="AD572">
            <v>0</v>
          </cell>
          <cell r="AE572">
            <v>402712.22</v>
          </cell>
        </row>
        <row r="573">
          <cell r="B573" t="str">
            <v>275047</v>
          </cell>
          <cell r="C573" t="str">
            <v>Reg Asset - C&amp;DM-OM&amp;a</v>
          </cell>
          <cell r="D573">
            <v>0</v>
          </cell>
          <cell r="E573">
            <v>0</v>
          </cell>
          <cell r="F573">
            <v>0</v>
          </cell>
          <cell r="G573">
            <v>3729388.47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-1660220.74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2069167.73</v>
          </cell>
          <cell r="AD573">
            <v>0</v>
          </cell>
          <cell r="AE573">
            <v>2069167.73</v>
          </cell>
        </row>
        <row r="574">
          <cell r="B574" t="str">
            <v>275048</v>
          </cell>
          <cell r="C574" t="str">
            <v>Reg Asset-C&amp;DM Int Improvement</v>
          </cell>
          <cell r="D574">
            <v>0</v>
          </cell>
          <cell r="E574">
            <v>0</v>
          </cell>
          <cell r="F574">
            <v>0</v>
          </cell>
          <cell r="G574">
            <v>24880.998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24880.998</v>
          </cell>
          <cell r="AD574">
            <v>0</v>
          </cell>
          <cell r="AE574">
            <v>24880.998</v>
          </cell>
        </row>
        <row r="575">
          <cell r="B575" t="str">
            <v>275053</v>
          </cell>
          <cell r="C575" t="str">
            <v>MARR Oct 2001 Int Improv</v>
          </cell>
          <cell r="D575">
            <v>0</v>
          </cell>
          <cell r="E575">
            <v>0</v>
          </cell>
          <cell r="F575">
            <v>0</v>
          </cell>
          <cell r="G575">
            <v>4.0000000000000001E-3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4.0000000000000001E-3</v>
          </cell>
          <cell r="AD575">
            <v>0</v>
          </cell>
          <cell r="AE575">
            <v>4.0000000000000001E-3</v>
          </cell>
        </row>
        <row r="576">
          <cell r="B576" t="str">
            <v>275054</v>
          </cell>
          <cell r="C576" t="str">
            <v>PILs Oct 2001 Interest Improv</v>
          </cell>
          <cell r="D576">
            <v>0</v>
          </cell>
          <cell r="E576">
            <v>0</v>
          </cell>
          <cell r="F576">
            <v>0</v>
          </cell>
          <cell r="G576">
            <v>-5.0000000000000001E-3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-5.0000000000000001E-3</v>
          </cell>
          <cell r="AD576">
            <v>0</v>
          </cell>
          <cell r="AE576">
            <v>-5.0000000000000001E-3</v>
          </cell>
        </row>
        <row r="577">
          <cell r="B577" t="str">
            <v>275057</v>
          </cell>
          <cell r="C577" t="str">
            <v>Reg Asset-LV-Sh Lns-LDCs &amp;Dir</v>
          </cell>
          <cell r="D577">
            <v>0</v>
          </cell>
          <cell r="E577">
            <v>0</v>
          </cell>
          <cell r="F577">
            <v>0</v>
          </cell>
          <cell r="G577">
            <v>37920266.829999998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37920266.829999998</v>
          </cell>
          <cell r="AD577">
            <v>0</v>
          </cell>
          <cell r="AE577">
            <v>37920266.829999998</v>
          </cell>
        </row>
        <row r="578">
          <cell r="B578" t="str">
            <v>275058</v>
          </cell>
          <cell r="C578" t="str">
            <v>Reg Ass-LV Chg-LV Spec-LCDDir</v>
          </cell>
          <cell r="D578">
            <v>0</v>
          </cell>
          <cell r="E578">
            <v>0</v>
          </cell>
          <cell r="F578">
            <v>0</v>
          </cell>
          <cell r="G578">
            <v>399631.35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399631.35</v>
          </cell>
          <cell r="AD578">
            <v>0</v>
          </cell>
          <cell r="AE578">
            <v>399631.35</v>
          </cell>
        </row>
        <row r="579">
          <cell r="B579" t="str">
            <v>275059</v>
          </cell>
          <cell r="C579" t="str">
            <v>Reg Asset-LV Chg-DS-LDC  Dir</v>
          </cell>
          <cell r="D579">
            <v>0</v>
          </cell>
          <cell r="E579">
            <v>0</v>
          </cell>
          <cell r="F579">
            <v>0</v>
          </cell>
          <cell r="G579">
            <v>3505388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3505388</v>
          </cell>
          <cell r="AD579">
            <v>0</v>
          </cell>
          <cell r="AE579">
            <v>3505388</v>
          </cell>
        </row>
        <row r="580">
          <cell r="B580" t="str">
            <v>275060</v>
          </cell>
          <cell r="C580" t="str">
            <v>Reg Asset-HV Dist Stn-HV Del</v>
          </cell>
          <cell r="D580">
            <v>0</v>
          </cell>
          <cell r="E580">
            <v>0</v>
          </cell>
          <cell r="F580">
            <v>0</v>
          </cell>
          <cell r="G580">
            <v>3585606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3585606</v>
          </cell>
          <cell r="AD580">
            <v>0</v>
          </cell>
          <cell r="AE580">
            <v>3585606</v>
          </cell>
        </row>
        <row r="581">
          <cell r="B581" t="str">
            <v>275061</v>
          </cell>
          <cell r="C581" t="str">
            <v>Reg Asset-HVDS LV  Delivery</v>
          </cell>
          <cell r="D581">
            <v>0</v>
          </cell>
          <cell r="E581">
            <v>0</v>
          </cell>
          <cell r="F581">
            <v>0</v>
          </cell>
          <cell r="G581">
            <v>3145100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3145100</v>
          </cell>
          <cell r="AD581">
            <v>0</v>
          </cell>
          <cell r="AE581">
            <v>3145100</v>
          </cell>
        </row>
        <row r="582">
          <cell r="B582" t="str">
            <v>275062</v>
          </cell>
          <cell r="C582" t="str">
            <v>Reg Asset-Shrd LV Distr  Stn</v>
          </cell>
          <cell r="D582">
            <v>0</v>
          </cell>
          <cell r="E582">
            <v>0</v>
          </cell>
          <cell r="F582">
            <v>0</v>
          </cell>
          <cell r="G582">
            <v>400008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400008</v>
          </cell>
          <cell r="AD582">
            <v>0</v>
          </cell>
          <cell r="AE582">
            <v>400008</v>
          </cell>
        </row>
        <row r="583">
          <cell r="B583" t="str">
            <v>275063</v>
          </cell>
          <cell r="C583" t="str">
            <v>Reg Asset-Spec LVDS g/f  rates</v>
          </cell>
          <cell r="D583">
            <v>0</v>
          </cell>
          <cell r="E583">
            <v>0</v>
          </cell>
          <cell r="F583">
            <v>0</v>
          </cell>
          <cell r="G583">
            <v>400008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400008</v>
          </cell>
          <cell r="AD583">
            <v>0</v>
          </cell>
          <cell r="AE583">
            <v>400008</v>
          </cell>
        </row>
        <row r="584">
          <cell r="B584" t="str">
            <v>275065</v>
          </cell>
          <cell r="C584" t="str">
            <v>Reg A-Def RateImpact-Brampton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458439.57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458439.57</v>
          </cell>
          <cell r="AD584">
            <v>0</v>
          </cell>
          <cell r="AE584">
            <v>458439.57</v>
          </cell>
        </row>
        <row r="585">
          <cell r="B585" t="str">
            <v>275067</v>
          </cell>
          <cell r="C585" t="str">
            <v>MARR Mar 2002 Interest Improv</v>
          </cell>
          <cell r="D585">
            <v>0</v>
          </cell>
          <cell r="E585">
            <v>0</v>
          </cell>
          <cell r="F585">
            <v>0</v>
          </cell>
          <cell r="G585">
            <v>-4.0000000000000001E-3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-4.0000000000000001E-3</v>
          </cell>
          <cell r="AD585">
            <v>0</v>
          </cell>
          <cell r="AE585">
            <v>-4.0000000000000001E-3</v>
          </cell>
        </row>
        <row r="586">
          <cell r="B586" t="str">
            <v>275068</v>
          </cell>
          <cell r="C586" t="str">
            <v>PILs Mar 2002 Interest Improv</v>
          </cell>
          <cell r="D586">
            <v>0</v>
          </cell>
          <cell r="E586">
            <v>0</v>
          </cell>
          <cell r="F586">
            <v>0</v>
          </cell>
          <cell r="G586">
            <v>3.0000000000000001E-3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3.0000000000000001E-3</v>
          </cell>
          <cell r="AD586">
            <v>0</v>
          </cell>
          <cell r="AE586">
            <v>3.0000000000000001E-3</v>
          </cell>
        </row>
        <row r="587">
          <cell r="B587" t="str">
            <v>275069</v>
          </cell>
          <cell r="C587" t="str">
            <v>Reg Asset - OEB Costs-int impr</v>
          </cell>
          <cell r="D587">
            <v>0</v>
          </cell>
          <cell r="E587">
            <v>0</v>
          </cell>
          <cell r="F587">
            <v>333856.13</v>
          </cell>
          <cell r="G587">
            <v>146030.01999999999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479886.15</v>
          </cell>
          <cell r="AD587">
            <v>0</v>
          </cell>
          <cell r="AE587">
            <v>479886.15</v>
          </cell>
        </row>
        <row r="588">
          <cell r="B588" t="str">
            <v>275073</v>
          </cell>
          <cell r="C588" t="str">
            <v>Acc Amort MR Cap-Dx (non-app)</v>
          </cell>
          <cell r="D588">
            <v>0</v>
          </cell>
          <cell r="E588">
            <v>0</v>
          </cell>
          <cell r="F588">
            <v>0</v>
          </cell>
          <cell r="G588">
            <v>-2E-3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-2E-3</v>
          </cell>
          <cell r="AD588">
            <v>0</v>
          </cell>
          <cell r="AE588">
            <v>-2E-3</v>
          </cell>
        </row>
        <row r="589">
          <cell r="B589" t="str">
            <v>275076</v>
          </cell>
          <cell r="C589" t="str">
            <v>Amort MR Def Cost-DX (unappr)</v>
          </cell>
          <cell r="D589">
            <v>0</v>
          </cell>
          <cell r="E589">
            <v>0</v>
          </cell>
          <cell r="F589">
            <v>0</v>
          </cell>
          <cell r="G589">
            <v>2E-3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2E-3</v>
          </cell>
          <cell r="AD589">
            <v>0</v>
          </cell>
          <cell r="AE589">
            <v>2E-3</v>
          </cell>
        </row>
        <row r="590">
          <cell r="B590" t="str">
            <v>275079</v>
          </cell>
          <cell r="C590" t="str">
            <v>Int Imprv MR Def Cost-DX(app)</v>
          </cell>
          <cell r="D590">
            <v>0</v>
          </cell>
          <cell r="E590">
            <v>0</v>
          </cell>
          <cell r="F590">
            <v>0</v>
          </cell>
          <cell r="G590">
            <v>2E-3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2E-3</v>
          </cell>
          <cell r="AD590">
            <v>0</v>
          </cell>
          <cell r="AE590">
            <v>2E-3</v>
          </cell>
        </row>
        <row r="591">
          <cell r="B591" t="str">
            <v>275080</v>
          </cell>
          <cell r="C591" t="str">
            <v>Int Imprv MR Cap Cost-DX(app)</v>
          </cell>
          <cell r="D591">
            <v>0</v>
          </cell>
          <cell r="E591">
            <v>0</v>
          </cell>
          <cell r="F591">
            <v>0</v>
          </cell>
          <cell r="G591">
            <v>2E-3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2E-3</v>
          </cell>
          <cell r="AD591">
            <v>0</v>
          </cell>
          <cell r="AE591">
            <v>2E-3</v>
          </cell>
        </row>
        <row r="592">
          <cell r="B592" t="str">
            <v>275081</v>
          </cell>
          <cell r="C592" t="str">
            <v>Int Imp MR Cap Cost-DX(non-a)</v>
          </cell>
          <cell r="D592">
            <v>0</v>
          </cell>
          <cell r="E592">
            <v>0</v>
          </cell>
          <cell r="F592">
            <v>0</v>
          </cell>
          <cell r="G592">
            <v>4.0000000000000001E-3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4.0000000000000001E-3</v>
          </cell>
          <cell r="AD592">
            <v>0</v>
          </cell>
          <cell r="AE592">
            <v>4.0000000000000001E-3</v>
          </cell>
        </row>
        <row r="593">
          <cell r="B593" t="str">
            <v>275084</v>
          </cell>
          <cell r="C593" t="str">
            <v>Int Imp MR Def Cost-TX(non-a)</v>
          </cell>
          <cell r="D593">
            <v>0</v>
          </cell>
          <cell r="E593">
            <v>0</v>
          </cell>
          <cell r="F593">
            <v>3723567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3723567</v>
          </cell>
          <cell r="AD593">
            <v>0</v>
          </cell>
          <cell r="AE593">
            <v>3723567</v>
          </cell>
        </row>
        <row r="594">
          <cell r="B594" t="str">
            <v>275085</v>
          </cell>
          <cell r="C594" t="str">
            <v>RSVA-Provincial Benefits</v>
          </cell>
          <cell r="D594">
            <v>0</v>
          </cell>
          <cell r="E594">
            <v>0</v>
          </cell>
          <cell r="F594">
            <v>0</v>
          </cell>
          <cell r="G594">
            <v>-4926085.74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-4926085.74</v>
          </cell>
          <cell r="AD594">
            <v>0</v>
          </cell>
          <cell r="AE594">
            <v>-4926085.74</v>
          </cell>
        </row>
        <row r="595">
          <cell r="B595" t="str">
            <v>275086</v>
          </cell>
          <cell r="C595" t="str">
            <v>RSVA-RSTR NTWKS Aggregation</v>
          </cell>
          <cell r="D595">
            <v>0</v>
          </cell>
          <cell r="E595">
            <v>0</v>
          </cell>
          <cell r="F595">
            <v>0</v>
          </cell>
          <cell r="G595">
            <v>2721649.45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2721649.45</v>
          </cell>
          <cell r="AD595">
            <v>0</v>
          </cell>
          <cell r="AE595">
            <v>2721649.45</v>
          </cell>
        </row>
        <row r="596">
          <cell r="B596" t="str">
            <v>275087</v>
          </cell>
          <cell r="C596" t="str">
            <v>RSVA-RSTR Connection Aggregg'n</v>
          </cell>
          <cell r="D596">
            <v>0</v>
          </cell>
          <cell r="E596">
            <v>0</v>
          </cell>
          <cell r="F596">
            <v>0</v>
          </cell>
          <cell r="G596">
            <v>2310018.7999999998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2310018.7999999998</v>
          </cell>
          <cell r="AD596">
            <v>0</v>
          </cell>
          <cell r="AE596">
            <v>2310018.7999999998</v>
          </cell>
        </row>
        <row r="597">
          <cell r="B597" t="str">
            <v>275091</v>
          </cell>
          <cell r="C597" t="str">
            <v>MEU COP Season Int Improv</v>
          </cell>
          <cell r="D597">
            <v>0</v>
          </cell>
          <cell r="E597">
            <v>0</v>
          </cell>
          <cell r="F597">
            <v>0</v>
          </cell>
          <cell r="G597">
            <v>-3.0000000000000001E-3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-3.0000000000000001E-3</v>
          </cell>
          <cell r="AD597">
            <v>0</v>
          </cell>
          <cell r="AE597">
            <v>-3.0000000000000001E-3</v>
          </cell>
        </row>
        <row r="598">
          <cell r="B598" t="str">
            <v>275092</v>
          </cell>
          <cell r="C598" t="str">
            <v>Bill 4 Implementation Cost</v>
          </cell>
          <cell r="D598">
            <v>0</v>
          </cell>
          <cell r="E598">
            <v>0</v>
          </cell>
          <cell r="F598">
            <v>0</v>
          </cell>
          <cell r="G598">
            <v>0.25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0.25</v>
          </cell>
          <cell r="AD598">
            <v>0</v>
          </cell>
          <cell r="AE598">
            <v>0.25</v>
          </cell>
        </row>
        <row r="599">
          <cell r="B599" t="str">
            <v>275093</v>
          </cell>
          <cell r="C599" t="str">
            <v>RRRP Interest Improv</v>
          </cell>
          <cell r="D599">
            <v>0</v>
          </cell>
          <cell r="E599">
            <v>0</v>
          </cell>
          <cell r="F599">
            <v>0</v>
          </cell>
          <cell r="G599">
            <v>-5656.69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-5656.69</v>
          </cell>
          <cell r="AD599">
            <v>0</v>
          </cell>
          <cell r="AE599">
            <v>-5656.69</v>
          </cell>
        </row>
        <row r="600">
          <cell r="B600" t="str">
            <v>275094</v>
          </cell>
          <cell r="C600" t="str">
            <v>Bill 4 Implen Cost-Int Improve</v>
          </cell>
          <cell r="D600">
            <v>0</v>
          </cell>
          <cell r="E600">
            <v>0</v>
          </cell>
          <cell r="F600">
            <v>0</v>
          </cell>
          <cell r="G600">
            <v>0.48499999999999999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0.48499999999999999</v>
          </cell>
          <cell r="AD600">
            <v>0</v>
          </cell>
          <cell r="AE600">
            <v>0.48499999999999999</v>
          </cell>
        </row>
        <row r="601">
          <cell r="B601" t="str">
            <v>275095</v>
          </cell>
          <cell r="C601" t="str">
            <v>Regulatory Asset-RRRP Variance</v>
          </cell>
          <cell r="D601">
            <v>0</v>
          </cell>
          <cell r="E601">
            <v>0</v>
          </cell>
          <cell r="F601">
            <v>0</v>
          </cell>
          <cell r="G601">
            <v>-807073.21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-807073.21</v>
          </cell>
          <cell r="AD601">
            <v>0</v>
          </cell>
          <cell r="AE601">
            <v>-807073.21</v>
          </cell>
        </row>
        <row r="602">
          <cell r="B602" t="str">
            <v>275096</v>
          </cell>
          <cell r="C602" t="str">
            <v>Reg Asset-Rebate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1686385.87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1686385.87</v>
          </cell>
          <cell r="AD602">
            <v>0</v>
          </cell>
          <cell r="AE602">
            <v>1686385.87</v>
          </cell>
        </row>
        <row r="603">
          <cell r="B603" t="str">
            <v>275097</v>
          </cell>
          <cell r="C603" t="str">
            <v>Rebate Prog Cost Int Improv</v>
          </cell>
          <cell r="D603">
            <v>0</v>
          </cell>
          <cell r="E603">
            <v>0</v>
          </cell>
          <cell r="F603">
            <v>0</v>
          </cell>
          <cell r="G603">
            <v>-4.0000000000000001E-3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-4.0000000000000001E-3</v>
          </cell>
          <cell r="AD603">
            <v>0</v>
          </cell>
          <cell r="AE603">
            <v>-4.0000000000000001E-3</v>
          </cell>
        </row>
        <row r="604">
          <cell r="B604" t="str">
            <v>275101</v>
          </cell>
          <cell r="C604" t="str">
            <v>Reg Asset-DX Def Pens Int Impr</v>
          </cell>
          <cell r="D604">
            <v>0</v>
          </cell>
          <cell r="E604">
            <v>0</v>
          </cell>
          <cell r="F604">
            <v>0</v>
          </cell>
          <cell r="G604">
            <v>5030620.16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5030620.16</v>
          </cell>
          <cell r="AD604">
            <v>0</v>
          </cell>
          <cell r="AE604">
            <v>5030620.16</v>
          </cell>
        </row>
        <row r="605">
          <cell r="B605" t="str">
            <v>275130</v>
          </cell>
          <cell r="C605" t="str">
            <v>RSVApower-Int Improv</v>
          </cell>
          <cell r="D605">
            <v>0</v>
          </cell>
          <cell r="E605">
            <v>0</v>
          </cell>
          <cell r="F605">
            <v>0</v>
          </cell>
          <cell r="G605">
            <v>5.0000000000000001E-3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5.0000000000000001E-3</v>
          </cell>
          <cell r="AD605">
            <v>0</v>
          </cell>
          <cell r="AE605">
            <v>5.0000000000000001E-3</v>
          </cell>
        </row>
        <row r="606">
          <cell r="B606" t="str">
            <v>275131</v>
          </cell>
          <cell r="C606" t="str">
            <v>RSVAwms-int Improv</v>
          </cell>
          <cell r="D606">
            <v>0</v>
          </cell>
          <cell r="E606">
            <v>0</v>
          </cell>
          <cell r="F606">
            <v>0</v>
          </cell>
          <cell r="G606">
            <v>195856.508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195856.508</v>
          </cell>
          <cell r="AD606">
            <v>0</v>
          </cell>
          <cell r="AE606">
            <v>195856.508</v>
          </cell>
        </row>
        <row r="607">
          <cell r="B607" t="str">
            <v>275132</v>
          </cell>
          <cell r="C607" t="str">
            <v>RSVAone-time - Int Improv</v>
          </cell>
          <cell r="D607">
            <v>0</v>
          </cell>
          <cell r="E607">
            <v>0</v>
          </cell>
          <cell r="F607">
            <v>0</v>
          </cell>
          <cell r="G607">
            <v>157340.82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157340.82</v>
          </cell>
          <cell r="AD607">
            <v>0</v>
          </cell>
          <cell r="AE607">
            <v>157340.82</v>
          </cell>
        </row>
        <row r="608">
          <cell r="B608" t="str">
            <v>275133</v>
          </cell>
          <cell r="C608" t="str">
            <v>RSVAnw-Int Improv</v>
          </cell>
          <cell r="D608">
            <v>0</v>
          </cell>
          <cell r="E608">
            <v>0</v>
          </cell>
          <cell r="F608">
            <v>0</v>
          </cell>
          <cell r="G608">
            <v>-1696900.2279999999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-1696900.2279999999</v>
          </cell>
          <cell r="AD608">
            <v>0</v>
          </cell>
          <cell r="AE608">
            <v>-1696900.2279999999</v>
          </cell>
        </row>
        <row r="609">
          <cell r="B609" t="str">
            <v>275134</v>
          </cell>
          <cell r="C609" t="str">
            <v>RSVAcn-Int Improv</v>
          </cell>
          <cell r="D609">
            <v>0</v>
          </cell>
          <cell r="E609">
            <v>0</v>
          </cell>
          <cell r="F609">
            <v>0</v>
          </cell>
          <cell r="G609">
            <v>-2152843.1230000001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-2152843.1230000001</v>
          </cell>
          <cell r="AD609">
            <v>0</v>
          </cell>
          <cell r="AE609">
            <v>-2152843.1230000001</v>
          </cell>
        </row>
        <row r="610">
          <cell r="B610" t="str">
            <v>275138</v>
          </cell>
          <cell r="C610" t="str">
            <v>Reg Asset - TX Bypass (contra)</v>
          </cell>
          <cell r="D610">
            <v>0</v>
          </cell>
          <cell r="E610">
            <v>0</v>
          </cell>
          <cell r="F610">
            <v>-9604334.6899999995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-9604334.6899999995</v>
          </cell>
          <cell r="AD610">
            <v>0</v>
          </cell>
          <cell r="AE610">
            <v>-9604334.6899999995</v>
          </cell>
        </row>
        <row r="611">
          <cell r="B611" t="str">
            <v>275139</v>
          </cell>
          <cell r="C611" t="str">
            <v>Reg Asset-TX By Int Im(contra)</v>
          </cell>
          <cell r="D611">
            <v>0</v>
          </cell>
          <cell r="E611">
            <v>0</v>
          </cell>
          <cell r="F611">
            <v>-1053120.1599999999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-1053120.1599999999</v>
          </cell>
          <cell r="AD611">
            <v>0</v>
          </cell>
          <cell r="AE611">
            <v>-1053120.1599999999</v>
          </cell>
        </row>
        <row r="612">
          <cell r="B612" t="str">
            <v>275140</v>
          </cell>
          <cell r="C612" t="str">
            <v>RCVAretailer - Int Improv</v>
          </cell>
          <cell r="D612">
            <v>0</v>
          </cell>
          <cell r="E612">
            <v>0</v>
          </cell>
          <cell r="F612">
            <v>0</v>
          </cell>
          <cell r="G612">
            <v>-84944.574999999997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-84944.574999999997</v>
          </cell>
          <cell r="AD612">
            <v>0</v>
          </cell>
          <cell r="AE612">
            <v>-84944.574999999997</v>
          </cell>
        </row>
        <row r="613">
          <cell r="B613" t="str">
            <v>275145</v>
          </cell>
          <cell r="C613" t="str">
            <v>RCVA-STR - Int Imput</v>
          </cell>
          <cell r="D613">
            <v>0</v>
          </cell>
          <cell r="E613">
            <v>0</v>
          </cell>
          <cell r="F613">
            <v>0</v>
          </cell>
          <cell r="G613">
            <v>22857.903999999999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22857.903999999999</v>
          </cell>
          <cell r="AD613">
            <v>0</v>
          </cell>
          <cell r="AE613">
            <v>22857.903999999999</v>
          </cell>
        </row>
        <row r="614">
          <cell r="B614" t="str">
            <v>275146</v>
          </cell>
          <cell r="C614" t="str">
            <v>LV Shrd Line Chrg Int Improv</v>
          </cell>
          <cell r="D614">
            <v>0</v>
          </cell>
          <cell r="E614">
            <v>0</v>
          </cell>
          <cell r="F614">
            <v>0</v>
          </cell>
          <cell r="G614">
            <v>2812514.8990000002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2812514.8990000002</v>
          </cell>
          <cell r="AD614">
            <v>0</v>
          </cell>
          <cell r="AE614">
            <v>2812514.8990000002</v>
          </cell>
        </row>
        <row r="615">
          <cell r="B615" t="str">
            <v>275147</v>
          </cell>
          <cell r="C615" t="str">
            <v>LV Specific Line Interest Impr</v>
          </cell>
          <cell r="D615">
            <v>0</v>
          </cell>
          <cell r="E615">
            <v>0</v>
          </cell>
          <cell r="F615">
            <v>0</v>
          </cell>
          <cell r="G615">
            <v>29604.953000000001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29604.953000000001</v>
          </cell>
          <cell r="AD615">
            <v>0</v>
          </cell>
          <cell r="AE615">
            <v>29604.953000000001</v>
          </cell>
        </row>
        <row r="616">
          <cell r="B616" t="str">
            <v>275148</v>
          </cell>
          <cell r="C616" t="str">
            <v>LV Specific Dist Line Int Impr</v>
          </cell>
          <cell r="D616">
            <v>0</v>
          </cell>
          <cell r="E616">
            <v>0</v>
          </cell>
          <cell r="F616">
            <v>0</v>
          </cell>
          <cell r="G616">
            <v>270937.837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270937.837</v>
          </cell>
          <cell r="AD616">
            <v>0</v>
          </cell>
          <cell r="AE616">
            <v>270937.837</v>
          </cell>
        </row>
        <row r="617">
          <cell r="B617" t="str">
            <v>275149</v>
          </cell>
          <cell r="C617" t="str">
            <v>LV HVDS High Interest Improv</v>
          </cell>
          <cell r="D617">
            <v>0</v>
          </cell>
          <cell r="E617">
            <v>0</v>
          </cell>
          <cell r="F617">
            <v>0</v>
          </cell>
          <cell r="G617">
            <v>265388.63400000002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265388.63400000002</v>
          </cell>
          <cell r="AD617">
            <v>0</v>
          </cell>
          <cell r="AE617">
            <v>265388.63400000002</v>
          </cell>
        </row>
        <row r="618">
          <cell r="B618" t="str">
            <v>275150</v>
          </cell>
          <cell r="C618" t="str">
            <v>LV HVDS Low Interest Improv</v>
          </cell>
          <cell r="D618">
            <v>0</v>
          </cell>
          <cell r="E618">
            <v>0</v>
          </cell>
          <cell r="F618">
            <v>0</v>
          </cell>
          <cell r="G618">
            <v>236667.69099999999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236667.69099999999</v>
          </cell>
          <cell r="AD618">
            <v>0</v>
          </cell>
          <cell r="AE618">
            <v>236667.69099999999</v>
          </cell>
        </row>
        <row r="619">
          <cell r="B619" t="str">
            <v>275151</v>
          </cell>
          <cell r="C619" t="str">
            <v>LV Shared DS Interest Improv</v>
          </cell>
          <cell r="D619">
            <v>0</v>
          </cell>
          <cell r="E619">
            <v>0</v>
          </cell>
          <cell r="F619">
            <v>0</v>
          </cell>
          <cell r="G619">
            <v>29606.589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29606.589</v>
          </cell>
          <cell r="AD619">
            <v>0</v>
          </cell>
          <cell r="AE619">
            <v>29606.589</v>
          </cell>
        </row>
        <row r="620">
          <cell r="B620" t="str">
            <v>275152</v>
          </cell>
          <cell r="C620" t="str">
            <v>LV Specific DS Interest Improv</v>
          </cell>
          <cell r="D620">
            <v>0</v>
          </cell>
          <cell r="E620">
            <v>0</v>
          </cell>
          <cell r="F620">
            <v>0</v>
          </cell>
          <cell r="G620">
            <v>29606.593000000001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29606.593000000001</v>
          </cell>
          <cell r="AD620">
            <v>0</v>
          </cell>
          <cell r="AE620">
            <v>29606.593000000001</v>
          </cell>
        </row>
        <row r="621">
          <cell r="B621" t="str">
            <v>275169</v>
          </cell>
          <cell r="C621" t="str">
            <v>RegAsst-OEBCst Prin/Int Contra</v>
          </cell>
          <cell r="D621">
            <v>0</v>
          </cell>
          <cell r="E621">
            <v>0</v>
          </cell>
          <cell r="F621">
            <v>-4776541.3899999997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-4776541.3899999997</v>
          </cell>
          <cell r="AD621">
            <v>0</v>
          </cell>
          <cell r="AE621">
            <v>-4776541.3899999997</v>
          </cell>
        </row>
        <row r="622">
          <cell r="B622" t="str">
            <v>275185</v>
          </cell>
          <cell r="C622" t="str">
            <v>RSVA-Prov Benefits-Int Improv</v>
          </cell>
          <cell r="D622">
            <v>0</v>
          </cell>
          <cell r="E622">
            <v>0</v>
          </cell>
          <cell r="F622">
            <v>0</v>
          </cell>
          <cell r="G622">
            <v>-216419.72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-216419.72</v>
          </cell>
          <cell r="AD622">
            <v>0</v>
          </cell>
          <cell r="AE622">
            <v>-216419.72</v>
          </cell>
        </row>
        <row r="623">
          <cell r="B623" t="str">
            <v>275186</v>
          </cell>
          <cell r="C623" t="str">
            <v>RSVA-RSTR(N) Aggreg'n Int Impr</v>
          </cell>
          <cell r="D623">
            <v>0</v>
          </cell>
          <cell r="E623">
            <v>0</v>
          </cell>
          <cell r="F623">
            <v>0</v>
          </cell>
          <cell r="G623">
            <v>19799.330000000002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19799.330000000002</v>
          </cell>
          <cell r="AD623">
            <v>0</v>
          </cell>
          <cell r="AE623">
            <v>19799.330000000002</v>
          </cell>
        </row>
        <row r="624">
          <cell r="B624" t="str">
            <v>275187</v>
          </cell>
          <cell r="C624" t="str">
            <v>RSVA-RSTR(C) Aggreg Int Impr</v>
          </cell>
          <cell r="D624">
            <v>0</v>
          </cell>
          <cell r="E624">
            <v>0</v>
          </cell>
          <cell r="F624">
            <v>0</v>
          </cell>
          <cell r="G624">
            <v>16830.099999999999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16830.099999999999</v>
          </cell>
          <cell r="AD624">
            <v>0</v>
          </cell>
          <cell r="AE624">
            <v>16830.099999999999</v>
          </cell>
        </row>
        <row r="625">
          <cell r="B625" t="str">
            <v>275191</v>
          </cell>
          <cell r="C625" t="str">
            <v>MEU COP Season Int-Contra</v>
          </cell>
          <cell r="D625">
            <v>0</v>
          </cell>
          <cell r="E625">
            <v>0</v>
          </cell>
          <cell r="F625">
            <v>0</v>
          </cell>
          <cell r="G625">
            <v>-1E-3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-1E-3</v>
          </cell>
          <cell r="AD625">
            <v>0</v>
          </cell>
          <cell r="AE625">
            <v>-1E-3</v>
          </cell>
        </row>
        <row r="626">
          <cell r="B626" t="str">
            <v>275193</v>
          </cell>
          <cell r="C626" t="str">
            <v>RRRP Interest - Contra</v>
          </cell>
          <cell r="D626">
            <v>0</v>
          </cell>
          <cell r="E626">
            <v>0</v>
          </cell>
          <cell r="F626">
            <v>0</v>
          </cell>
          <cell r="G626">
            <v>3.0000000000000001E-3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3.0000000000000001E-3</v>
          </cell>
          <cell r="AD626">
            <v>0</v>
          </cell>
          <cell r="AE626">
            <v>3.0000000000000001E-3</v>
          </cell>
        </row>
        <row r="627">
          <cell r="B627" t="str">
            <v>275194</v>
          </cell>
          <cell r="C627" t="str">
            <v>Bill 4 Implem Cost-Int Impr Co</v>
          </cell>
          <cell r="D627">
            <v>0</v>
          </cell>
          <cell r="E627">
            <v>0</v>
          </cell>
          <cell r="F627">
            <v>0</v>
          </cell>
          <cell r="G627">
            <v>-0.48900000000000005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-0.48900000000000005</v>
          </cell>
          <cell r="AD627">
            <v>0</v>
          </cell>
          <cell r="AE627">
            <v>-0.48900000000000005</v>
          </cell>
        </row>
        <row r="628">
          <cell r="B628" t="str">
            <v>275197</v>
          </cell>
          <cell r="C628" t="str">
            <v>Rebate Prog Cost Int-Contra</v>
          </cell>
          <cell r="D628">
            <v>0</v>
          </cell>
          <cell r="E628">
            <v>0</v>
          </cell>
          <cell r="F628">
            <v>0</v>
          </cell>
          <cell r="G628">
            <v>-2E-3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-2E-3</v>
          </cell>
          <cell r="AD628">
            <v>0</v>
          </cell>
          <cell r="AE628">
            <v>-2E-3</v>
          </cell>
        </row>
        <row r="629">
          <cell r="B629" t="str">
            <v>275198</v>
          </cell>
          <cell r="C629" t="str">
            <v>Int Imp - 2nd Rebate Proc Cost</v>
          </cell>
          <cell r="D629">
            <v>0</v>
          </cell>
          <cell r="E629">
            <v>0</v>
          </cell>
          <cell r="F629">
            <v>0</v>
          </cell>
          <cell r="G629">
            <v>-2E-3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-2E-3</v>
          </cell>
          <cell r="AD629">
            <v>0</v>
          </cell>
          <cell r="AE629">
            <v>-2E-3</v>
          </cell>
        </row>
        <row r="630">
          <cell r="B630" t="str">
            <v>275203</v>
          </cell>
          <cell r="C630" t="str">
            <v>Reg Asset-C&amp;DM Revenue</v>
          </cell>
          <cell r="D630">
            <v>0</v>
          </cell>
          <cell r="E630">
            <v>0</v>
          </cell>
          <cell r="F630">
            <v>0</v>
          </cell>
          <cell r="G630">
            <v>-27346153.850000001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-27346153.850000001</v>
          </cell>
          <cell r="AD630">
            <v>0</v>
          </cell>
          <cell r="AE630">
            <v>-27346153.850000001</v>
          </cell>
        </row>
        <row r="631">
          <cell r="B631" t="str">
            <v>275204</v>
          </cell>
          <cell r="C631" t="str">
            <v>Reg Asset-C&amp;DM-Rev-Contra</v>
          </cell>
          <cell r="D631">
            <v>0</v>
          </cell>
          <cell r="E631">
            <v>0</v>
          </cell>
          <cell r="F631">
            <v>0</v>
          </cell>
          <cell r="G631">
            <v>27346153.850000001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27346153.850000001</v>
          </cell>
          <cell r="AD631">
            <v>0</v>
          </cell>
          <cell r="AE631">
            <v>27346153.850000001</v>
          </cell>
        </row>
        <row r="632">
          <cell r="B632" t="str">
            <v>275205</v>
          </cell>
          <cell r="C632" t="str">
            <v>Reg. Asset-C&amp;DM-OM&amp;A Contra</v>
          </cell>
          <cell r="D632">
            <v>0</v>
          </cell>
          <cell r="E632">
            <v>0</v>
          </cell>
          <cell r="F632">
            <v>0</v>
          </cell>
          <cell r="G632">
            <v>-3754269.47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1660220.74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-2094048.73</v>
          </cell>
          <cell r="AD632">
            <v>0</v>
          </cell>
          <cell r="AE632">
            <v>-2094048.73</v>
          </cell>
        </row>
        <row r="633">
          <cell r="B633" t="str">
            <v>275230</v>
          </cell>
          <cell r="C633" t="str">
            <v>RS VApwr-Int Improv Contra-Dec</v>
          </cell>
          <cell r="D633">
            <v>0</v>
          </cell>
          <cell r="E633">
            <v>0</v>
          </cell>
          <cell r="F633">
            <v>0</v>
          </cell>
          <cell r="G633">
            <v>-5.0000000000000001E-3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-5.0000000000000001E-3</v>
          </cell>
          <cell r="AD633">
            <v>0</v>
          </cell>
          <cell r="AE633">
            <v>-5.0000000000000001E-3</v>
          </cell>
        </row>
        <row r="634">
          <cell r="B634" t="str">
            <v>275231</v>
          </cell>
          <cell r="C634" t="str">
            <v>RS VAwms-int Improv Contra-dec</v>
          </cell>
          <cell r="D634">
            <v>0</v>
          </cell>
          <cell r="E634">
            <v>0</v>
          </cell>
          <cell r="F634">
            <v>0</v>
          </cell>
          <cell r="G634">
            <v>-1E-3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-1E-3</v>
          </cell>
          <cell r="AD634">
            <v>0</v>
          </cell>
          <cell r="AE634">
            <v>-1E-3</v>
          </cell>
        </row>
        <row r="635">
          <cell r="B635" t="str">
            <v>275233</v>
          </cell>
          <cell r="C635" t="str">
            <v>RS VAnw-Int Improv Contra-Dec1</v>
          </cell>
          <cell r="D635">
            <v>0</v>
          </cell>
          <cell r="E635">
            <v>0</v>
          </cell>
          <cell r="F635">
            <v>0</v>
          </cell>
          <cell r="G635">
            <v>-3.0000000000000001E-3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-3.0000000000000001E-3</v>
          </cell>
          <cell r="AD635">
            <v>0</v>
          </cell>
          <cell r="AE635">
            <v>-3.0000000000000001E-3</v>
          </cell>
        </row>
        <row r="636">
          <cell r="B636" t="str">
            <v>275234</v>
          </cell>
          <cell r="C636" t="str">
            <v>RS VAan-Int Improv Contra-Dec1</v>
          </cell>
          <cell r="D636">
            <v>0</v>
          </cell>
          <cell r="E636">
            <v>0</v>
          </cell>
          <cell r="F636">
            <v>0</v>
          </cell>
          <cell r="G636">
            <v>-1E-3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-1E-3</v>
          </cell>
          <cell r="AD636">
            <v>0</v>
          </cell>
          <cell r="AE636">
            <v>-1E-3</v>
          </cell>
        </row>
        <row r="637">
          <cell r="B637" t="str">
            <v>275240</v>
          </cell>
          <cell r="C637" t="str">
            <v>RCVAretailer - Int Improv Cont</v>
          </cell>
          <cell r="D637">
            <v>0</v>
          </cell>
          <cell r="E637">
            <v>0</v>
          </cell>
          <cell r="F637">
            <v>0</v>
          </cell>
          <cell r="G637">
            <v>-4.0000000000000001E-3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-4.0000000000000001E-3</v>
          </cell>
          <cell r="AD637">
            <v>0</v>
          </cell>
          <cell r="AE637">
            <v>-4.0000000000000001E-3</v>
          </cell>
        </row>
        <row r="638">
          <cell r="B638" t="str">
            <v>275242</v>
          </cell>
          <cell r="C638" t="str">
            <v>Var Energy Cost Int-Contra</v>
          </cell>
          <cell r="D638">
            <v>0</v>
          </cell>
          <cell r="E638">
            <v>0</v>
          </cell>
          <cell r="F638">
            <v>0</v>
          </cell>
          <cell r="G638">
            <v>-3.0000000000000001E-3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-3.0000000000000001E-3</v>
          </cell>
          <cell r="AD638">
            <v>0</v>
          </cell>
          <cell r="AE638">
            <v>-3.0000000000000001E-3</v>
          </cell>
        </row>
        <row r="639">
          <cell r="B639" t="str">
            <v>275245</v>
          </cell>
          <cell r="C639" t="str">
            <v>RCVA-STR - Int Imput Contra -</v>
          </cell>
          <cell r="D639">
            <v>0</v>
          </cell>
          <cell r="E639">
            <v>0</v>
          </cell>
          <cell r="F639">
            <v>0</v>
          </cell>
          <cell r="G639">
            <v>4.0000000000000001E-3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4.0000000000000001E-3</v>
          </cell>
          <cell r="AD639">
            <v>0</v>
          </cell>
          <cell r="AE639">
            <v>4.0000000000000001E-3</v>
          </cell>
        </row>
        <row r="640">
          <cell r="B640" t="str">
            <v>275246</v>
          </cell>
          <cell r="C640" t="str">
            <v>LV Shrd Ln Chg Int Impr-Contra</v>
          </cell>
          <cell r="D640">
            <v>0</v>
          </cell>
          <cell r="E640">
            <v>0</v>
          </cell>
          <cell r="F640">
            <v>0</v>
          </cell>
          <cell r="G640">
            <v>4.0000000000000001E-3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4.0000000000000001E-3</v>
          </cell>
          <cell r="AD640">
            <v>0</v>
          </cell>
          <cell r="AE640">
            <v>4.0000000000000001E-3</v>
          </cell>
        </row>
        <row r="641">
          <cell r="B641" t="str">
            <v>275247</v>
          </cell>
          <cell r="C641" t="str">
            <v>LV Spec Ln Int Improv-Contra</v>
          </cell>
          <cell r="D641">
            <v>0</v>
          </cell>
          <cell r="E641">
            <v>0</v>
          </cell>
          <cell r="F641">
            <v>0</v>
          </cell>
          <cell r="G641">
            <v>3.0000000000000001E-3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3.0000000000000001E-3</v>
          </cell>
          <cell r="AD641">
            <v>0</v>
          </cell>
          <cell r="AE641">
            <v>3.0000000000000001E-3</v>
          </cell>
        </row>
        <row r="642">
          <cell r="B642" t="str">
            <v>275249</v>
          </cell>
          <cell r="C642" t="str">
            <v>LV HVDS High Int Impr-Contra</v>
          </cell>
          <cell r="D642">
            <v>0</v>
          </cell>
          <cell r="E642">
            <v>0</v>
          </cell>
          <cell r="F642">
            <v>0</v>
          </cell>
          <cell r="G642">
            <v>3.0000000000000001E-3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3.0000000000000001E-3</v>
          </cell>
          <cell r="AD642">
            <v>0</v>
          </cell>
          <cell r="AE642">
            <v>3.0000000000000001E-3</v>
          </cell>
        </row>
        <row r="643">
          <cell r="B643" t="str">
            <v>275250</v>
          </cell>
          <cell r="C643" t="str">
            <v>LV HVDS Low Int Impr-Contra</v>
          </cell>
          <cell r="D643">
            <v>0</v>
          </cell>
          <cell r="E643">
            <v>0</v>
          </cell>
          <cell r="F643">
            <v>0</v>
          </cell>
          <cell r="G643">
            <v>-3.0000000000000001E-3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-3.0000000000000001E-3</v>
          </cell>
          <cell r="AD643">
            <v>0</v>
          </cell>
          <cell r="AE643">
            <v>-3.0000000000000001E-3</v>
          </cell>
        </row>
        <row r="644">
          <cell r="B644" t="str">
            <v>275251</v>
          </cell>
          <cell r="C644" t="str">
            <v>LV Shrd DS Int Impr-Contra</v>
          </cell>
          <cell r="D644">
            <v>0</v>
          </cell>
          <cell r="E644">
            <v>0</v>
          </cell>
          <cell r="F644">
            <v>0</v>
          </cell>
          <cell r="G644">
            <v>-3.0000000000000001E-3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-3.0000000000000001E-3</v>
          </cell>
          <cell r="AD644">
            <v>0</v>
          </cell>
          <cell r="AE644">
            <v>-3.0000000000000001E-3</v>
          </cell>
        </row>
        <row r="645">
          <cell r="B645" t="str">
            <v>275252</v>
          </cell>
          <cell r="C645" t="str">
            <v>LV Spec DS Int Improv-Contra</v>
          </cell>
          <cell r="D645">
            <v>0</v>
          </cell>
          <cell r="E645">
            <v>0</v>
          </cell>
          <cell r="F645">
            <v>0</v>
          </cell>
          <cell r="G645">
            <v>3.0000000000000001E-3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3.0000000000000001E-3</v>
          </cell>
          <cell r="AD645">
            <v>0</v>
          </cell>
          <cell r="AE645">
            <v>3.0000000000000001E-3</v>
          </cell>
        </row>
        <row r="646">
          <cell r="B646" t="str">
            <v>275253</v>
          </cell>
          <cell r="C646" t="str">
            <v>MARR Oct 2001 Interest-Contra</v>
          </cell>
          <cell r="D646">
            <v>0</v>
          </cell>
          <cell r="E646">
            <v>0</v>
          </cell>
          <cell r="F646">
            <v>0</v>
          </cell>
          <cell r="G646">
            <v>2E-3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2E-3</v>
          </cell>
          <cell r="AD646">
            <v>0</v>
          </cell>
          <cell r="AE646">
            <v>2E-3</v>
          </cell>
        </row>
        <row r="647">
          <cell r="B647" t="str">
            <v>275254</v>
          </cell>
          <cell r="C647" t="str">
            <v>PILs Oct 2002 Interest-Contra</v>
          </cell>
          <cell r="D647">
            <v>0</v>
          </cell>
          <cell r="E647">
            <v>0</v>
          </cell>
          <cell r="F647">
            <v>0</v>
          </cell>
          <cell r="G647">
            <v>3.0000000000000001E-3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3.0000000000000001E-3</v>
          </cell>
          <cell r="AD647">
            <v>0</v>
          </cell>
          <cell r="AE647">
            <v>3.0000000000000001E-3</v>
          </cell>
        </row>
        <row r="648">
          <cell r="B648" t="str">
            <v>275267</v>
          </cell>
          <cell r="C648" t="str">
            <v>MARR Mar 2002 Interest-Contra</v>
          </cell>
          <cell r="D648">
            <v>0</v>
          </cell>
          <cell r="E648">
            <v>0</v>
          </cell>
          <cell r="F648">
            <v>0</v>
          </cell>
          <cell r="G648">
            <v>-2E-3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-2E-3</v>
          </cell>
          <cell r="AD648">
            <v>0</v>
          </cell>
          <cell r="AE648">
            <v>-2E-3</v>
          </cell>
        </row>
        <row r="649">
          <cell r="B649" t="str">
            <v>275268</v>
          </cell>
          <cell r="C649" t="str">
            <v>PILs Mar 2002 Interest-Contra</v>
          </cell>
          <cell r="D649">
            <v>0</v>
          </cell>
          <cell r="E649">
            <v>0</v>
          </cell>
          <cell r="F649">
            <v>0</v>
          </cell>
          <cell r="G649">
            <v>4.0000000000000001E-3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4.0000000000000001E-3</v>
          </cell>
          <cell r="AD649">
            <v>0</v>
          </cell>
          <cell r="AE649">
            <v>4.0000000000000001E-3</v>
          </cell>
        </row>
        <row r="650">
          <cell r="B650" t="str">
            <v>275299</v>
          </cell>
          <cell r="C650" t="str">
            <v>TX Mkt Ready Reg Asset Contr</v>
          </cell>
          <cell r="D650">
            <v>0</v>
          </cell>
          <cell r="E650">
            <v>0</v>
          </cell>
          <cell r="F650">
            <v>-16921560.109999999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-16921560.109999999</v>
          </cell>
          <cell r="AD650">
            <v>0</v>
          </cell>
          <cell r="AE650">
            <v>-16921560.109999999</v>
          </cell>
        </row>
        <row r="651">
          <cell r="B651" t="str">
            <v>275348</v>
          </cell>
          <cell r="C651" t="str">
            <v>Reg Asset-DSM Int Impr Contra</v>
          </cell>
          <cell r="D651">
            <v>0</v>
          </cell>
          <cell r="E651">
            <v>0</v>
          </cell>
          <cell r="F651">
            <v>0</v>
          </cell>
          <cell r="G651">
            <v>2E-3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2E-3</v>
          </cell>
          <cell r="AD651">
            <v>0</v>
          </cell>
          <cell r="AE651">
            <v>2E-3</v>
          </cell>
        </row>
        <row r="652">
          <cell r="B652" t="str">
            <v>275400</v>
          </cell>
          <cell r="C652" t="str">
            <v>Regulatory Asset Recovery Acct</v>
          </cell>
          <cell r="D652">
            <v>0</v>
          </cell>
          <cell r="E652">
            <v>0</v>
          </cell>
          <cell r="F652">
            <v>0</v>
          </cell>
          <cell r="G652">
            <v>150833303.25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150833303.25</v>
          </cell>
          <cell r="AD652">
            <v>0</v>
          </cell>
          <cell r="AE652">
            <v>150833303.25</v>
          </cell>
        </row>
        <row r="653">
          <cell r="B653" t="str">
            <v>275401</v>
          </cell>
          <cell r="C653" t="str">
            <v>Reg Asset Recovery-Rate Rider</v>
          </cell>
          <cell r="D653">
            <v>0</v>
          </cell>
          <cell r="E653">
            <v>0</v>
          </cell>
          <cell r="F653">
            <v>0</v>
          </cell>
          <cell r="G653">
            <v>-69286700.769999996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-69286700.769999996</v>
          </cell>
          <cell r="AD653">
            <v>0</v>
          </cell>
          <cell r="AE653">
            <v>-69286700.769999996</v>
          </cell>
        </row>
        <row r="654">
          <cell r="B654" t="str">
            <v>275402</v>
          </cell>
          <cell r="C654" t="str">
            <v>Reg Asset-RARA-Int Improvement</v>
          </cell>
          <cell r="D654">
            <v>0</v>
          </cell>
          <cell r="E654">
            <v>0</v>
          </cell>
          <cell r="F654">
            <v>0</v>
          </cell>
          <cell r="G654">
            <v>7152390.8200000003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7152390.8200000003</v>
          </cell>
          <cell r="AD654">
            <v>0</v>
          </cell>
          <cell r="AE654">
            <v>7152390.8200000003</v>
          </cell>
        </row>
        <row r="655">
          <cell r="B655" t="str">
            <v>275403</v>
          </cell>
          <cell r="C655" t="str">
            <v>RARA-Adjustment</v>
          </cell>
          <cell r="D655">
            <v>0</v>
          </cell>
          <cell r="E655">
            <v>0</v>
          </cell>
          <cell r="F655">
            <v>0</v>
          </cell>
          <cell r="G655">
            <v>-463974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-463974</v>
          </cell>
          <cell r="AD655">
            <v>0</v>
          </cell>
          <cell r="AE655">
            <v>-463974</v>
          </cell>
        </row>
        <row r="656">
          <cell r="B656" t="str">
            <v>452071</v>
          </cell>
          <cell r="C656" t="str">
            <v>Def Rev - Phase I Increm Recov</v>
          </cell>
          <cell r="D656">
            <v>0</v>
          </cell>
          <cell r="E656">
            <v>0</v>
          </cell>
          <cell r="F656">
            <v>0</v>
          </cell>
          <cell r="G656">
            <v>17503850.989999998</v>
          </cell>
          <cell r="H656">
            <v>-17503850.66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-6601566.3100000005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-6601565.9800000023</v>
          </cell>
          <cell r="AD656">
            <v>0</v>
          </cell>
          <cell r="AE656">
            <v>-6601565.9800000004</v>
          </cell>
        </row>
        <row r="657">
          <cell r="B657" t="str">
            <v>452072</v>
          </cell>
          <cell r="C657" t="str">
            <v>Def Rev - Phase I MR&amp;LV Recov</v>
          </cell>
          <cell r="D657">
            <v>0</v>
          </cell>
          <cell r="E657">
            <v>0</v>
          </cell>
          <cell r="F657">
            <v>0</v>
          </cell>
          <cell r="G657">
            <v>51057474.909999996</v>
          </cell>
          <cell r="H657">
            <v>-51057474.909999996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452073</v>
          </cell>
          <cell r="C658" t="str">
            <v>Def Rev - Phase I Incr Int Imp</v>
          </cell>
          <cell r="D658">
            <v>0</v>
          </cell>
          <cell r="E658">
            <v>0</v>
          </cell>
          <cell r="F658">
            <v>0</v>
          </cell>
          <cell r="G658">
            <v>1E-3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1E-3</v>
          </cell>
          <cell r="AD658">
            <v>0</v>
          </cell>
          <cell r="AE658">
            <v>1E-3</v>
          </cell>
        </row>
        <row r="659">
          <cell r="B659" t="str">
            <v>452074</v>
          </cell>
          <cell r="C659" t="str">
            <v>Def Rev - Phase I MR&amp;LV IntImp</v>
          </cell>
          <cell r="D659">
            <v>0</v>
          </cell>
          <cell r="E659">
            <v>0</v>
          </cell>
          <cell r="F659">
            <v>0</v>
          </cell>
          <cell r="G659">
            <v>1E-3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1E-3</v>
          </cell>
          <cell r="AD659">
            <v>0</v>
          </cell>
          <cell r="AE659">
            <v>1E-3</v>
          </cell>
        </row>
        <row r="660">
          <cell r="C660" t="str">
            <v>Regulatory assets</v>
          </cell>
          <cell r="D660">
            <v>0</v>
          </cell>
          <cell r="E660">
            <v>0</v>
          </cell>
          <cell r="F660">
            <v>73323889.841000006</v>
          </cell>
          <cell r="G660">
            <v>371383599.71400005</v>
          </cell>
          <cell r="H660">
            <v>-68561325.569999993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-9.9998712539672852E-4</v>
          </cell>
          <cell r="O660">
            <v>0</v>
          </cell>
          <cell r="P660">
            <v>0</v>
          </cell>
          <cell r="Q660">
            <v>0</v>
          </cell>
          <cell r="R660">
            <v>8411735.370000001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8746073.3900000006</v>
          </cell>
          <cell r="X660">
            <v>0</v>
          </cell>
          <cell r="Y660">
            <v>0.28000000000000003</v>
          </cell>
          <cell r="Z660">
            <v>0</v>
          </cell>
          <cell r="AA660">
            <v>0</v>
          </cell>
          <cell r="AB660">
            <v>0</v>
          </cell>
          <cell r="AC660">
            <v>393303973.02399999</v>
          </cell>
          <cell r="AD660">
            <v>0</v>
          </cell>
          <cell r="AE660">
            <v>393303973.02399999</v>
          </cell>
        </row>
        <row r="661">
          <cell r="B661" t="str">
            <v>255020</v>
          </cell>
          <cell r="C661" t="str">
            <v>Deferred Pension  Assets</v>
          </cell>
          <cell r="D661">
            <v>449302052.48000002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449302052.48000002</v>
          </cell>
          <cell r="AD661">
            <v>0</v>
          </cell>
          <cell r="AE661">
            <v>449302052.48000002</v>
          </cell>
        </row>
        <row r="662">
          <cell r="C662" t="str">
            <v>Deferred regulatory assets</v>
          </cell>
          <cell r="D662">
            <v>449302052.48000002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449302052.48000002</v>
          </cell>
          <cell r="AD662">
            <v>0</v>
          </cell>
          <cell r="AE662">
            <v>449302052.48000002</v>
          </cell>
        </row>
        <row r="663">
          <cell r="B663" t="str">
            <v>920010</v>
          </cell>
          <cell r="C663" t="str">
            <v>Pension Related Item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920040</v>
          </cell>
          <cell r="C664" t="str">
            <v>Lump Sum to Beneficiary-Txbl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920070</v>
          </cell>
          <cell r="C665" t="str">
            <v>Lump Sum Pymt to Ben-Non Txbl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920610</v>
          </cell>
          <cell r="C666" t="str">
            <v>Contributions In Year Employee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920730</v>
          </cell>
          <cell r="C667" t="str">
            <v>Pens'n Refund(T4A, Pln to Pln)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920760</v>
          </cell>
          <cell r="C668" t="str">
            <v>Pension Refund - Cash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923000</v>
          </cell>
          <cell r="C669" t="str">
            <v>Netpay Adjust After Tax Deduct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923011</v>
          </cell>
          <cell r="C670" t="str">
            <v>PF-Empl Contrib- MOPPS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923013</v>
          </cell>
          <cell r="C671" t="str">
            <v>PF-Empl Contrib- fr Reg Veh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923014</v>
          </cell>
          <cell r="C672" t="str">
            <v>PF-Empl Contr-fr non-Reg Veh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923022</v>
          </cell>
          <cell r="C673" t="str">
            <v>PF- Transfers Out - MOPPS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923023</v>
          </cell>
          <cell r="C674" t="str">
            <v>PF-Transfers Out  - SPRA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926010</v>
          </cell>
          <cell r="C675" t="str">
            <v>T4A Tax EE W/Holding  Regular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926020</v>
          </cell>
          <cell r="C676" t="str">
            <v>T4A Tax EE W/Hold Non  Reg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926030</v>
          </cell>
          <cell r="C677" t="str">
            <v>HEPCOE Cred Union from  Source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926040</v>
          </cell>
          <cell r="C678" t="str">
            <v>Semi Private  Coverage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</row>
        <row r="679">
          <cell r="B679" t="str">
            <v>926050</v>
          </cell>
          <cell r="C679" t="str">
            <v>Garnishment from  Source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</row>
        <row r="680">
          <cell r="B680" t="str">
            <v>926060</v>
          </cell>
          <cell r="C680" t="str">
            <v>Charity  Donation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</row>
        <row r="681">
          <cell r="B681" t="str">
            <v>926070</v>
          </cell>
          <cell r="C681" t="str">
            <v>PF-PWU Union  Dues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</row>
        <row r="682">
          <cell r="B682" t="str">
            <v>926080</v>
          </cell>
          <cell r="C682" t="str">
            <v>PF-Quarter Century Club Dues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</row>
        <row r="683">
          <cell r="C683" t="str">
            <v>Deferred non Regulatory Costs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</row>
        <row r="684">
          <cell r="B684" t="str">
            <v>247900</v>
          </cell>
          <cell r="C684" t="str">
            <v>Deferred Debit - Prospectus</v>
          </cell>
          <cell r="D684">
            <v>5813</v>
          </cell>
          <cell r="E684">
            <v>0</v>
          </cell>
          <cell r="F684">
            <v>4089271.13</v>
          </cell>
          <cell r="G684">
            <v>2083628.82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669350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6848062.9500000002</v>
          </cell>
          <cell r="AD684">
            <v>0</v>
          </cell>
          <cell r="AE684">
            <v>6848062.9500000002</v>
          </cell>
        </row>
        <row r="685">
          <cell r="B685" t="str">
            <v>247910</v>
          </cell>
          <cell r="C685" t="str">
            <v>Def. Debit - Underwriting Fee</v>
          </cell>
          <cell r="D685">
            <v>0</v>
          </cell>
          <cell r="E685">
            <v>0</v>
          </cell>
          <cell r="F685">
            <v>9810064.3599999994</v>
          </cell>
          <cell r="G685">
            <v>6069376.4900000002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113747.66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15993188.51</v>
          </cell>
          <cell r="AD685">
            <v>0</v>
          </cell>
          <cell r="AE685">
            <v>15993188.51</v>
          </cell>
        </row>
        <row r="686">
          <cell r="C686" t="str">
            <v>Deferred debt costs</v>
          </cell>
          <cell r="D686">
            <v>5813</v>
          </cell>
          <cell r="E686">
            <v>0</v>
          </cell>
          <cell r="F686">
            <v>13899335.489999998</v>
          </cell>
          <cell r="G686">
            <v>8153005.3100000005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113747.66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669350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22841251.459999997</v>
          </cell>
          <cell r="AD686">
            <v>0</v>
          </cell>
          <cell r="AE686">
            <v>22841251.460000001</v>
          </cell>
        </row>
        <row r="687">
          <cell r="B687" t="str">
            <v>266053</v>
          </cell>
          <cell r="C687" t="str">
            <v>Investment in Assoc Co-SCBN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1098178.1299999999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1098178.1299999999</v>
          </cell>
          <cell r="AD687">
            <v>0</v>
          </cell>
          <cell r="AE687">
            <v>1098178.1299999999</v>
          </cell>
        </row>
        <row r="688">
          <cell r="B688" t="str">
            <v>266059</v>
          </cell>
          <cell r="C688" t="str">
            <v>Invest  Lake Erie  Partnership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-0.24</v>
          </cell>
          <cell r="AA688">
            <v>0.24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</row>
        <row r="689">
          <cell r="B689" t="str">
            <v>268017</v>
          </cell>
          <cell r="C689" t="str">
            <v>MEU Contingent Gain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11347852.869999999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11347852.869999999</v>
          </cell>
          <cell r="AD689">
            <v>0</v>
          </cell>
          <cell r="AE689">
            <v>11347852.869999999</v>
          </cell>
        </row>
        <row r="690">
          <cell r="B690" t="str">
            <v>268018</v>
          </cell>
          <cell r="C690" t="str">
            <v>MEU Rel Holdback/Work Cap Pymt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-11347852.869999999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-11347852.869999999</v>
          </cell>
          <cell r="AD690">
            <v>0</v>
          </cell>
          <cell r="AE690">
            <v>-11347852.869999999</v>
          </cell>
        </row>
        <row r="691">
          <cell r="C691" t="str">
            <v>Investments - External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1098178.1299999999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-0.24</v>
          </cell>
          <cell r="AA691">
            <v>0.24</v>
          </cell>
          <cell r="AB691">
            <v>0</v>
          </cell>
          <cell r="AC691">
            <v>1098178.1299999999</v>
          </cell>
          <cell r="AD691">
            <v>0</v>
          </cell>
          <cell r="AE691">
            <v>1098178.1299999999</v>
          </cell>
        </row>
        <row r="692">
          <cell r="B692" t="str">
            <v>266051</v>
          </cell>
          <cell r="C692" t="str">
            <v>Invstmnt in Subsidiaries-OHE</v>
          </cell>
          <cell r="D692">
            <v>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-1</v>
          </cell>
          <cell r="AE692">
            <v>0</v>
          </cell>
        </row>
        <row r="693">
          <cell r="B693" t="str">
            <v>266052</v>
          </cell>
          <cell r="C693" t="str">
            <v>Investment in Sub HO Network</v>
          </cell>
          <cell r="D693">
            <v>3367000022</v>
          </cell>
          <cell r="E693">
            <v>0</v>
          </cell>
          <cell r="F693">
            <v>0.20800000000000002</v>
          </cell>
          <cell r="G693">
            <v>0.27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1.9999999999999463E-3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3367000022.48</v>
          </cell>
          <cell r="AD693">
            <v>-3367000022.48</v>
          </cell>
          <cell r="AE693">
            <v>0</v>
          </cell>
        </row>
        <row r="694">
          <cell r="B694" t="str">
            <v>266054</v>
          </cell>
          <cell r="C694" t="str">
            <v>Invest Sub-Hyd OneTelecom Lin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10</v>
          </cell>
          <cell r="AD694">
            <v>-10</v>
          </cell>
          <cell r="AE694">
            <v>0</v>
          </cell>
        </row>
        <row r="695">
          <cell r="B695" t="str">
            <v>266055</v>
          </cell>
          <cell r="C695" t="str">
            <v>Investment in Subsidiary - NS</v>
          </cell>
          <cell r="D695">
            <v>0</v>
          </cell>
          <cell r="E695">
            <v>0</v>
          </cell>
          <cell r="F695">
            <v>-0.20800000000000002</v>
          </cell>
          <cell r="G695">
            <v>-0.27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-1.9999999999999463E-3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-0.48</v>
          </cell>
          <cell r="AD695">
            <v>0.48</v>
          </cell>
          <cell r="AE695">
            <v>0</v>
          </cell>
        </row>
        <row r="696">
          <cell r="B696" t="str">
            <v>266056</v>
          </cell>
          <cell r="C696" t="str">
            <v>Invest in Sub-H1 Delivery Ser</v>
          </cell>
          <cell r="D696">
            <v>1000000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1000000</v>
          </cell>
          <cell r="AD696">
            <v>-1000000</v>
          </cell>
          <cell r="AE696">
            <v>0</v>
          </cell>
        </row>
        <row r="697">
          <cell r="B697" t="str">
            <v>266057</v>
          </cell>
          <cell r="C697" t="str">
            <v>Invest Sub H1 Lk Erie Link Mgt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0.01</v>
          </cell>
          <cell r="Z697">
            <v>0</v>
          </cell>
          <cell r="AA697">
            <v>0</v>
          </cell>
          <cell r="AB697">
            <v>0</v>
          </cell>
          <cell r="AC697">
            <v>0.01</v>
          </cell>
          <cell r="AD697">
            <v>-0.01</v>
          </cell>
          <cell r="AE697">
            <v>0</v>
          </cell>
        </row>
        <row r="698">
          <cell r="B698" t="str">
            <v>266058</v>
          </cell>
          <cell r="C698" t="str">
            <v>Invest Sub- H1 Lk Erie Link Co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0.01</v>
          </cell>
          <cell r="Z698">
            <v>0</v>
          </cell>
          <cell r="AA698">
            <v>0</v>
          </cell>
          <cell r="AB698">
            <v>0</v>
          </cell>
          <cell r="AC698">
            <v>0.01</v>
          </cell>
          <cell r="AD698">
            <v>-0.01</v>
          </cell>
          <cell r="AE698">
            <v>0</v>
          </cell>
        </row>
        <row r="699">
          <cell r="B699" t="str">
            <v>266060</v>
          </cell>
          <cell r="C699" t="str">
            <v>Invest't in sub-Brampton Hydro</v>
          </cell>
          <cell r="D699">
            <v>119043463.05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119043463.05</v>
          </cell>
          <cell r="AD699">
            <v>-119043463.05</v>
          </cell>
          <cell r="AE699">
            <v>0</v>
          </cell>
        </row>
        <row r="700">
          <cell r="B700" t="str">
            <v>289010</v>
          </cell>
          <cell r="C700" t="str">
            <v>Investment In Oh International</v>
          </cell>
          <cell r="D700">
            <v>-0.4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-0.4</v>
          </cell>
          <cell r="AD700">
            <v>0.4</v>
          </cell>
          <cell r="AE700">
            <v>0</v>
          </cell>
        </row>
        <row r="701">
          <cell r="C701" t="str">
            <v>Investments - Internal</v>
          </cell>
          <cell r="D701">
            <v>3487043485.6500001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1.9999999999999463E-3</v>
          </cell>
          <cell r="N701">
            <v>-1.9999999999999463E-3</v>
          </cell>
          <cell r="O701">
            <v>10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0.02</v>
          </cell>
          <cell r="Z701">
            <v>0</v>
          </cell>
          <cell r="AA701">
            <v>0</v>
          </cell>
          <cell r="AB701">
            <v>0</v>
          </cell>
          <cell r="AC701">
            <v>3487043495.6700006</v>
          </cell>
          <cell r="AD701">
            <v>-3487043495.6700006</v>
          </cell>
          <cell r="AE701">
            <v>9.8347663901598992E-8</v>
          </cell>
        </row>
        <row r="702">
          <cell r="B702" t="str">
            <v>247160</v>
          </cell>
          <cell r="C702" t="str">
            <v>MEU Acquisition Goodwill</v>
          </cell>
          <cell r="D702">
            <v>0</v>
          </cell>
          <cell r="E702">
            <v>0</v>
          </cell>
          <cell r="F702">
            <v>0</v>
          </cell>
          <cell r="G702">
            <v>72236592.260000005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60059581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132296173.26000001</v>
          </cell>
          <cell r="AD702">
            <v>0</v>
          </cell>
          <cell r="AE702">
            <v>132296173.26000001</v>
          </cell>
        </row>
        <row r="703">
          <cell r="C703" t="str">
            <v>Goodwill (Net of Amortization)</v>
          </cell>
          <cell r="D703">
            <v>0</v>
          </cell>
          <cell r="E703">
            <v>0</v>
          </cell>
          <cell r="F703">
            <v>0</v>
          </cell>
          <cell r="G703">
            <v>72236592.260000005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60059581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132296173.26000001</v>
          </cell>
          <cell r="AD703">
            <v>0</v>
          </cell>
          <cell r="AE703">
            <v>132296173.26000001</v>
          </cell>
        </row>
        <row r="704">
          <cell r="B704" t="str">
            <v>258000</v>
          </cell>
          <cell r="C704" t="str">
            <v>Demand Mgmt - Non-Fincl Incent</v>
          </cell>
          <cell r="D704">
            <v>0</v>
          </cell>
          <cell r="E704">
            <v>0</v>
          </cell>
          <cell r="F704">
            <v>-0.189</v>
          </cell>
          <cell r="G704">
            <v>-0.25</v>
          </cell>
          <cell r="H704">
            <v>0.44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-1.0000000000000009E-3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262000</v>
          </cell>
          <cell r="C705" t="str">
            <v>Unamor Def Costs</v>
          </cell>
          <cell r="D705">
            <v>0</v>
          </cell>
          <cell r="E705">
            <v>0</v>
          </cell>
          <cell r="F705">
            <v>2733219.1459999997</v>
          </cell>
          <cell r="G705">
            <v>495363.46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4.0000000000000001E-3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3228582.61</v>
          </cell>
          <cell r="AD705">
            <v>0</v>
          </cell>
          <cell r="AE705">
            <v>3228582.61</v>
          </cell>
        </row>
        <row r="706">
          <cell r="B706" t="str">
            <v>262020</v>
          </cell>
          <cell r="C706" t="str">
            <v>Deferred Mtce Contract Costs</v>
          </cell>
          <cell r="D706">
            <v>0</v>
          </cell>
          <cell r="E706">
            <v>0</v>
          </cell>
          <cell r="F706">
            <v>131790.304</v>
          </cell>
          <cell r="G706">
            <v>174698.77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5.9999999939464033E-3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306489.08</v>
          </cell>
          <cell r="AD706">
            <v>0</v>
          </cell>
          <cell r="AE706">
            <v>306489.08</v>
          </cell>
        </row>
        <row r="707">
          <cell r="B707" t="str">
            <v>262080</v>
          </cell>
          <cell r="C707" t="str">
            <v>Unamt Def Cost Fre Std</v>
          </cell>
          <cell r="D707">
            <v>0</v>
          </cell>
          <cell r="E707">
            <v>0</v>
          </cell>
          <cell r="F707">
            <v>-0.24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-0.24</v>
          </cell>
          <cell r="AD707">
            <v>0</v>
          </cell>
          <cell r="AE707">
            <v>-0.24</v>
          </cell>
        </row>
        <row r="708">
          <cell r="B708" t="str">
            <v>269000</v>
          </cell>
          <cell r="C708" t="str">
            <v>Accounts Receivable -Long-Term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684021.12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684021.12</v>
          </cell>
          <cell r="AD708">
            <v>0</v>
          </cell>
          <cell r="AE708">
            <v>684021.12</v>
          </cell>
        </row>
        <row r="709">
          <cell r="B709" t="str">
            <v>269010</v>
          </cell>
          <cell r="C709" t="str">
            <v>Ar-Lt Other Than Nug Programs</v>
          </cell>
          <cell r="D709">
            <v>109256.64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109256.64</v>
          </cell>
          <cell r="AD709">
            <v>0</v>
          </cell>
          <cell r="AE709">
            <v>109256.64</v>
          </cell>
        </row>
        <row r="710">
          <cell r="B710" t="str">
            <v>269050</v>
          </cell>
          <cell r="C710" t="str">
            <v>LT A/R-Loan to Subsid-HONI</v>
          </cell>
          <cell r="D710">
            <v>5323334498.29</v>
          </cell>
          <cell r="E710">
            <v>0</v>
          </cell>
          <cell r="F710">
            <v>-0.125</v>
          </cell>
          <cell r="G710">
            <v>-0.16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-5.0000000000000001E-3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5323334498</v>
          </cell>
          <cell r="AD710">
            <v>-5323334498</v>
          </cell>
          <cell r="AE710">
            <v>2.7755575615628914E-17</v>
          </cell>
        </row>
        <row r="711">
          <cell r="B711" t="str">
            <v>269052</v>
          </cell>
          <cell r="C711" t="str">
            <v>LT A/R- Loan to Subsids - HORC</v>
          </cell>
          <cell r="D711">
            <v>23000000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23000000</v>
          </cell>
          <cell r="AD711">
            <v>-23000000</v>
          </cell>
          <cell r="AE711">
            <v>0</v>
          </cell>
        </row>
        <row r="712">
          <cell r="B712" t="str">
            <v>269053</v>
          </cell>
          <cell r="C712" t="str">
            <v>LT AR-Loan to Assoc. Co-SCBN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3150000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3150000</v>
          </cell>
          <cell r="AD712">
            <v>0</v>
          </cell>
          <cell r="AE712">
            <v>3150000</v>
          </cell>
        </row>
        <row r="713">
          <cell r="B713" t="str">
            <v>269054</v>
          </cell>
          <cell r="C713" t="str">
            <v>LT A/R-Loan to Subsid Brampton</v>
          </cell>
          <cell r="D713">
            <v>143000000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143000000</v>
          </cell>
          <cell r="AD713">
            <v>-143000000</v>
          </cell>
          <cell r="AE713">
            <v>0</v>
          </cell>
        </row>
        <row r="714">
          <cell r="B714" t="str">
            <v>269055</v>
          </cell>
          <cell r="C714" t="str">
            <v>LT A/R-Loan to Subsid-NS</v>
          </cell>
          <cell r="D714">
            <v>0</v>
          </cell>
          <cell r="E714">
            <v>0</v>
          </cell>
          <cell r="F714">
            <v>0.125</v>
          </cell>
          <cell r="G714">
            <v>0.16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5.0000000000000001E-3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0.28999999999999998</v>
          </cell>
          <cell r="AD714">
            <v>-0.28999999999999998</v>
          </cell>
          <cell r="AE714">
            <v>-2.7755575615628914E-17</v>
          </cell>
        </row>
        <row r="715">
          <cell r="B715" t="str">
            <v>275000</v>
          </cell>
          <cell r="C715" t="str">
            <v>Trinity Unamort Tenant Allow</v>
          </cell>
          <cell r="D715">
            <v>0</v>
          </cell>
          <cell r="E715">
            <v>0</v>
          </cell>
          <cell r="F715">
            <v>-963582.96699999995</v>
          </cell>
          <cell r="G715">
            <v>-1277307.6499999999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1.6999999992549419E-2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-2240890.6</v>
          </cell>
          <cell r="AD715">
            <v>0</v>
          </cell>
          <cell r="AE715">
            <v>-2240890.6</v>
          </cell>
        </row>
        <row r="716">
          <cell r="B716" t="str">
            <v>277000</v>
          </cell>
          <cell r="C716" t="str">
            <v>Misc Deferd Debits And Credits</v>
          </cell>
          <cell r="D716">
            <v>229006.65</v>
          </cell>
          <cell r="E716">
            <v>0</v>
          </cell>
          <cell r="F716">
            <v>888321.52</v>
          </cell>
          <cell r="G716">
            <v>1177542.48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2294870.65</v>
          </cell>
          <cell r="AD716">
            <v>0</v>
          </cell>
          <cell r="AE716">
            <v>2294870.65</v>
          </cell>
        </row>
        <row r="717">
          <cell r="B717" t="str">
            <v>277080</v>
          </cell>
          <cell r="C717" t="str">
            <v>Misc Def Debits &amp; Cr Writeoff</v>
          </cell>
          <cell r="D717">
            <v>0</v>
          </cell>
          <cell r="E717">
            <v>0</v>
          </cell>
          <cell r="F717">
            <v>0</v>
          </cell>
          <cell r="G717">
            <v>562950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562950</v>
          </cell>
          <cell r="AD717">
            <v>0</v>
          </cell>
          <cell r="AE717">
            <v>562950</v>
          </cell>
        </row>
        <row r="718">
          <cell r="B718" t="str">
            <v>277110</v>
          </cell>
          <cell r="C718" t="str">
            <v>MPMA SSS Non-43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14871.38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14871.38</v>
          </cell>
          <cell r="AD718">
            <v>0</v>
          </cell>
          <cell r="AE718">
            <v>14871.38</v>
          </cell>
        </row>
        <row r="719">
          <cell r="B719" t="str">
            <v>277160</v>
          </cell>
          <cell r="C719" t="str">
            <v>Corporate Pension Payment Susp</v>
          </cell>
          <cell r="D719">
            <v>-0.48</v>
          </cell>
          <cell r="E719">
            <v>0</v>
          </cell>
          <cell r="F719">
            <v>59887.665000000001</v>
          </cell>
          <cell r="G719">
            <v>79385.97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5.0000000046566129E-3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139273.16</v>
          </cell>
          <cell r="AD719">
            <v>0</v>
          </cell>
          <cell r="AE719">
            <v>139273.16</v>
          </cell>
        </row>
        <row r="720">
          <cell r="B720" t="str">
            <v>277180</v>
          </cell>
          <cell r="C720" t="str">
            <v>Prepaid Insurance</v>
          </cell>
          <cell r="D720">
            <v>0</v>
          </cell>
          <cell r="E720">
            <v>0</v>
          </cell>
          <cell r="F720">
            <v>510840.78700000001</v>
          </cell>
          <cell r="G720">
            <v>677161.05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-6.9999999832361937E-3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1188001.83</v>
          </cell>
          <cell r="AD720">
            <v>0</v>
          </cell>
          <cell r="AE720">
            <v>1188001.83</v>
          </cell>
        </row>
        <row r="721">
          <cell r="B721" t="str">
            <v>277190</v>
          </cell>
          <cell r="C721" t="str">
            <v>Prepaid Inergi Projects</v>
          </cell>
          <cell r="D721">
            <v>0</v>
          </cell>
          <cell r="E721">
            <v>0</v>
          </cell>
          <cell r="F721">
            <v>3714870.71</v>
          </cell>
          <cell r="G721">
            <v>4924363.5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8639234.2100000009</v>
          </cell>
          <cell r="AD721">
            <v>0</v>
          </cell>
          <cell r="AE721">
            <v>8639234.2100000009</v>
          </cell>
        </row>
        <row r="722">
          <cell r="B722" t="str">
            <v>277290</v>
          </cell>
          <cell r="C722" t="str">
            <v>Prepaid Ins-GWL Adv Pymt</v>
          </cell>
          <cell r="D722">
            <v>0</v>
          </cell>
          <cell r="E722">
            <v>0</v>
          </cell>
          <cell r="F722">
            <v>558436.08600000001</v>
          </cell>
          <cell r="G722">
            <v>740252.11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4.0000000000000036E-3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1298688.2</v>
          </cell>
          <cell r="AD722">
            <v>0</v>
          </cell>
          <cell r="AE722">
            <v>1298688.2</v>
          </cell>
        </row>
        <row r="723">
          <cell r="B723" t="str">
            <v>277860</v>
          </cell>
          <cell r="C723" t="str">
            <v>Job Costing - Meters &amp; Relays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163800.70000000001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163800.70000000001</v>
          </cell>
          <cell r="AD723">
            <v>0</v>
          </cell>
          <cell r="AE723">
            <v>163800.70000000001</v>
          </cell>
        </row>
        <row r="724">
          <cell r="B724" t="str">
            <v>277960</v>
          </cell>
          <cell r="C724" t="str">
            <v>Prepaid Exp Comm Servs - Mtce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193166.4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193166.4</v>
          </cell>
          <cell r="AD724">
            <v>0</v>
          </cell>
          <cell r="AE724">
            <v>193166.4</v>
          </cell>
        </row>
        <row r="725">
          <cell r="B725" t="str">
            <v>280000</v>
          </cell>
          <cell r="C725" t="str">
            <v>Contributed Cap Refund Susp</v>
          </cell>
          <cell r="D725">
            <v>0</v>
          </cell>
          <cell r="E725">
            <v>0</v>
          </cell>
          <cell r="F725">
            <v>0</v>
          </cell>
          <cell r="G725">
            <v>209085.44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209085.44</v>
          </cell>
          <cell r="AD725">
            <v>0</v>
          </cell>
          <cell r="AE725">
            <v>209085.44</v>
          </cell>
        </row>
        <row r="726">
          <cell r="B726" t="str">
            <v>999999</v>
          </cell>
          <cell r="C726" t="str">
            <v>FMS Mapping Errors</v>
          </cell>
          <cell r="D726">
            <v>0</v>
          </cell>
          <cell r="E726">
            <v>0</v>
          </cell>
          <cell r="F726">
            <v>0.129</v>
          </cell>
          <cell r="G726">
            <v>0.17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1.0000000000000009E-3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0.3</v>
          </cell>
          <cell r="AD726">
            <v>0</v>
          </cell>
          <cell r="AE726">
            <v>0.3</v>
          </cell>
        </row>
        <row r="727">
          <cell r="C727" t="str">
            <v>Long-term accounts receivable and other assets</v>
          </cell>
          <cell r="D727">
            <v>5489672761.1000004</v>
          </cell>
          <cell r="E727">
            <v>0</v>
          </cell>
          <cell r="F727">
            <v>7633782.9510000004</v>
          </cell>
          <cell r="G727">
            <v>7763495.0500000007</v>
          </cell>
          <cell r="H727">
            <v>14871.82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-5.0000000000000001E-3</v>
          </cell>
          <cell r="N727">
            <v>3.399999812245369E-2</v>
          </cell>
          <cell r="O727">
            <v>3506967.1</v>
          </cell>
          <cell r="P727">
            <v>0</v>
          </cell>
          <cell r="Q727">
            <v>0</v>
          </cell>
          <cell r="R727">
            <v>684021.12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5509275899.1699991</v>
          </cell>
          <cell r="AD727">
            <v>-5489334498.29</v>
          </cell>
          <cell r="AE727">
            <v>19941400.879999846</v>
          </cell>
        </row>
        <row r="728">
          <cell r="C728" t="str">
            <v>Total Other Assets</v>
          </cell>
          <cell r="D728">
            <v>9426024112.2299995</v>
          </cell>
          <cell r="E728">
            <v>0</v>
          </cell>
          <cell r="F728">
            <v>94857008.282000005</v>
          </cell>
          <cell r="G728">
            <v>459536692.33399999</v>
          </cell>
          <cell r="H728">
            <v>-68546453.75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-3.0000000000000027E-3</v>
          </cell>
          <cell r="N728">
            <v>3.1000018119812012E-2</v>
          </cell>
          <cell r="O728">
            <v>4605155.2300000004</v>
          </cell>
          <cell r="P728">
            <v>0</v>
          </cell>
          <cell r="Q728">
            <v>0</v>
          </cell>
          <cell r="R728">
            <v>9209504.1500000004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69475004.390000001</v>
          </cell>
          <cell r="X728">
            <v>0</v>
          </cell>
          <cell r="Y728">
            <v>0.3</v>
          </cell>
          <cell r="Z728">
            <v>-0.24</v>
          </cell>
          <cell r="AA728">
            <v>0.24</v>
          </cell>
          <cell r="AB728">
            <v>0</v>
          </cell>
          <cell r="AC728">
            <v>9995161023.1939983</v>
          </cell>
          <cell r="AD728">
            <v>-8976377993.9599991</v>
          </cell>
          <cell r="AE728">
            <v>1018783029.2340008</v>
          </cell>
        </row>
        <row r="730">
          <cell r="C730" t="str">
            <v>Total Assets</v>
          </cell>
          <cell r="D730">
            <v>9695950822.3400002</v>
          </cell>
          <cell r="E730">
            <v>2.0000000000000018E-3</v>
          </cell>
          <cell r="F730">
            <v>6440424278.2999992</v>
          </cell>
          <cell r="G730">
            <v>2207012255.9109993</v>
          </cell>
          <cell r="H730">
            <v>2099849023.3599999</v>
          </cell>
          <cell r="I730">
            <v>3.0000000000427463E-3</v>
          </cell>
          <cell r="J730">
            <v>-3.0000000000000027E-3</v>
          </cell>
          <cell r="K730">
            <v>2334561.5299999998</v>
          </cell>
          <cell r="L730">
            <v>2649.96</v>
          </cell>
          <cell r="M730">
            <v>-1.0000000000000009E-3</v>
          </cell>
          <cell r="N730">
            <v>-8.0000221729278564E-2</v>
          </cell>
          <cell r="O730">
            <v>4802673.8600000003</v>
          </cell>
          <cell r="P730">
            <v>-849472.36</v>
          </cell>
          <cell r="Q730">
            <v>-6.0389999999999997</v>
          </cell>
          <cell r="R730">
            <v>46259205.615999989</v>
          </cell>
          <cell r="S730">
            <v>0</v>
          </cell>
          <cell r="T730">
            <v>0</v>
          </cell>
          <cell r="U730">
            <v>0</v>
          </cell>
          <cell r="V730">
            <v>0.12</v>
          </cell>
          <cell r="W730">
            <v>349315942.10000002</v>
          </cell>
          <cell r="X730">
            <v>0</v>
          </cell>
          <cell r="Y730">
            <v>42307.46</v>
          </cell>
          <cell r="Z730">
            <v>0.16</v>
          </cell>
          <cell r="AA730">
            <v>-55499.38</v>
          </cell>
          <cell r="AB730">
            <v>0</v>
          </cell>
          <cell r="AC730">
            <v>20845088742.858997</v>
          </cell>
          <cell r="AD730">
            <v>-9042120178.7700005</v>
          </cell>
          <cell r="AE730">
            <v>11802968564.088999</v>
          </cell>
        </row>
        <row r="732">
          <cell r="C732" t="str">
            <v>Long-term debt</v>
          </cell>
        </row>
        <row r="733">
          <cell r="B733" t="str">
            <v>302000</v>
          </cell>
          <cell r="C733" t="str">
            <v>Debt - General</v>
          </cell>
          <cell r="D733">
            <v>-4495108000</v>
          </cell>
          <cell r="E733">
            <v>0</v>
          </cell>
          <cell r="F733">
            <v>-2930102181.6100001</v>
          </cell>
          <cell r="G733">
            <v>-1733897818.3900001</v>
          </cell>
          <cell r="H733">
            <v>-70000000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-3.0000000000000582E-3</v>
          </cell>
          <cell r="N733">
            <v>3.0000000000000582E-3</v>
          </cell>
          <cell r="O733">
            <v>0</v>
          </cell>
          <cell r="P733">
            <v>0</v>
          </cell>
          <cell r="Q733">
            <v>0</v>
          </cell>
          <cell r="R733">
            <v>-23000000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-143000000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-9395108000</v>
          </cell>
          <cell r="AD733">
            <v>4900000000</v>
          </cell>
          <cell r="AE733">
            <v>-4495108000</v>
          </cell>
        </row>
        <row r="734">
          <cell r="C734" t="str">
            <v>Primary debt</v>
          </cell>
          <cell r="D734">
            <v>-4495108000</v>
          </cell>
          <cell r="E734">
            <v>0</v>
          </cell>
          <cell r="F734">
            <v>-2930102181.6100001</v>
          </cell>
          <cell r="G734">
            <v>-1733897818.3900001</v>
          </cell>
          <cell r="H734">
            <v>-70000000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-3.0000000000000582E-3</v>
          </cell>
          <cell r="N734">
            <v>3.0000000000000582E-3</v>
          </cell>
          <cell r="O734">
            <v>0</v>
          </cell>
          <cell r="P734">
            <v>0</v>
          </cell>
          <cell r="Q734">
            <v>0</v>
          </cell>
          <cell r="R734">
            <v>-23000000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-143000000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-9395108000</v>
          </cell>
          <cell r="AD734">
            <v>4900000000</v>
          </cell>
          <cell r="AE734">
            <v>-4495108000</v>
          </cell>
        </row>
        <row r="735">
          <cell r="B735" t="str">
            <v>304000</v>
          </cell>
          <cell r="C735" t="str">
            <v>Unamort Premium/Discounts-OEFC</v>
          </cell>
          <cell r="D735">
            <v>33102544.73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33102544.73</v>
          </cell>
          <cell r="AD735">
            <v>0</v>
          </cell>
          <cell r="AE735">
            <v>33102544.73</v>
          </cell>
        </row>
        <row r="736">
          <cell r="B736" t="str">
            <v>304100</v>
          </cell>
          <cell r="C736" t="str">
            <v>Unamortized  Premium/Discounts</v>
          </cell>
          <cell r="D736">
            <v>-18865683.609999999</v>
          </cell>
          <cell r="E736">
            <v>0</v>
          </cell>
          <cell r="F736">
            <v>-9011587</v>
          </cell>
          <cell r="G736">
            <v>-9850740.7899999991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30718.55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-37697292.850000001</v>
          </cell>
          <cell r="AD736">
            <v>18854063.609999999</v>
          </cell>
          <cell r="AE736">
            <v>-18843229.239999998</v>
          </cell>
        </row>
        <row r="737">
          <cell r="B737" t="str">
            <v>304200</v>
          </cell>
          <cell r="C737" t="str">
            <v>Unamortized ADS/DRS Hedges</v>
          </cell>
          <cell r="D737">
            <v>0</v>
          </cell>
          <cell r="E737">
            <v>0</v>
          </cell>
          <cell r="F737">
            <v>9073396.4199999999</v>
          </cell>
          <cell r="G737">
            <v>4913681.0999999996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657369.16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14644446.68</v>
          </cell>
          <cell r="AD737">
            <v>0</v>
          </cell>
          <cell r="AE737">
            <v>14644446.68</v>
          </cell>
        </row>
        <row r="738">
          <cell r="C738" t="str">
            <v>Unamortized prem/disc on bonds</v>
          </cell>
          <cell r="D738">
            <v>14236861.120000001</v>
          </cell>
          <cell r="E738">
            <v>0</v>
          </cell>
          <cell r="F738">
            <v>61809.419999999925</v>
          </cell>
          <cell r="G738">
            <v>-4937059.6900000004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688087.71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10049698.560000002</v>
          </cell>
          <cell r="AD738">
            <v>18854063.609999999</v>
          </cell>
          <cell r="AE738">
            <v>28903762.170000002</v>
          </cell>
        </row>
        <row r="739">
          <cell r="C739" t="str">
            <v>Total Long-term debt</v>
          </cell>
          <cell r="D739">
            <v>-4480871138.8800001</v>
          </cell>
          <cell r="E739">
            <v>0</v>
          </cell>
          <cell r="F739">
            <v>-2930040372.1900001</v>
          </cell>
          <cell r="G739">
            <v>-1738834878.0800002</v>
          </cell>
          <cell r="H739">
            <v>-70000000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-3.0000000000000582E-3</v>
          </cell>
          <cell r="N739">
            <v>3.0000000000000582E-3</v>
          </cell>
          <cell r="O739">
            <v>0</v>
          </cell>
          <cell r="P739">
            <v>0</v>
          </cell>
          <cell r="Q739">
            <v>0</v>
          </cell>
          <cell r="R739">
            <v>-22311912.289999999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-143000000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-9385058301.4400005</v>
          </cell>
          <cell r="AD739">
            <v>4918854063.6099997</v>
          </cell>
          <cell r="AE739">
            <v>-4466204237.8300009</v>
          </cell>
        </row>
        <row r="741">
          <cell r="C741" t="str">
            <v>Current liabilities</v>
          </cell>
        </row>
        <row r="742">
          <cell r="B742" t="str">
            <v>352000</v>
          </cell>
          <cell r="C742" t="str">
            <v>Accounts Payable</v>
          </cell>
          <cell r="D742">
            <v>0</v>
          </cell>
          <cell r="E742">
            <v>0</v>
          </cell>
          <cell r="F742">
            <v>-8354.219000000001</v>
          </cell>
          <cell r="G742">
            <v>8354.25</v>
          </cell>
          <cell r="H742">
            <v>-0.03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-9.9999999838473741E-4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-4202114.74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-4202114.74</v>
          </cell>
          <cell r="AD742">
            <v>0</v>
          </cell>
          <cell r="AE742">
            <v>-4202114.74</v>
          </cell>
        </row>
        <row r="743">
          <cell r="B743" t="str">
            <v>352004</v>
          </cell>
          <cell r="C743" t="str">
            <v>Pp/Ps A/P VENDOR RECONCILIATN</v>
          </cell>
          <cell r="D743">
            <v>-112719.24</v>
          </cell>
          <cell r="E743">
            <v>0</v>
          </cell>
          <cell r="F743">
            <v>-31730961.255000003</v>
          </cell>
          <cell r="G743">
            <v>-28563895.809999999</v>
          </cell>
          <cell r="H743">
            <v>-7322834.2300000004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5.0000026822090149E-3</v>
          </cell>
          <cell r="O743">
            <v>-2626771.84</v>
          </cell>
          <cell r="P743">
            <v>-12570.46</v>
          </cell>
          <cell r="Q743">
            <v>0</v>
          </cell>
          <cell r="R743">
            <v>-88364.76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-70458117.590000004</v>
          </cell>
          <cell r="AD743">
            <v>0</v>
          </cell>
          <cell r="AE743">
            <v>-70458117.589999989</v>
          </cell>
        </row>
        <row r="744">
          <cell r="B744" t="str">
            <v>352008</v>
          </cell>
          <cell r="C744" t="str">
            <v>Inventory price variance</v>
          </cell>
          <cell r="D744">
            <v>0</v>
          </cell>
          <cell r="E744">
            <v>0</v>
          </cell>
          <cell r="F744">
            <v>0.12</v>
          </cell>
          <cell r="G744">
            <v>0.11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295.20999999999998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295.44</v>
          </cell>
          <cell r="AD744">
            <v>0</v>
          </cell>
          <cell r="AE744">
            <v>295.44</v>
          </cell>
        </row>
        <row r="745">
          <cell r="B745" t="str">
            <v>352060</v>
          </cell>
          <cell r="C745" t="str">
            <v>A/P Inv Acc By A/Payabl System</v>
          </cell>
          <cell r="D745">
            <v>12358.5</v>
          </cell>
          <cell r="E745">
            <v>0</v>
          </cell>
          <cell r="F745">
            <v>-21286.07</v>
          </cell>
          <cell r="G745">
            <v>-19570.11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-28497.68</v>
          </cell>
          <cell r="AD745">
            <v>0</v>
          </cell>
          <cell r="AE745">
            <v>-28497.68</v>
          </cell>
        </row>
        <row r="746">
          <cell r="B746" t="str">
            <v>352990</v>
          </cell>
          <cell r="C746" t="str">
            <v>A/P Unvoucher Liab (Gr/Ir A/C)</v>
          </cell>
          <cell r="D746">
            <v>0</v>
          </cell>
          <cell r="E746">
            <v>0</v>
          </cell>
          <cell r="F746">
            <v>-7814746.8669999996</v>
          </cell>
          <cell r="G746">
            <v>-7184767.2800000003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-3.0000004917383194E-3</v>
          </cell>
          <cell r="O746">
            <v>0</v>
          </cell>
          <cell r="P746">
            <v>0</v>
          </cell>
          <cell r="Q746">
            <v>0</v>
          </cell>
          <cell r="R746">
            <v>-1806719.29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-16806233.440000001</v>
          </cell>
          <cell r="AD746">
            <v>0</v>
          </cell>
          <cell r="AE746">
            <v>-16806233.440000001</v>
          </cell>
        </row>
        <row r="747">
          <cell r="B747" t="str">
            <v>353000</v>
          </cell>
          <cell r="C747" t="str">
            <v>AFB Bell Invoices</v>
          </cell>
          <cell r="D747">
            <v>0</v>
          </cell>
          <cell r="E747">
            <v>0</v>
          </cell>
          <cell r="F747">
            <v>-196002.60200000001</v>
          </cell>
          <cell r="G747">
            <v>-180202.01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2.0000000367872417E-3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-376204.61</v>
          </cell>
          <cell r="AD747">
            <v>0</v>
          </cell>
          <cell r="AE747">
            <v>-376204.61</v>
          </cell>
        </row>
        <row r="748">
          <cell r="B748" t="str">
            <v>353010</v>
          </cell>
          <cell r="C748" t="str">
            <v>A/P Intersystem Clearing</v>
          </cell>
          <cell r="D748">
            <v>0</v>
          </cell>
          <cell r="E748">
            <v>0</v>
          </cell>
          <cell r="F748">
            <v>0.10899999999999999</v>
          </cell>
          <cell r="G748">
            <v>-0.10999999999999943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9.9999999999766942E-4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-1.7763568394002505E-15</v>
          </cell>
        </row>
        <row r="749">
          <cell r="B749" t="str">
            <v>356000</v>
          </cell>
          <cell r="C749" t="str">
            <v>PP fixed - UV Liability</v>
          </cell>
          <cell r="D749">
            <v>0</v>
          </cell>
          <cell r="E749">
            <v>0</v>
          </cell>
          <cell r="F749">
            <v>8870.4159999999993</v>
          </cell>
          <cell r="G749">
            <v>-10344.66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4.0000000008149073E-3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-1474.24</v>
          </cell>
          <cell r="AD749">
            <v>0</v>
          </cell>
          <cell r="AE749">
            <v>-1474.24</v>
          </cell>
        </row>
        <row r="750">
          <cell r="B750" t="str">
            <v>358000</v>
          </cell>
          <cell r="C750" t="str">
            <v>Opeb Short Term Liability</v>
          </cell>
          <cell r="D750">
            <v>-79000</v>
          </cell>
          <cell r="E750">
            <v>0</v>
          </cell>
          <cell r="F750">
            <v>-17092174</v>
          </cell>
          <cell r="G750">
            <v>-17982826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-239000</v>
          </cell>
          <cell r="P750">
            <v>0</v>
          </cell>
          <cell r="Q750">
            <v>0</v>
          </cell>
          <cell r="R750">
            <v>-300000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-35693000</v>
          </cell>
          <cell r="AD750">
            <v>0</v>
          </cell>
          <cell r="AE750">
            <v>-35693000</v>
          </cell>
        </row>
        <row r="751">
          <cell r="B751" t="str">
            <v>361982</v>
          </cell>
          <cell r="C751" t="str">
            <v>CPP - Corporate Contribution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-748635.32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-748635.32</v>
          </cell>
          <cell r="AD751">
            <v>0</v>
          </cell>
          <cell r="AE751">
            <v>-748635.32</v>
          </cell>
        </row>
        <row r="752">
          <cell r="B752" t="str">
            <v>362000</v>
          </cell>
          <cell r="C752" t="str">
            <v>VACATION RESERVE</v>
          </cell>
          <cell r="D752">
            <v>-70085.25</v>
          </cell>
          <cell r="E752">
            <v>0</v>
          </cell>
          <cell r="F752">
            <v>-5426586.2300000004</v>
          </cell>
          <cell r="G752">
            <v>-6893927.75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1.0000000009313226E-2</v>
          </cell>
          <cell r="O752">
            <v>-165564.93</v>
          </cell>
          <cell r="P752">
            <v>0</v>
          </cell>
          <cell r="Q752">
            <v>0</v>
          </cell>
          <cell r="R752">
            <v>-121899.21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-12678063.360000001</v>
          </cell>
          <cell r="AD752">
            <v>0</v>
          </cell>
          <cell r="AE752">
            <v>-12678063.359999999</v>
          </cell>
        </row>
        <row r="753">
          <cell r="B753" t="str">
            <v>362100</v>
          </cell>
          <cell r="C753" t="str">
            <v>Banked Vacation Reserve</v>
          </cell>
          <cell r="D753">
            <v>1533.2</v>
          </cell>
          <cell r="E753">
            <v>0</v>
          </cell>
          <cell r="F753">
            <v>-2777426.5930000003</v>
          </cell>
          <cell r="G753">
            <v>-3391034.91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2.9999997932463884E-3</v>
          </cell>
          <cell r="O753">
            <v>-79780.509999999995</v>
          </cell>
          <cell r="P753">
            <v>0</v>
          </cell>
          <cell r="Q753">
            <v>0</v>
          </cell>
          <cell r="R753">
            <v>-48253.85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-6294962.6600000001</v>
          </cell>
          <cell r="AD753">
            <v>0</v>
          </cell>
          <cell r="AE753">
            <v>-6294962.6600000001</v>
          </cell>
        </row>
        <row r="754">
          <cell r="B754" t="str">
            <v>363120</v>
          </cell>
          <cell r="C754" t="str">
            <v>WC - Admin Fee</v>
          </cell>
          <cell r="D754">
            <v>0.02</v>
          </cell>
          <cell r="E754">
            <v>0</v>
          </cell>
          <cell r="F754">
            <v>-0.01</v>
          </cell>
          <cell r="G754">
            <v>-0.01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363800</v>
          </cell>
          <cell r="C755" t="str">
            <v>WSIB - Schedule  1</v>
          </cell>
          <cell r="D755">
            <v>268373.32</v>
          </cell>
          <cell r="E755">
            <v>0</v>
          </cell>
          <cell r="F755">
            <v>-168149.64</v>
          </cell>
          <cell r="G755">
            <v>-154594.39000000001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1.0000000009313226E-2</v>
          </cell>
          <cell r="O755">
            <v>3972.31</v>
          </cell>
          <cell r="P755">
            <v>0</v>
          </cell>
          <cell r="Q755">
            <v>0</v>
          </cell>
          <cell r="R755">
            <v>9327.77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-41070.620000000003</v>
          </cell>
          <cell r="AD755">
            <v>0</v>
          </cell>
          <cell r="AE755">
            <v>-41070.620000000003</v>
          </cell>
        </row>
        <row r="756">
          <cell r="B756" t="str">
            <v>364000</v>
          </cell>
          <cell r="C756" t="str">
            <v>MISCELLANEOUS BENEFIT PLANS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-87718.1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-87718.1</v>
          </cell>
          <cell r="AD756">
            <v>0</v>
          </cell>
          <cell r="AE756">
            <v>-87718.1</v>
          </cell>
        </row>
        <row r="757">
          <cell r="B757" t="str">
            <v>364010</v>
          </cell>
          <cell r="C757" t="str">
            <v>DENTALCost Alloc'd via Payroll</v>
          </cell>
          <cell r="D757">
            <v>-79726.83</v>
          </cell>
          <cell r="E757">
            <v>0</v>
          </cell>
          <cell r="F757">
            <v>-3129898.94</v>
          </cell>
          <cell r="G757">
            <v>-2851560.03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-9.9999997764825821E-3</v>
          </cell>
          <cell r="O757">
            <v>89108.800000000003</v>
          </cell>
          <cell r="P757">
            <v>0</v>
          </cell>
          <cell r="Q757">
            <v>0</v>
          </cell>
          <cell r="R757">
            <v>1221.0999999999999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-5970855.9100000011</v>
          </cell>
          <cell r="AD757">
            <v>0</v>
          </cell>
          <cell r="AE757">
            <v>-5970855.9100000001</v>
          </cell>
        </row>
        <row r="758">
          <cell r="B758" t="str">
            <v>364020</v>
          </cell>
          <cell r="C758" t="str">
            <v>DENTAL INS PLAN-SPCL EMP CONTR</v>
          </cell>
          <cell r="D758">
            <v>-562.02</v>
          </cell>
          <cell r="E758">
            <v>0</v>
          </cell>
          <cell r="F758">
            <v>-2196.9740000000002</v>
          </cell>
          <cell r="G758">
            <v>-2019.86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-1.6000000000531145E-2</v>
          </cell>
          <cell r="O758">
            <v>-731.91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-5510.78</v>
          </cell>
          <cell r="AD758">
            <v>0</v>
          </cell>
          <cell r="AE758">
            <v>-5510.78</v>
          </cell>
        </row>
        <row r="759">
          <cell r="B759" t="str">
            <v>364030</v>
          </cell>
          <cell r="C759" t="str">
            <v>DENTAL-PAYMENT TO AGENCIES</v>
          </cell>
          <cell r="D759">
            <v>24749.03</v>
          </cell>
          <cell r="E759">
            <v>0</v>
          </cell>
          <cell r="F759">
            <v>2927662.36</v>
          </cell>
          <cell r="G759">
            <v>2691651.19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-9.9999997764825821E-3</v>
          </cell>
          <cell r="O759">
            <v>113328.12</v>
          </cell>
          <cell r="P759">
            <v>0</v>
          </cell>
          <cell r="Q759">
            <v>0</v>
          </cell>
          <cell r="R759">
            <v>43923.5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5801314.1900000004</v>
          </cell>
          <cell r="AD759">
            <v>0</v>
          </cell>
          <cell r="AE759">
            <v>5801314.1900000004</v>
          </cell>
        </row>
        <row r="760">
          <cell r="B760" t="str">
            <v>364111</v>
          </cell>
          <cell r="C760" t="str">
            <v>OHIP Refund (Earn Code = ORE)</v>
          </cell>
          <cell r="D760">
            <v>0</v>
          </cell>
          <cell r="E760">
            <v>0</v>
          </cell>
          <cell r="F760">
            <v>31</v>
          </cell>
          <cell r="G760">
            <v>28.5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59.5</v>
          </cell>
          <cell r="AD760">
            <v>0</v>
          </cell>
          <cell r="AE760">
            <v>59.5</v>
          </cell>
        </row>
        <row r="761">
          <cell r="B761" t="str">
            <v>364140</v>
          </cell>
          <cell r="C761" t="str">
            <v>EHB&amp;SP-COST ALLOC VIA PAY BUR</v>
          </cell>
          <cell r="D761">
            <v>-94516.78</v>
          </cell>
          <cell r="E761">
            <v>0</v>
          </cell>
          <cell r="F761">
            <v>-5788459.3300000001</v>
          </cell>
          <cell r="G761">
            <v>-5287316.92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24805.96</v>
          </cell>
          <cell r="P761">
            <v>0</v>
          </cell>
          <cell r="Q761">
            <v>0</v>
          </cell>
          <cell r="R761">
            <v>-138924.57999999999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-11284411.65</v>
          </cell>
          <cell r="AD761">
            <v>0</v>
          </cell>
          <cell r="AE761">
            <v>-11284411.650000002</v>
          </cell>
        </row>
        <row r="762">
          <cell r="B762" t="str">
            <v>364141</v>
          </cell>
          <cell r="C762" t="str">
            <v>EHB - Employee</v>
          </cell>
          <cell r="D762">
            <v>-1809.5</v>
          </cell>
          <cell r="E762">
            <v>0</v>
          </cell>
          <cell r="F762">
            <v>-11100.415999999999</v>
          </cell>
          <cell r="G762">
            <v>-10205.56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-4.0000000008149073E-3</v>
          </cell>
          <cell r="O762">
            <v>-1332.3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-24447.78</v>
          </cell>
          <cell r="AD762">
            <v>0</v>
          </cell>
          <cell r="AE762">
            <v>-24447.78</v>
          </cell>
        </row>
        <row r="763">
          <cell r="B763" t="str">
            <v>364142</v>
          </cell>
          <cell r="C763" t="str">
            <v>Semi Private Coverage - Empl</v>
          </cell>
          <cell r="D763">
            <v>-168.52</v>
          </cell>
          <cell r="E763">
            <v>0</v>
          </cell>
          <cell r="F763">
            <v>-588.928</v>
          </cell>
          <cell r="G763">
            <v>-541.45000000000005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-1.9999999999527063E-3</v>
          </cell>
          <cell r="O763">
            <v>-134.01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-1432.91</v>
          </cell>
          <cell r="AD763">
            <v>0</v>
          </cell>
          <cell r="AE763">
            <v>-1432.91</v>
          </cell>
        </row>
        <row r="764">
          <cell r="B764" t="str">
            <v>364150</v>
          </cell>
          <cell r="C764" t="str">
            <v>EHB&amp;SP-PAYMENT TO AGENCIES</v>
          </cell>
          <cell r="D764">
            <v>38072.050000000003</v>
          </cell>
          <cell r="E764">
            <v>0</v>
          </cell>
          <cell r="F764">
            <v>4539574.1160000004</v>
          </cell>
          <cell r="G764">
            <v>4173619.97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-5.9999991208314896E-3</v>
          </cell>
          <cell r="O764">
            <v>113396.82</v>
          </cell>
          <cell r="P764">
            <v>0</v>
          </cell>
          <cell r="Q764">
            <v>0</v>
          </cell>
          <cell r="R764">
            <v>70520.41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8935183.3600000031</v>
          </cell>
          <cell r="AD764">
            <v>0</v>
          </cell>
          <cell r="AE764">
            <v>8935183.3600000013</v>
          </cell>
        </row>
        <row r="765">
          <cell r="B765" t="str">
            <v>364190</v>
          </cell>
          <cell r="C765" t="str">
            <v>Pays - Unallocated</v>
          </cell>
          <cell r="D765">
            <v>54.59</v>
          </cell>
          <cell r="E765">
            <v>0</v>
          </cell>
          <cell r="F765">
            <v>-50.318000000000005</v>
          </cell>
          <cell r="G765">
            <v>-46.26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-1.9999999999953388E-3</v>
          </cell>
          <cell r="O765">
            <v>6.3</v>
          </cell>
          <cell r="P765">
            <v>0</v>
          </cell>
          <cell r="Q765">
            <v>0</v>
          </cell>
          <cell r="R765">
            <v>35.69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364210</v>
          </cell>
          <cell r="C766" t="str">
            <v>MATERNITY - PAYMENTS</v>
          </cell>
          <cell r="D766">
            <v>0</v>
          </cell>
          <cell r="E766">
            <v>0</v>
          </cell>
          <cell r="F766">
            <v>89756.437000000005</v>
          </cell>
          <cell r="G766">
            <v>82520.789999999994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-7.0000000123400241E-3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172277.22</v>
          </cell>
          <cell r="AD766">
            <v>0</v>
          </cell>
          <cell r="AE766">
            <v>172277.22</v>
          </cell>
        </row>
        <row r="767">
          <cell r="B767" t="str">
            <v>364220</v>
          </cell>
          <cell r="C767" t="str">
            <v>EHT - CORP CONTRIBUTION</v>
          </cell>
          <cell r="D767">
            <v>-182396.47</v>
          </cell>
          <cell r="E767">
            <v>0</v>
          </cell>
          <cell r="F767">
            <v>-9060399.1290000007</v>
          </cell>
          <cell r="G767">
            <v>-8330002.2699999996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-9.999983012676239E-4</v>
          </cell>
          <cell r="O767">
            <v>-229336.7</v>
          </cell>
          <cell r="P767">
            <v>0</v>
          </cell>
          <cell r="Q767">
            <v>0</v>
          </cell>
          <cell r="R767">
            <v>-145081.51999999999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-17947216.089999996</v>
          </cell>
          <cell r="AD767">
            <v>0</v>
          </cell>
          <cell r="AE767">
            <v>-17947216.09</v>
          </cell>
        </row>
        <row r="768">
          <cell r="B768" t="str">
            <v>364230</v>
          </cell>
          <cell r="C768" t="str">
            <v>EHT -PAYMENTS</v>
          </cell>
          <cell r="D768">
            <v>191152.54</v>
          </cell>
          <cell r="E768">
            <v>0</v>
          </cell>
          <cell r="F768">
            <v>8695119.3090000004</v>
          </cell>
          <cell r="G768">
            <v>7994169.1900000004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1.0999999940395355E-2</v>
          </cell>
          <cell r="O768">
            <v>217054.07999999999</v>
          </cell>
          <cell r="P768">
            <v>0</v>
          </cell>
          <cell r="Q768">
            <v>0</v>
          </cell>
          <cell r="R768">
            <v>137925.54999999999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17235420.68</v>
          </cell>
          <cell r="AD768">
            <v>0</v>
          </cell>
          <cell r="AE768">
            <v>17235420.68</v>
          </cell>
        </row>
        <row r="769">
          <cell r="B769" t="str">
            <v>364270</v>
          </cell>
          <cell r="C769" t="str">
            <v>ENERGYM</v>
          </cell>
          <cell r="D769">
            <v>-4974.03</v>
          </cell>
          <cell r="E769">
            <v>0</v>
          </cell>
          <cell r="F769">
            <v>26838.648000000001</v>
          </cell>
          <cell r="G769">
            <v>24675.07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2.0000000004074536E-3</v>
          </cell>
          <cell r="O769">
            <v>-7221</v>
          </cell>
          <cell r="P769">
            <v>0</v>
          </cell>
          <cell r="Q769">
            <v>0</v>
          </cell>
          <cell r="R769">
            <v>-899.02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38419.67</v>
          </cell>
          <cell r="AD769">
            <v>0</v>
          </cell>
          <cell r="AE769">
            <v>38419.67</v>
          </cell>
        </row>
        <row r="770">
          <cell r="B770" t="str">
            <v>364300</v>
          </cell>
          <cell r="C770" t="str">
            <v>PARKING</v>
          </cell>
          <cell r="D770">
            <v>1.66</v>
          </cell>
          <cell r="E770">
            <v>0</v>
          </cell>
          <cell r="F770">
            <v>-1.5270000000000001</v>
          </cell>
          <cell r="G770">
            <v>-1.4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-3.0000000000001137E-3</v>
          </cell>
          <cell r="O770">
            <v>0.19</v>
          </cell>
          <cell r="P770">
            <v>0</v>
          </cell>
          <cell r="Q770">
            <v>0</v>
          </cell>
          <cell r="R770">
            <v>1.08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-4.4408920985006262E-16</v>
          </cell>
          <cell r="AD770">
            <v>0</v>
          </cell>
          <cell r="AE770">
            <v>-2.2204460492503131E-16</v>
          </cell>
        </row>
        <row r="771">
          <cell r="B771" t="str">
            <v>365981</v>
          </cell>
          <cell r="C771" t="str">
            <v>CPP - Employee Contribution</v>
          </cell>
          <cell r="D771">
            <v>-15906.76</v>
          </cell>
          <cell r="E771">
            <v>0</v>
          </cell>
          <cell r="F771">
            <v>14879.494000000001</v>
          </cell>
          <cell r="G771">
            <v>13680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-3.9999999971769284E-3</v>
          </cell>
          <cell r="O771">
            <v>-2260.61</v>
          </cell>
          <cell r="P771">
            <v>0</v>
          </cell>
          <cell r="Q771">
            <v>0</v>
          </cell>
          <cell r="R771">
            <v>-10392.120000000001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1.8189894035458565E-12</v>
          </cell>
        </row>
        <row r="772">
          <cell r="B772" t="str">
            <v>365982</v>
          </cell>
          <cell r="C772" t="str">
            <v>CPP - Corporate Contribution</v>
          </cell>
          <cell r="D772">
            <v>-12139.39</v>
          </cell>
          <cell r="E772">
            <v>0</v>
          </cell>
          <cell r="F772">
            <v>11406.852000000001</v>
          </cell>
          <cell r="G772">
            <v>10487.3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-2.0000000004074536E-3</v>
          </cell>
          <cell r="O772">
            <v>-1825.92</v>
          </cell>
          <cell r="P772">
            <v>0</v>
          </cell>
          <cell r="Q772">
            <v>0</v>
          </cell>
          <cell r="R772">
            <v>-7928.84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1.8189894035458565E-12</v>
          </cell>
          <cell r="AD772">
            <v>0</v>
          </cell>
          <cell r="AE772">
            <v>0</v>
          </cell>
        </row>
        <row r="773">
          <cell r="B773" t="str">
            <v>365983</v>
          </cell>
          <cell r="C773" t="str">
            <v>CPP - Payments</v>
          </cell>
          <cell r="D773">
            <v>-5057.55</v>
          </cell>
          <cell r="E773">
            <v>0</v>
          </cell>
          <cell r="F773">
            <v>-376488.67200000002</v>
          </cell>
          <cell r="G773">
            <v>-346138.34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2.1999999997206032E-2</v>
          </cell>
          <cell r="O773">
            <v>-8917.32</v>
          </cell>
          <cell r="P773">
            <v>0</v>
          </cell>
          <cell r="Q773">
            <v>0</v>
          </cell>
          <cell r="R773">
            <v>-6005.98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-742607.84</v>
          </cell>
          <cell r="AD773">
            <v>0</v>
          </cell>
          <cell r="AE773">
            <v>-742607.84</v>
          </cell>
        </row>
        <row r="774">
          <cell r="B774" t="str">
            <v>366030</v>
          </cell>
          <cell r="C774" t="str">
            <v>Trust-Charitable Contribution</v>
          </cell>
          <cell r="D774">
            <v>0</v>
          </cell>
          <cell r="E774">
            <v>0</v>
          </cell>
          <cell r="F774">
            <v>-3805.2170000000001</v>
          </cell>
          <cell r="G774">
            <v>-3498.46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-2.9999999997016857E-3</v>
          </cell>
          <cell r="O774">
            <v>-36</v>
          </cell>
          <cell r="P774">
            <v>0</v>
          </cell>
          <cell r="Q774">
            <v>0</v>
          </cell>
          <cell r="R774">
            <v>-107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-7446.68</v>
          </cell>
          <cell r="AD774">
            <v>0</v>
          </cell>
          <cell r="AE774">
            <v>-7446.68</v>
          </cell>
        </row>
        <row r="775">
          <cell r="B775" t="str">
            <v>366110</v>
          </cell>
          <cell r="C775" t="str">
            <v>Trust-Contribution in Yr-Emply</v>
          </cell>
          <cell r="D775">
            <v>-4470.6099999999997</v>
          </cell>
          <cell r="E775">
            <v>0</v>
          </cell>
          <cell r="F775">
            <v>-18294.097000000002</v>
          </cell>
          <cell r="G775">
            <v>-16819.330000000002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-1.299999999901047E-2</v>
          </cell>
          <cell r="O775">
            <v>695.45</v>
          </cell>
          <cell r="P775">
            <v>0</v>
          </cell>
          <cell r="Q775">
            <v>0</v>
          </cell>
          <cell r="R775">
            <v>-3557.95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-42446.55</v>
          </cell>
          <cell r="AD775">
            <v>0</v>
          </cell>
          <cell r="AE775">
            <v>-42446.55</v>
          </cell>
        </row>
        <row r="776">
          <cell r="B776" t="str">
            <v>366300</v>
          </cell>
          <cell r="C776" t="str">
            <v>GLI-EMPLOYEE CONTRIBUTIONS</v>
          </cell>
          <cell r="D776">
            <v>0</v>
          </cell>
          <cell r="E776">
            <v>0</v>
          </cell>
          <cell r="F776">
            <v>-166582.48699999999</v>
          </cell>
          <cell r="G776">
            <v>-153153.57999999999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6.9999999832361937E-3</v>
          </cell>
          <cell r="O776">
            <v>-2282.21</v>
          </cell>
          <cell r="P776">
            <v>0</v>
          </cell>
          <cell r="Q776">
            <v>0</v>
          </cell>
          <cell r="R776">
            <v>-2632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-324650.27</v>
          </cell>
          <cell r="AD776">
            <v>0</v>
          </cell>
          <cell r="AE776">
            <v>-324650.27</v>
          </cell>
        </row>
        <row r="777">
          <cell r="B777" t="str">
            <v>366910</v>
          </cell>
          <cell r="C777" t="str">
            <v>GLI-COST ALLOC VIA PAYROLL BUR</v>
          </cell>
          <cell r="D777">
            <v>0</v>
          </cell>
          <cell r="E777">
            <v>0</v>
          </cell>
          <cell r="F777">
            <v>-366728.43</v>
          </cell>
          <cell r="G777">
            <v>-337164.91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-703893.34</v>
          </cell>
          <cell r="AD777">
            <v>0</v>
          </cell>
          <cell r="AE777">
            <v>-703893.34</v>
          </cell>
        </row>
        <row r="778">
          <cell r="B778" t="str">
            <v>367000</v>
          </cell>
          <cell r="C778" t="str">
            <v>ACC LIAB-EMPLOYEES ON SABBATIC</v>
          </cell>
          <cell r="D778">
            <v>-135.94999999999999</v>
          </cell>
          <cell r="E778">
            <v>0</v>
          </cell>
          <cell r="F778">
            <v>125.316</v>
          </cell>
          <cell r="G778">
            <v>115.21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3.9999999999906777E-3</v>
          </cell>
          <cell r="O778">
            <v>-15.69</v>
          </cell>
          <cell r="P778">
            <v>0</v>
          </cell>
          <cell r="Q778">
            <v>0</v>
          </cell>
          <cell r="R778">
            <v>-88.89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1.4210854715202004E-14</v>
          </cell>
          <cell r="AD778">
            <v>0</v>
          </cell>
          <cell r="AE778">
            <v>0</v>
          </cell>
        </row>
        <row r="779">
          <cell r="B779" t="str">
            <v>369981</v>
          </cell>
          <cell r="C779" t="str">
            <v>Net Pay - Employees</v>
          </cell>
          <cell r="D779">
            <v>-70914.28</v>
          </cell>
          <cell r="E779">
            <v>0</v>
          </cell>
          <cell r="F779">
            <v>-1978567.2309999999</v>
          </cell>
          <cell r="G779">
            <v>-1819066.61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1.0999999940395355E-2</v>
          </cell>
          <cell r="O779">
            <v>-64143.49</v>
          </cell>
          <cell r="P779">
            <v>0</v>
          </cell>
          <cell r="Q779">
            <v>0</v>
          </cell>
          <cell r="R779">
            <v>-16010.54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-3948702.14</v>
          </cell>
          <cell r="AD779">
            <v>0</v>
          </cell>
          <cell r="AE779">
            <v>-3948702.14</v>
          </cell>
        </row>
        <row r="780">
          <cell r="B780" t="str">
            <v>371600</v>
          </cell>
          <cell r="C780" t="str">
            <v>Witholding Tax - Rentals</v>
          </cell>
          <cell r="D780">
            <v>0</v>
          </cell>
          <cell r="E780">
            <v>0</v>
          </cell>
          <cell r="F780">
            <v>-13.355</v>
          </cell>
          <cell r="G780">
            <v>13.35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4.9999999999990052E-3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371800</v>
          </cell>
          <cell r="C781" t="str">
            <v>Witholding Tax - Services</v>
          </cell>
          <cell r="D781">
            <v>-125541.27</v>
          </cell>
          <cell r="E781">
            <v>0</v>
          </cell>
          <cell r="F781">
            <v>43711.093999999997</v>
          </cell>
          <cell r="G781">
            <v>34608.82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-2.4000000004889444E-2</v>
          </cell>
          <cell r="O781">
            <v>-28824.720000000001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-76046.100000000006</v>
          </cell>
          <cell r="AD781">
            <v>0</v>
          </cell>
          <cell r="AE781">
            <v>-76046.100000000006</v>
          </cell>
        </row>
        <row r="782">
          <cell r="B782" t="str">
            <v>371980</v>
          </cell>
          <cell r="C782" t="str">
            <v>Income Tax Payable-Pyrl Deduct</v>
          </cell>
          <cell r="D782">
            <v>8540.9599999999991</v>
          </cell>
          <cell r="E782">
            <v>0</v>
          </cell>
          <cell r="F782">
            <v>-3242191.9509999999</v>
          </cell>
          <cell r="G782">
            <v>-2980825.23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1.0999999940395355E-2</v>
          </cell>
          <cell r="O782">
            <v>-78935.460000000006</v>
          </cell>
          <cell r="P782">
            <v>0</v>
          </cell>
          <cell r="Q782">
            <v>0</v>
          </cell>
          <cell r="R782">
            <v>-55163.72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-6348575.3899999997</v>
          </cell>
          <cell r="AD782">
            <v>0</v>
          </cell>
          <cell r="AE782">
            <v>-6348575.3899999997</v>
          </cell>
        </row>
        <row r="783">
          <cell r="B783" t="str">
            <v>372981</v>
          </cell>
          <cell r="C783" t="str">
            <v>EI - Employee Contribution</v>
          </cell>
          <cell r="D783">
            <v>-12539.74</v>
          </cell>
          <cell r="E783">
            <v>0</v>
          </cell>
          <cell r="F783">
            <v>11155.073</v>
          </cell>
          <cell r="G783">
            <v>10256.07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-3.0000000000000027E-3</v>
          </cell>
          <cell r="O783">
            <v>-1538.13</v>
          </cell>
          <cell r="P783">
            <v>0</v>
          </cell>
          <cell r="Q783">
            <v>0</v>
          </cell>
          <cell r="R783">
            <v>-7397.64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-64.3700000000008</v>
          </cell>
          <cell r="AD783">
            <v>0</v>
          </cell>
          <cell r="AE783">
            <v>-64.370000000002619</v>
          </cell>
        </row>
        <row r="784">
          <cell r="B784" t="str">
            <v>372982</v>
          </cell>
          <cell r="C784" t="str">
            <v>EI - Corporate Contribution</v>
          </cell>
          <cell r="D784">
            <v>-15428.63</v>
          </cell>
          <cell r="E784">
            <v>0</v>
          </cell>
          <cell r="F784">
            <v>13749.94</v>
          </cell>
          <cell r="G784">
            <v>12641.5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-1897.83</v>
          </cell>
          <cell r="P784">
            <v>0</v>
          </cell>
          <cell r="Q784">
            <v>0</v>
          </cell>
          <cell r="R784">
            <v>-9064.98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1.8189894035458565E-12</v>
          </cell>
          <cell r="AD784">
            <v>0</v>
          </cell>
          <cell r="AE784">
            <v>-1.8189894035458565E-12</v>
          </cell>
        </row>
        <row r="785">
          <cell r="B785" t="str">
            <v>372983</v>
          </cell>
          <cell r="C785" t="str">
            <v>EI - Payments</v>
          </cell>
          <cell r="D785">
            <v>99.03</v>
          </cell>
          <cell r="E785">
            <v>0</v>
          </cell>
          <cell r="F785">
            <v>-165812.788</v>
          </cell>
          <cell r="G785">
            <v>-152445.92000000001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-1.1999999987892807E-2</v>
          </cell>
          <cell r="O785">
            <v>-3929.72</v>
          </cell>
          <cell r="P785">
            <v>0</v>
          </cell>
          <cell r="Q785">
            <v>0</v>
          </cell>
          <cell r="R785">
            <v>-2761.67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-324851.08</v>
          </cell>
          <cell r="AD785">
            <v>0</v>
          </cell>
          <cell r="AE785">
            <v>-324851.08</v>
          </cell>
        </row>
        <row r="786">
          <cell r="B786" t="str">
            <v>374050</v>
          </cell>
          <cell r="C786" t="str">
            <v>Garnishments Deduction</v>
          </cell>
          <cell r="D786">
            <v>0</v>
          </cell>
          <cell r="E786">
            <v>0</v>
          </cell>
          <cell r="F786">
            <v>-13590.425999999999</v>
          </cell>
          <cell r="G786">
            <v>-12494.84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-4.0000000008149073E-3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-26085.27</v>
          </cell>
          <cell r="AD786">
            <v>0</v>
          </cell>
          <cell r="AE786">
            <v>-26085.27</v>
          </cell>
        </row>
        <row r="787">
          <cell r="B787" t="str">
            <v>374091</v>
          </cell>
          <cell r="C787" t="str">
            <v>PWU Union</v>
          </cell>
          <cell r="D787">
            <v>0</v>
          </cell>
          <cell r="E787">
            <v>0</v>
          </cell>
          <cell r="F787">
            <v>50.771000000000001</v>
          </cell>
          <cell r="G787">
            <v>46.68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-1.1000000000009891E-2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97.44</v>
          </cell>
          <cell r="AD787">
            <v>0</v>
          </cell>
          <cell r="AE787">
            <v>97.44</v>
          </cell>
        </row>
        <row r="788">
          <cell r="B788" t="str">
            <v>374092</v>
          </cell>
          <cell r="C788" t="str">
            <v>Society Union</v>
          </cell>
          <cell r="D788">
            <v>0</v>
          </cell>
          <cell r="E788">
            <v>0</v>
          </cell>
          <cell r="F788">
            <v>-8790.3119999999999</v>
          </cell>
          <cell r="G788">
            <v>-8081.69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2.0000000004074536E-3</v>
          </cell>
          <cell r="O788">
            <v>-703</v>
          </cell>
          <cell r="P788">
            <v>0</v>
          </cell>
          <cell r="Q788">
            <v>0</v>
          </cell>
          <cell r="R788">
            <v>-190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-17765</v>
          </cell>
          <cell r="AD788">
            <v>0</v>
          </cell>
          <cell r="AE788">
            <v>-17765</v>
          </cell>
        </row>
        <row r="789">
          <cell r="B789" t="str">
            <v>374094</v>
          </cell>
          <cell r="C789" t="str">
            <v>Current Year PWU Dues Refund</v>
          </cell>
          <cell r="D789">
            <v>0</v>
          </cell>
          <cell r="E789">
            <v>0</v>
          </cell>
          <cell r="F789">
            <v>186.143</v>
          </cell>
          <cell r="G789">
            <v>171.13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6.9999999999481588E-3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357.28</v>
          </cell>
          <cell r="AD789">
            <v>0</v>
          </cell>
          <cell r="AE789">
            <v>357.28</v>
          </cell>
        </row>
        <row r="790">
          <cell r="B790" t="str">
            <v>374095</v>
          </cell>
          <cell r="C790" t="str">
            <v>MUNION-Misc.UnionDue Deduction</v>
          </cell>
          <cell r="D790">
            <v>79.3</v>
          </cell>
          <cell r="E790">
            <v>0</v>
          </cell>
          <cell r="F790">
            <v>-73.096000000000004</v>
          </cell>
          <cell r="G790">
            <v>-67.2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-3.9999999999906777E-3</v>
          </cell>
          <cell r="O790">
            <v>9.15</v>
          </cell>
          <cell r="P790">
            <v>0</v>
          </cell>
          <cell r="Q790">
            <v>0</v>
          </cell>
          <cell r="R790">
            <v>51.85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1.4210854715202004E-14</v>
          </cell>
          <cell r="AD790">
            <v>0</v>
          </cell>
          <cell r="AE790">
            <v>1.4210854715202004E-14</v>
          </cell>
        </row>
        <row r="791">
          <cell r="B791" t="str">
            <v>374096</v>
          </cell>
          <cell r="C791" t="str">
            <v>M&amp;A Deductions</v>
          </cell>
          <cell r="D791">
            <v>0</v>
          </cell>
          <cell r="E791">
            <v>0</v>
          </cell>
          <cell r="F791">
            <v>-38.387</v>
          </cell>
          <cell r="G791">
            <v>-35.29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-3.0000000000001137E-3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-73.680000000000007</v>
          </cell>
          <cell r="AD791">
            <v>0</v>
          </cell>
          <cell r="AE791">
            <v>-73.680000000000007</v>
          </cell>
        </row>
        <row r="792">
          <cell r="B792" t="str">
            <v>374110</v>
          </cell>
          <cell r="C792" t="str">
            <v>HEPCOE Credit Union</v>
          </cell>
          <cell r="D792">
            <v>0</v>
          </cell>
          <cell r="E792">
            <v>0</v>
          </cell>
          <cell r="F792">
            <v>-250518.77600000001</v>
          </cell>
          <cell r="G792">
            <v>-230323.41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5.9999999939464033E-3</v>
          </cell>
          <cell r="O792">
            <v>-2277</v>
          </cell>
          <cell r="P792">
            <v>0</v>
          </cell>
          <cell r="Q792">
            <v>0</v>
          </cell>
          <cell r="R792">
            <v>-4025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-487144.18</v>
          </cell>
          <cell r="AD792">
            <v>0</v>
          </cell>
          <cell r="AE792">
            <v>-487144.18</v>
          </cell>
        </row>
        <row r="793">
          <cell r="B793" t="str">
            <v>374160</v>
          </cell>
          <cell r="C793" t="str">
            <v>Quarter Century Club</v>
          </cell>
          <cell r="D793">
            <v>0</v>
          </cell>
          <cell r="E793">
            <v>0</v>
          </cell>
          <cell r="F793">
            <v>-1969.38</v>
          </cell>
          <cell r="G793">
            <v>-1810.62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-60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-3840</v>
          </cell>
          <cell r="AD793">
            <v>0</v>
          </cell>
          <cell r="AE793">
            <v>-3840</v>
          </cell>
        </row>
        <row r="794">
          <cell r="B794" t="str">
            <v>374980</v>
          </cell>
          <cell r="C794" t="str">
            <v>Misc Payroll Deduction</v>
          </cell>
          <cell r="D794">
            <v>-20.43</v>
          </cell>
          <cell r="E794">
            <v>0</v>
          </cell>
          <cell r="F794">
            <v>18.844999999999999</v>
          </cell>
          <cell r="G794">
            <v>17.32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5.000000000002558E-3</v>
          </cell>
          <cell r="O794">
            <v>-2.36</v>
          </cell>
          <cell r="P794">
            <v>0</v>
          </cell>
          <cell r="Q794">
            <v>0</v>
          </cell>
          <cell r="R794">
            <v>-13.37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1.0000000000008669E-2</v>
          </cell>
          <cell r="AD794">
            <v>0</v>
          </cell>
          <cell r="AE794">
            <v>1.0000000000001563E-2</v>
          </cell>
        </row>
        <row r="795">
          <cell r="B795" t="str">
            <v>375000</v>
          </cell>
          <cell r="C795" t="str">
            <v>Death Grant(ESR,PWU &amp; Society)</v>
          </cell>
          <cell r="D795">
            <v>0</v>
          </cell>
          <cell r="E795">
            <v>0</v>
          </cell>
          <cell r="F795">
            <v>-456.52600000000001</v>
          </cell>
          <cell r="G795">
            <v>-419.72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-3.9999999999054126E-3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-876.25</v>
          </cell>
          <cell r="AD795">
            <v>0</v>
          </cell>
          <cell r="AE795">
            <v>-876.25</v>
          </cell>
        </row>
        <row r="796">
          <cell r="B796" t="str">
            <v>376060</v>
          </cell>
          <cell r="C796" t="str">
            <v>Trade Union Related Deductions</v>
          </cell>
          <cell r="D796">
            <v>-2666.28</v>
          </cell>
          <cell r="E796">
            <v>0</v>
          </cell>
          <cell r="F796">
            <v>-140384.45000000001</v>
          </cell>
          <cell r="G796">
            <v>-129067.47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1.0000000009313226E-2</v>
          </cell>
          <cell r="O796">
            <v>7987.11</v>
          </cell>
          <cell r="P796">
            <v>0</v>
          </cell>
          <cell r="Q796">
            <v>0</v>
          </cell>
          <cell r="R796">
            <v>-22074.21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-286205.28999999998</v>
          </cell>
          <cell r="AD796">
            <v>0</v>
          </cell>
          <cell r="AE796">
            <v>-286205.28999999998</v>
          </cell>
        </row>
        <row r="797">
          <cell r="B797" t="str">
            <v>378980</v>
          </cell>
          <cell r="C797" t="str">
            <v>Payroll Burden Suspense</v>
          </cell>
          <cell r="D797">
            <v>-0.01</v>
          </cell>
          <cell r="E797">
            <v>0</v>
          </cell>
          <cell r="F797">
            <v>0.27100000000000002</v>
          </cell>
          <cell r="G797">
            <v>0.25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9.000000000000008E-3</v>
          </cell>
          <cell r="O797">
            <v>0</v>
          </cell>
          <cell r="P797">
            <v>0</v>
          </cell>
          <cell r="Q797">
            <v>0</v>
          </cell>
          <cell r="R797">
            <v>-0.01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0.51</v>
          </cell>
          <cell r="AD797">
            <v>0</v>
          </cell>
          <cell r="AE797">
            <v>0.51</v>
          </cell>
        </row>
        <row r="798">
          <cell r="B798" t="str">
            <v>380010</v>
          </cell>
          <cell r="C798" t="str">
            <v>Pension Accr-Corp Contribution</v>
          </cell>
          <cell r="D798">
            <v>-235139.78</v>
          </cell>
          <cell r="E798">
            <v>0</v>
          </cell>
          <cell r="F798">
            <v>-42161576.472000003</v>
          </cell>
          <cell r="G798">
            <v>-38762754.57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1.1999994516372681E-2</v>
          </cell>
          <cell r="O798">
            <v>-1145785.71</v>
          </cell>
          <cell r="P798">
            <v>0</v>
          </cell>
          <cell r="Q798">
            <v>0</v>
          </cell>
          <cell r="R798">
            <v>-763351.91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-83068608.429999992</v>
          </cell>
          <cell r="AD798">
            <v>0</v>
          </cell>
          <cell r="AE798">
            <v>-83068608.430000007</v>
          </cell>
        </row>
        <row r="799">
          <cell r="B799" t="str">
            <v>380020</v>
          </cell>
          <cell r="C799" t="str">
            <v>Pension Pymt-Corp Contribution</v>
          </cell>
          <cell r="D799">
            <v>1064249.8799999999</v>
          </cell>
          <cell r="E799">
            <v>0</v>
          </cell>
          <cell r="F799">
            <v>41126129.792000003</v>
          </cell>
          <cell r="G799">
            <v>37810779.600000001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8.0000013113021851E-3</v>
          </cell>
          <cell r="O799">
            <v>1672536.11</v>
          </cell>
          <cell r="P799">
            <v>0</v>
          </cell>
          <cell r="Q799">
            <v>0</v>
          </cell>
          <cell r="R799">
            <v>867280.56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82540975.950000003</v>
          </cell>
          <cell r="AD799">
            <v>0</v>
          </cell>
          <cell r="AE799">
            <v>82540975.950000003</v>
          </cell>
        </row>
        <row r="800">
          <cell r="B800" t="str">
            <v>380030</v>
          </cell>
          <cell r="C800" t="str">
            <v>Pension Corp Contrib - Opening</v>
          </cell>
          <cell r="D800">
            <v>-859253.7</v>
          </cell>
          <cell r="E800">
            <v>0</v>
          </cell>
          <cell r="F800">
            <v>-2113778.8229999999</v>
          </cell>
          <cell r="G800">
            <v>-1943378.23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3.0000000260770321E-3</v>
          </cell>
          <cell r="O800">
            <v>-839993.87</v>
          </cell>
          <cell r="P800">
            <v>0</v>
          </cell>
          <cell r="Q800">
            <v>0</v>
          </cell>
          <cell r="R800">
            <v>-251585.09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-6007989.71</v>
          </cell>
          <cell r="AD800">
            <v>0</v>
          </cell>
          <cell r="AE800">
            <v>-6007989.71</v>
          </cell>
        </row>
        <row r="801">
          <cell r="B801" t="str">
            <v>390000</v>
          </cell>
          <cell r="C801" t="str">
            <v>Customers' Deposit viaCSS-Cash</v>
          </cell>
          <cell r="D801">
            <v>0</v>
          </cell>
          <cell r="E801">
            <v>0</v>
          </cell>
          <cell r="F801">
            <v>-374736.06099999999</v>
          </cell>
          <cell r="G801">
            <v>-15868.73</v>
          </cell>
          <cell r="H801">
            <v>-22293791.890000001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9.9999999656574801E-4</v>
          </cell>
          <cell r="O801">
            <v>-15750</v>
          </cell>
          <cell r="P801">
            <v>0</v>
          </cell>
          <cell r="Q801">
            <v>0</v>
          </cell>
          <cell r="R801">
            <v>-331878.39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-6624774.3799999999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-29656799.449999999</v>
          </cell>
          <cell r="AD801">
            <v>0</v>
          </cell>
          <cell r="AE801">
            <v>-29656799.449999999</v>
          </cell>
        </row>
        <row r="802">
          <cell r="B802" t="str">
            <v>392000</v>
          </cell>
          <cell r="C802" t="str">
            <v>Customers' Deposit For Constn</v>
          </cell>
          <cell r="D802">
            <v>0</v>
          </cell>
          <cell r="E802">
            <v>0</v>
          </cell>
          <cell r="F802">
            <v>783.45400000000006</v>
          </cell>
          <cell r="G802">
            <v>720.3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-4.0000000001327862E-3</v>
          </cell>
          <cell r="O802">
            <v>-234552.77</v>
          </cell>
          <cell r="P802">
            <v>0</v>
          </cell>
          <cell r="Q802">
            <v>0</v>
          </cell>
          <cell r="R802">
            <v>-542394.32999999996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-775443.35</v>
          </cell>
          <cell r="AD802">
            <v>0</v>
          </cell>
          <cell r="AE802">
            <v>-775443.35</v>
          </cell>
        </row>
        <row r="803">
          <cell r="B803" t="str">
            <v>400010</v>
          </cell>
          <cell r="C803" t="str">
            <v>GST - TNAM</v>
          </cell>
          <cell r="D803">
            <v>0</v>
          </cell>
          <cell r="E803">
            <v>0</v>
          </cell>
          <cell r="F803">
            <v>-242965.97200000001</v>
          </cell>
          <cell r="G803">
            <v>-102713.5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-1.800000001094304E-2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-345679.49</v>
          </cell>
          <cell r="AD803">
            <v>0</v>
          </cell>
          <cell r="AE803">
            <v>-345679.49</v>
          </cell>
        </row>
        <row r="804">
          <cell r="B804" t="str">
            <v>400020</v>
          </cell>
          <cell r="C804" t="str">
            <v>GST - DNAM</v>
          </cell>
          <cell r="D804">
            <v>0</v>
          </cell>
          <cell r="E804">
            <v>0</v>
          </cell>
          <cell r="F804">
            <v>-518693.288</v>
          </cell>
          <cell r="G804">
            <v>-500755.56</v>
          </cell>
          <cell r="H804">
            <v>-8525669.4499999993</v>
          </cell>
          <cell r="I804">
            <v>0</v>
          </cell>
          <cell r="J804">
            <v>0</v>
          </cell>
          <cell r="K804">
            <v>0</v>
          </cell>
          <cell r="L804">
            <v>-41326.480000000003</v>
          </cell>
          <cell r="M804">
            <v>0</v>
          </cell>
          <cell r="N804">
            <v>-1.1999999987892807E-2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-9586444.7899999991</v>
          </cell>
          <cell r="AD804">
            <v>0</v>
          </cell>
          <cell r="AE804">
            <v>-9586444.7899999991</v>
          </cell>
        </row>
        <row r="805">
          <cell r="B805" t="str">
            <v>400030</v>
          </cell>
          <cell r="C805" t="str">
            <v>GST - Remotes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-20.16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-20.16</v>
          </cell>
          <cell r="AD805">
            <v>0</v>
          </cell>
          <cell r="AE805">
            <v>-20.16</v>
          </cell>
        </row>
        <row r="806">
          <cell r="B806" t="str">
            <v>400040</v>
          </cell>
          <cell r="C806" t="str">
            <v>GST - Telecom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-135894.31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-135894.31</v>
          </cell>
          <cell r="AD806">
            <v>0</v>
          </cell>
          <cell r="AE806">
            <v>-135894.31</v>
          </cell>
        </row>
        <row r="807">
          <cell r="B807" t="str">
            <v>400060</v>
          </cell>
          <cell r="C807" t="str">
            <v>GST - Energy Company</v>
          </cell>
          <cell r="D807">
            <v>-402.14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2E-3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-402.13799999999998</v>
          </cell>
          <cell r="AD807">
            <v>0</v>
          </cell>
          <cell r="AE807">
            <v>-402.13800000000003</v>
          </cell>
        </row>
        <row r="808">
          <cell r="B808" t="str">
            <v>400062</v>
          </cell>
          <cell r="C808" t="str">
            <v>GST - Default Supply (DX)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-1464203.66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-1464203.66</v>
          </cell>
          <cell r="AD808">
            <v>0</v>
          </cell>
          <cell r="AE808">
            <v>-1464203.66</v>
          </cell>
        </row>
        <row r="809">
          <cell r="B809" t="str">
            <v>400066</v>
          </cell>
          <cell r="C809" t="str">
            <v>GST - Pension Plan Billing</v>
          </cell>
          <cell r="D809">
            <v>-166538.74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-166538.74</v>
          </cell>
          <cell r="AD809">
            <v>0</v>
          </cell>
          <cell r="AE809">
            <v>-166538.74</v>
          </cell>
        </row>
        <row r="810">
          <cell r="B810" t="str">
            <v>400080</v>
          </cell>
          <cell r="C810" t="str">
            <v>GST self assessed-real propert</v>
          </cell>
          <cell r="D810">
            <v>0</v>
          </cell>
          <cell r="E810">
            <v>0</v>
          </cell>
          <cell r="F810">
            <v>-908.17100000000005</v>
          </cell>
          <cell r="G810">
            <v>-834.96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-9.0000000000145519E-3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-1743.14</v>
          </cell>
          <cell r="AD810">
            <v>0</v>
          </cell>
          <cell r="AE810">
            <v>-1743.14</v>
          </cell>
        </row>
        <row r="811">
          <cell r="B811" t="str">
            <v>400210</v>
          </cell>
          <cell r="C811" t="str">
            <v>Gst Cllcted on behalf Retailer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-555805.18999999994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-555805.18999999994</v>
          </cell>
          <cell r="AD811">
            <v>0</v>
          </cell>
          <cell r="AE811">
            <v>-555805.18999999994</v>
          </cell>
        </row>
        <row r="812">
          <cell r="B812" t="str">
            <v>400220</v>
          </cell>
          <cell r="C812" t="str">
            <v>Gst Collected Retail Sales Sys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-6833682.2199999997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16120.53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-6817561.6899999995</v>
          </cell>
          <cell r="AD812">
            <v>0</v>
          </cell>
          <cell r="AE812">
            <v>-6817561.6899999995</v>
          </cell>
        </row>
        <row r="813">
          <cell r="B813" t="str">
            <v>400230</v>
          </cell>
          <cell r="C813" t="str">
            <v>Gst Collected Accts Receiv Sys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-15007.31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-15007.31</v>
          </cell>
          <cell r="AD813">
            <v>0</v>
          </cell>
          <cell r="AE813">
            <v>-15007.31</v>
          </cell>
        </row>
        <row r="814">
          <cell r="B814" t="str">
            <v>400260</v>
          </cell>
          <cell r="C814" t="str">
            <v>Gst - Bad Debts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-1511.87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-1511.87</v>
          </cell>
          <cell r="AD814">
            <v>0</v>
          </cell>
          <cell r="AE814">
            <v>-1511.87</v>
          </cell>
        </row>
        <row r="815">
          <cell r="B815" t="str">
            <v>400265</v>
          </cell>
          <cell r="C815" t="str">
            <v>GST Reinstated</v>
          </cell>
          <cell r="D815">
            <v>0</v>
          </cell>
          <cell r="E815">
            <v>0</v>
          </cell>
          <cell r="F815">
            <v>-40.581000000000003</v>
          </cell>
          <cell r="G815">
            <v>-37.31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1.0000000000047748E-3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-77.89</v>
          </cell>
          <cell r="AD815">
            <v>0</v>
          </cell>
          <cell r="AE815">
            <v>-77.89</v>
          </cell>
        </row>
        <row r="816">
          <cell r="B816" t="str">
            <v>400300</v>
          </cell>
          <cell r="C816" t="str">
            <v>Gst Paid</v>
          </cell>
          <cell r="D816">
            <v>229210.23999999999</v>
          </cell>
          <cell r="E816">
            <v>0</v>
          </cell>
          <cell r="F816">
            <v>-3870281.094</v>
          </cell>
          <cell r="G816">
            <v>-3457402.95</v>
          </cell>
          <cell r="H816">
            <v>18381475.100000001</v>
          </cell>
          <cell r="I816">
            <v>0</v>
          </cell>
          <cell r="J816">
            <v>0</v>
          </cell>
          <cell r="K816">
            <v>0</v>
          </cell>
          <cell r="L816">
            <v>38676.589999999997</v>
          </cell>
          <cell r="M816">
            <v>0</v>
          </cell>
          <cell r="N816">
            <v>-1.5999999828636646E-2</v>
          </cell>
          <cell r="O816">
            <v>183960.5</v>
          </cell>
          <cell r="P816">
            <v>0</v>
          </cell>
          <cell r="Q816">
            <v>0</v>
          </cell>
          <cell r="R816">
            <v>274006.68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11779645.050000001</v>
          </cell>
          <cell r="AD816">
            <v>0</v>
          </cell>
          <cell r="AE816">
            <v>11779645.050000001</v>
          </cell>
        </row>
        <row r="817">
          <cell r="B817" t="str">
            <v>400340</v>
          </cell>
          <cell r="C817" t="str">
            <v>Gst:Corporate Credit Cards</v>
          </cell>
          <cell r="D817">
            <v>0</v>
          </cell>
          <cell r="E817">
            <v>0</v>
          </cell>
          <cell r="F817">
            <v>-21826.31</v>
          </cell>
          <cell r="G817">
            <v>-20066.8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2.0000000004074536E-2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-41893.089999999997</v>
          </cell>
          <cell r="AD817">
            <v>0</v>
          </cell>
          <cell r="AE817">
            <v>-41893.089999999997</v>
          </cell>
        </row>
        <row r="818">
          <cell r="B818" t="str">
            <v>400980</v>
          </cell>
          <cell r="C818" t="str">
            <v>Goods And Service Tax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-1481666.94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-1481666.94</v>
          </cell>
          <cell r="AD818">
            <v>0</v>
          </cell>
          <cell r="AE818">
            <v>-1481666.94</v>
          </cell>
        </row>
        <row r="819">
          <cell r="B819" t="str">
            <v>401001</v>
          </cell>
          <cell r="C819" t="str">
            <v>PST - TNAM</v>
          </cell>
          <cell r="D819">
            <v>0</v>
          </cell>
          <cell r="E819">
            <v>0</v>
          </cell>
          <cell r="F819">
            <v>341.45800000000003</v>
          </cell>
          <cell r="G819">
            <v>313.94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1.9999999999527063E-3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655.4</v>
          </cell>
          <cell r="AD819">
            <v>0</v>
          </cell>
          <cell r="AE819">
            <v>655.4</v>
          </cell>
        </row>
        <row r="820">
          <cell r="B820" t="str">
            <v>401002</v>
          </cell>
          <cell r="C820" t="str">
            <v>PST - DNAM</v>
          </cell>
          <cell r="D820">
            <v>0</v>
          </cell>
          <cell r="E820">
            <v>0</v>
          </cell>
          <cell r="F820">
            <v>836.03800000000001</v>
          </cell>
          <cell r="G820">
            <v>768.64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1.1999999999943611E-2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1604.69</v>
          </cell>
          <cell r="AD820">
            <v>0</v>
          </cell>
          <cell r="AE820">
            <v>1604.69</v>
          </cell>
        </row>
        <row r="821">
          <cell r="B821" t="str">
            <v>401004</v>
          </cell>
          <cell r="C821" t="str">
            <v>PST - Telecom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-85892.2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-85892.2</v>
          </cell>
          <cell r="AD821">
            <v>0</v>
          </cell>
          <cell r="AE821">
            <v>-85892.2</v>
          </cell>
        </row>
        <row r="822">
          <cell r="B822" t="str">
            <v>401010</v>
          </cell>
          <cell r="C822" t="str">
            <v>Retail Sales Tax Payable</v>
          </cell>
          <cell r="D822">
            <v>0</v>
          </cell>
          <cell r="E822">
            <v>0</v>
          </cell>
          <cell r="F822">
            <v>-92183.983999999997</v>
          </cell>
          <cell r="G822">
            <v>-84752.65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3.999999986262992E-3</v>
          </cell>
          <cell r="O822">
            <v>-30541.15</v>
          </cell>
          <cell r="P822">
            <v>0</v>
          </cell>
          <cell r="Q822">
            <v>0</v>
          </cell>
          <cell r="R822">
            <v>-67.44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-207545.22</v>
          </cell>
          <cell r="AD822">
            <v>0</v>
          </cell>
          <cell r="AE822">
            <v>-207545.22</v>
          </cell>
        </row>
        <row r="823">
          <cell r="B823" t="str">
            <v>401020</v>
          </cell>
          <cell r="C823" t="str">
            <v>Provncl Sales Tax - A/R System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-509.64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-509.64</v>
          </cell>
          <cell r="AD823">
            <v>0</v>
          </cell>
          <cell r="AE823">
            <v>-509.64</v>
          </cell>
        </row>
        <row r="824">
          <cell r="B824" t="str">
            <v>401060</v>
          </cell>
          <cell r="C824" t="str">
            <v>Sales Tax Payable -Quebec Prov</v>
          </cell>
          <cell r="D824">
            <v>0</v>
          </cell>
          <cell r="E824">
            <v>0</v>
          </cell>
          <cell r="F824">
            <v>-16.327999999999999</v>
          </cell>
          <cell r="G824">
            <v>-264.52999999999997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-1.9999999999988916E-3</v>
          </cell>
          <cell r="O824">
            <v>4025.71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3744.85</v>
          </cell>
          <cell r="AD824">
            <v>0</v>
          </cell>
          <cell r="AE824">
            <v>3744.85</v>
          </cell>
        </row>
        <row r="825">
          <cell r="B825" t="str">
            <v>401110</v>
          </cell>
          <cell r="C825" t="str">
            <v>Ont Pst Pybl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-13847.95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-13847.95</v>
          </cell>
          <cell r="AD825">
            <v>0</v>
          </cell>
          <cell r="AE825">
            <v>-13847.95</v>
          </cell>
        </row>
        <row r="826">
          <cell r="B826" t="str">
            <v>403000</v>
          </cell>
          <cell r="C826" t="str">
            <v>QST Collected - HO Telecom Inc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-2066.14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-2066.14</v>
          </cell>
          <cell r="AD826">
            <v>0</v>
          </cell>
          <cell r="AE826">
            <v>-2066.14</v>
          </cell>
        </row>
        <row r="827">
          <cell r="B827" t="str">
            <v>403020</v>
          </cell>
          <cell r="C827" t="str">
            <v>PST CLEARING</v>
          </cell>
          <cell r="D827">
            <v>0</v>
          </cell>
          <cell r="E827">
            <v>0</v>
          </cell>
          <cell r="F827">
            <v>-433.87300000000005</v>
          </cell>
          <cell r="G827">
            <v>-398.9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3.0000000000427463E-3</v>
          </cell>
          <cell r="O827">
            <v>-1500</v>
          </cell>
          <cell r="P827">
            <v>0</v>
          </cell>
          <cell r="Q827">
            <v>0</v>
          </cell>
          <cell r="R827">
            <v>-40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-2372.77</v>
          </cell>
          <cell r="AD827">
            <v>0</v>
          </cell>
          <cell r="AE827">
            <v>-2372.77</v>
          </cell>
        </row>
        <row r="828">
          <cell r="B828" t="str">
            <v>404010</v>
          </cell>
          <cell r="C828" t="str">
            <v>Capital Tax Payable</v>
          </cell>
          <cell r="D828">
            <v>0</v>
          </cell>
          <cell r="E828">
            <v>0</v>
          </cell>
          <cell r="F828">
            <v>-0.84</v>
          </cell>
          <cell r="G828">
            <v>0.84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-0.28999999999999998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-0.28999999999999998</v>
          </cell>
          <cell r="AD828">
            <v>0</v>
          </cell>
          <cell r="AE828">
            <v>-0.28999999999999998</v>
          </cell>
        </row>
        <row r="829">
          <cell r="B829" t="str">
            <v>409000</v>
          </cell>
          <cell r="C829" t="str">
            <v>ACCRUED POWER PURCHASES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-182926085.03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-182926085.03</v>
          </cell>
          <cell r="AD829">
            <v>0</v>
          </cell>
          <cell r="AE829">
            <v>-182926085.03</v>
          </cell>
        </row>
        <row r="830">
          <cell r="B830" t="str">
            <v>411000</v>
          </cell>
          <cell r="C830" t="str">
            <v>Accr Payments In Lieu Of Taxes</v>
          </cell>
          <cell r="D830">
            <v>0</v>
          </cell>
          <cell r="E830">
            <v>0</v>
          </cell>
          <cell r="F830">
            <v>-29967369.932999998</v>
          </cell>
          <cell r="G830">
            <v>-27551574.280000001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2.9999986290931702E-3</v>
          </cell>
          <cell r="O830">
            <v>0</v>
          </cell>
          <cell r="P830">
            <v>0</v>
          </cell>
          <cell r="Q830">
            <v>0</v>
          </cell>
          <cell r="R830">
            <v>-131000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-57649944.210000001</v>
          </cell>
          <cell r="AD830">
            <v>0</v>
          </cell>
          <cell r="AE830">
            <v>-57649944.210000001</v>
          </cell>
        </row>
        <row r="831">
          <cell r="B831" t="str">
            <v>412010</v>
          </cell>
          <cell r="C831" t="str">
            <v>IMO-720 Debt Retirement Cred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-11128869.369999999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-11128869.369999999</v>
          </cell>
          <cell r="AD831">
            <v>0</v>
          </cell>
          <cell r="AE831">
            <v>-11128869.369999999</v>
          </cell>
        </row>
        <row r="832">
          <cell r="B832" t="str">
            <v>412011</v>
          </cell>
          <cell r="C832" t="str">
            <v>IMO-720 Debt Rtl Cred-Retail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-1971883.09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-1971883.09</v>
          </cell>
          <cell r="AD832">
            <v>0</v>
          </cell>
          <cell r="AE832">
            <v>-1971883.09</v>
          </cell>
        </row>
        <row r="833">
          <cell r="B833" t="str">
            <v>412012</v>
          </cell>
          <cell r="C833" t="str">
            <v>Remote Debt Rtrmt  Cred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-6063.59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-6063.59</v>
          </cell>
          <cell r="AD833">
            <v>0</v>
          </cell>
          <cell r="AE833">
            <v>-6063.59</v>
          </cell>
        </row>
        <row r="834">
          <cell r="B834" t="str">
            <v>412018</v>
          </cell>
          <cell r="C834" t="str">
            <v>Written Off DRC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61768.17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-35.75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61732.42</v>
          </cell>
          <cell r="AD834">
            <v>0</v>
          </cell>
          <cell r="AE834">
            <v>61732.42</v>
          </cell>
        </row>
        <row r="835">
          <cell r="B835" t="str">
            <v>412019</v>
          </cell>
          <cell r="C835" t="str">
            <v>Reinstated  DRC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-59857.71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-59857.71</v>
          </cell>
          <cell r="AD835">
            <v>0</v>
          </cell>
          <cell r="AE835">
            <v>-59857.71</v>
          </cell>
        </row>
        <row r="836">
          <cell r="B836" t="str">
            <v>413000</v>
          </cell>
          <cell r="C836" t="str">
            <v>Accrued Liabilities - Other</v>
          </cell>
          <cell r="D836">
            <v>-201277.1</v>
          </cell>
          <cell r="E836">
            <v>0</v>
          </cell>
          <cell r="F836">
            <v>104761.16899999999</v>
          </cell>
          <cell r="G836">
            <v>96315.93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1.0000000183936208E-3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-200</v>
          </cell>
          <cell r="AD836">
            <v>0</v>
          </cell>
          <cell r="AE836">
            <v>-199.99999999998545</v>
          </cell>
        </row>
        <row r="837">
          <cell r="B837" t="str">
            <v>413020</v>
          </cell>
          <cell r="C837" t="str">
            <v>Accr Liab Twe Prod Order-Shops</v>
          </cell>
          <cell r="D837">
            <v>0</v>
          </cell>
          <cell r="E837">
            <v>0</v>
          </cell>
          <cell r="F837">
            <v>-106.95</v>
          </cell>
          <cell r="G837">
            <v>106.95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-1.1368683772161603E-13</v>
          </cell>
        </row>
        <row r="838">
          <cell r="B838" t="str">
            <v>413120</v>
          </cell>
          <cell r="C838" t="str">
            <v>Accr Liab Carry Cost Surp R E</v>
          </cell>
          <cell r="D838">
            <v>0</v>
          </cell>
          <cell r="E838">
            <v>0</v>
          </cell>
          <cell r="F838">
            <v>-36325.735000000001</v>
          </cell>
          <cell r="G838">
            <v>-1626397.37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4.9999999901046976E-3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-1662723.1</v>
          </cell>
          <cell r="AD838">
            <v>0</v>
          </cell>
          <cell r="AE838">
            <v>-1662723.1</v>
          </cell>
        </row>
        <row r="839">
          <cell r="B839" t="str">
            <v>413130</v>
          </cell>
          <cell r="C839" t="str">
            <v>GEPP-Energy Efficiency Prog</v>
          </cell>
          <cell r="D839">
            <v>0</v>
          </cell>
          <cell r="E839">
            <v>0</v>
          </cell>
          <cell r="F839">
            <v>0</v>
          </cell>
          <cell r="G839">
            <v>-355076.35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-355076.35</v>
          </cell>
          <cell r="AD839">
            <v>0</v>
          </cell>
          <cell r="AE839">
            <v>-355076.35</v>
          </cell>
        </row>
        <row r="840">
          <cell r="B840" t="str">
            <v>413200</v>
          </cell>
          <cell r="C840" t="str">
            <v>Environmntl Cost Prov- MEU Acq</v>
          </cell>
          <cell r="D840">
            <v>0</v>
          </cell>
          <cell r="E840">
            <v>0</v>
          </cell>
          <cell r="F840">
            <v>0</v>
          </cell>
          <cell r="G840">
            <v>-2247393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-2247393</v>
          </cell>
          <cell r="AD840">
            <v>0</v>
          </cell>
          <cell r="AE840">
            <v>-2247393</v>
          </cell>
        </row>
        <row r="841">
          <cell r="B841" t="str">
            <v>413300</v>
          </cell>
          <cell r="C841" t="str">
            <v>Mallett Refundable Contributn</v>
          </cell>
          <cell r="D841">
            <v>0</v>
          </cell>
          <cell r="E841">
            <v>0</v>
          </cell>
          <cell r="F841">
            <v>195000</v>
          </cell>
          <cell r="G841">
            <v>-390000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-195000</v>
          </cell>
          <cell r="AD841">
            <v>0</v>
          </cell>
          <cell r="AE841">
            <v>-195000</v>
          </cell>
        </row>
        <row r="842">
          <cell r="B842" t="str">
            <v>413520</v>
          </cell>
          <cell r="C842" t="str">
            <v>Rebates to Rtl Custmrs- Phs II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-5.08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-5.08</v>
          </cell>
          <cell r="AD842">
            <v>0</v>
          </cell>
          <cell r="AE842">
            <v>-5.08</v>
          </cell>
        </row>
        <row r="843">
          <cell r="B843" t="str">
            <v>413530</v>
          </cell>
          <cell r="C843" t="str">
            <v>MPMA Suspense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-24842.86</v>
          </cell>
          <cell r="I843">
            <v>0</v>
          </cell>
          <cell r="J843">
            <v>0</v>
          </cell>
          <cell r="K843">
            <v>0</v>
          </cell>
          <cell r="L843">
            <v>-590378.23999999999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-615221.1</v>
          </cell>
          <cell r="AD843">
            <v>0</v>
          </cell>
          <cell r="AE843">
            <v>-615221.1</v>
          </cell>
        </row>
        <row r="844">
          <cell r="B844" t="str">
            <v>413720</v>
          </cell>
          <cell r="C844" t="str">
            <v>Cap Cont Repayment - New Conn</v>
          </cell>
          <cell r="D844">
            <v>0</v>
          </cell>
          <cell r="E844">
            <v>0</v>
          </cell>
          <cell r="F844">
            <v>0</v>
          </cell>
          <cell r="G844">
            <v>-500000.24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-500000.24</v>
          </cell>
          <cell r="AD844">
            <v>0</v>
          </cell>
          <cell r="AE844">
            <v>-500000.24</v>
          </cell>
        </row>
        <row r="845">
          <cell r="B845" t="str">
            <v>413740</v>
          </cell>
          <cell r="C845" t="str">
            <v>Bu Period End Accruals</v>
          </cell>
          <cell r="D845">
            <v>-660428.27</v>
          </cell>
          <cell r="E845">
            <v>0</v>
          </cell>
          <cell r="F845">
            <v>-42025383.045000002</v>
          </cell>
          <cell r="G845">
            <v>-37127788.452</v>
          </cell>
          <cell r="H845">
            <v>-70000</v>
          </cell>
          <cell r="I845">
            <v>0</v>
          </cell>
          <cell r="J845">
            <v>2.0000000000000018E-3</v>
          </cell>
          <cell r="K845">
            <v>0</v>
          </cell>
          <cell r="L845">
            <v>590378.17000000004</v>
          </cell>
          <cell r="M845">
            <v>0</v>
          </cell>
          <cell r="N845">
            <v>-3.0000060796737671E-3</v>
          </cell>
          <cell r="O845">
            <v>-2696833.6260000002</v>
          </cell>
          <cell r="P845">
            <v>-7750</v>
          </cell>
          <cell r="Q845">
            <v>1E-3</v>
          </cell>
          <cell r="R845">
            <v>-1513477.112</v>
          </cell>
          <cell r="S845">
            <v>1E-3</v>
          </cell>
          <cell r="T845">
            <v>0</v>
          </cell>
          <cell r="U845">
            <v>0</v>
          </cell>
          <cell r="V845">
            <v>0</v>
          </cell>
          <cell r="W845">
            <v>-41885462.049999997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-125396744.38399999</v>
          </cell>
          <cell r="AD845">
            <v>0</v>
          </cell>
          <cell r="AE845">
            <v>-125396744.38399999</v>
          </cell>
        </row>
        <row r="846">
          <cell r="B846" t="str">
            <v>413741</v>
          </cell>
          <cell r="C846" t="str">
            <v>Bonus and Incentive Accruals</v>
          </cell>
          <cell r="D846">
            <v>-1172072.97</v>
          </cell>
          <cell r="E846">
            <v>0</v>
          </cell>
          <cell r="F846">
            <v>-3047097.0559999999</v>
          </cell>
          <cell r="G846">
            <v>-2801457.75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-4.0000006556510925E-3</v>
          </cell>
          <cell r="O846">
            <v>-218393.69</v>
          </cell>
          <cell r="P846">
            <v>0</v>
          </cell>
          <cell r="Q846">
            <v>0</v>
          </cell>
          <cell r="R846">
            <v>-57390.33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-7296411.8000000007</v>
          </cell>
          <cell r="AD846">
            <v>0</v>
          </cell>
          <cell r="AE846">
            <v>-7296411.8000000007</v>
          </cell>
        </row>
        <row r="847">
          <cell r="B847" t="str">
            <v>413800</v>
          </cell>
          <cell r="C847" t="str">
            <v>Accr Liab Indemnity Costs</v>
          </cell>
          <cell r="D847">
            <v>0</v>
          </cell>
          <cell r="E847">
            <v>0</v>
          </cell>
          <cell r="F847">
            <v>1060013.8449999997</v>
          </cell>
          <cell r="G847">
            <v>-4809980.83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-1.5000000596046448E-2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-3749967</v>
          </cell>
          <cell r="AD847">
            <v>0</v>
          </cell>
          <cell r="AE847">
            <v>-3749967</v>
          </cell>
        </row>
        <row r="848">
          <cell r="B848" t="str">
            <v>413870</v>
          </cell>
          <cell r="C848" t="str">
            <v>Prov for Awards to Pensioners</v>
          </cell>
          <cell r="D848">
            <v>0</v>
          </cell>
          <cell r="E848">
            <v>0</v>
          </cell>
          <cell r="F848">
            <v>7.8E-2</v>
          </cell>
          <cell r="G848">
            <v>7.0000000000000007E-2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1.999999999999974E-3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0.15</v>
          </cell>
          <cell r="AD848">
            <v>0</v>
          </cell>
          <cell r="AE848">
            <v>0.15</v>
          </cell>
        </row>
        <row r="849">
          <cell r="B849" t="str">
            <v>413880</v>
          </cell>
          <cell r="C849" t="str">
            <v>2004 VSP</v>
          </cell>
          <cell r="D849">
            <v>0</v>
          </cell>
          <cell r="E849">
            <v>0</v>
          </cell>
          <cell r="F849">
            <v>-897776.50899999996</v>
          </cell>
          <cell r="G849">
            <v>-825402.97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-9.9999993108212948E-4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-1723179.48</v>
          </cell>
          <cell r="AD849">
            <v>0</v>
          </cell>
          <cell r="AE849">
            <v>-1723179.48</v>
          </cell>
        </row>
        <row r="850">
          <cell r="B850" t="str">
            <v>413894</v>
          </cell>
          <cell r="C850" t="str">
            <v>2002 Staff Reduction Provision</v>
          </cell>
          <cell r="D850">
            <v>0.09</v>
          </cell>
          <cell r="E850">
            <v>0</v>
          </cell>
          <cell r="F850">
            <v>-410313.071</v>
          </cell>
          <cell r="G850">
            <v>-377236.01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-8.9999999618157744E-3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-787549</v>
          </cell>
          <cell r="AD850">
            <v>0</v>
          </cell>
          <cell r="AE850">
            <v>-787549</v>
          </cell>
        </row>
        <row r="851">
          <cell r="B851" t="str">
            <v>413900</v>
          </cell>
          <cell r="C851" t="str">
            <v>Inergi Exit Provision</v>
          </cell>
          <cell r="D851">
            <v>0</v>
          </cell>
          <cell r="E851">
            <v>0</v>
          </cell>
          <cell r="F851">
            <v>-1577570.52</v>
          </cell>
          <cell r="G851">
            <v>-2551095.9300000002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-4128666.45</v>
          </cell>
          <cell r="AD851">
            <v>0</v>
          </cell>
          <cell r="AE851">
            <v>-4128666.45</v>
          </cell>
        </row>
        <row r="852">
          <cell r="B852" t="str">
            <v>422010</v>
          </cell>
          <cell r="C852" t="str">
            <v>Unpres Cheques General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-918929.26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-918929.26</v>
          </cell>
          <cell r="AD852">
            <v>0</v>
          </cell>
          <cell r="AE852">
            <v>-918929.26</v>
          </cell>
        </row>
        <row r="853">
          <cell r="B853" t="str">
            <v>425001</v>
          </cell>
          <cell r="C853" t="str">
            <v>P/Port Amts W/Held Fr Contract</v>
          </cell>
          <cell r="D853">
            <v>0</v>
          </cell>
          <cell r="E853">
            <v>0</v>
          </cell>
          <cell r="F853">
            <v>-685088.52899999998</v>
          </cell>
          <cell r="G853">
            <v>-437235.4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8.9999999618157744E-3</v>
          </cell>
          <cell r="O853">
            <v>0</v>
          </cell>
          <cell r="P853">
            <v>0</v>
          </cell>
          <cell r="Q853">
            <v>0</v>
          </cell>
          <cell r="R853">
            <v>-14342.05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-1136665.97</v>
          </cell>
          <cell r="AD853">
            <v>0</v>
          </cell>
          <cell r="AE853">
            <v>-1136665.97</v>
          </cell>
        </row>
        <row r="854">
          <cell r="B854" t="str">
            <v>426000</v>
          </cell>
          <cell r="C854" t="str">
            <v>Unearned Interest on Bond Disc</v>
          </cell>
          <cell r="D854">
            <v>18920096.640000001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18920096.640000001</v>
          </cell>
          <cell r="AD854">
            <v>-18920096.640000001</v>
          </cell>
          <cell r="AE854">
            <v>0</v>
          </cell>
        </row>
        <row r="855">
          <cell r="B855" t="str">
            <v>427000</v>
          </cell>
          <cell r="C855" t="str">
            <v>Unearned Revenues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-1226879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-1226879</v>
          </cell>
          <cell r="AD855">
            <v>0</v>
          </cell>
          <cell r="AE855">
            <v>-1226879</v>
          </cell>
        </row>
        <row r="856">
          <cell r="B856" t="str">
            <v>428000</v>
          </cell>
          <cell r="C856" t="str">
            <v>Conn Charges -Inac Funds In Tr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-200602.6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-200602.6</v>
          </cell>
          <cell r="AD856">
            <v>0</v>
          </cell>
          <cell r="AE856">
            <v>-200602.6</v>
          </cell>
        </row>
        <row r="857">
          <cell r="B857" t="str">
            <v>452000</v>
          </cell>
          <cell r="C857" t="str">
            <v>OEB Review Process Provision</v>
          </cell>
          <cell r="D857">
            <v>0</v>
          </cell>
          <cell r="E857">
            <v>0</v>
          </cell>
          <cell r="F857">
            <v>0</v>
          </cell>
          <cell r="G857">
            <v>-20000427.25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-20000427.25</v>
          </cell>
          <cell r="AD857">
            <v>0</v>
          </cell>
          <cell r="AE857">
            <v>-20000427.25</v>
          </cell>
        </row>
        <row r="858">
          <cell r="B858" t="str">
            <v>452013</v>
          </cell>
          <cell r="C858" t="str">
            <v>Current Liabilty -  Dx PCB</v>
          </cell>
          <cell r="D858">
            <v>0</v>
          </cell>
          <cell r="E858">
            <v>0</v>
          </cell>
          <cell r="F858">
            <v>0</v>
          </cell>
          <cell r="G858">
            <v>-2860000.25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-2860000.25</v>
          </cell>
          <cell r="AD858">
            <v>0</v>
          </cell>
          <cell r="AE858">
            <v>-2860000.25</v>
          </cell>
        </row>
        <row r="859">
          <cell r="B859" t="str">
            <v>452014</v>
          </cell>
          <cell r="C859" t="str">
            <v>Current Liability -  Dx LAR</v>
          </cell>
          <cell r="D859">
            <v>0</v>
          </cell>
          <cell r="E859">
            <v>0</v>
          </cell>
          <cell r="F859">
            <v>0</v>
          </cell>
          <cell r="G859">
            <v>-6159999.7000000002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-6159999.7000000002</v>
          </cell>
          <cell r="AD859">
            <v>0</v>
          </cell>
          <cell r="AE859">
            <v>-6159999.7000000002</v>
          </cell>
        </row>
        <row r="860">
          <cell r="B860" t="str">
            <v>452015</v>
          </cell>
          <cell r="C860" t="str">
            <v>Current Liability -  Tx PCB</v>
          </cell>
          <cell r="D860">
            <v>0</v>
          </cell>
          <cell r="E860">
            <v>0</v>
          </cell>
          <cell r="F860">
            <v>-750000.02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-750000.02</v>
          </cell>
          <cell r="AD860">
            <v>0</v>
          </cell>
          <cell r="AE860">
            <v>-750000.02</v>
          </cell>
        </row>
        <row r="861">
          <cell r="B861" t="str">
            <v>452016</v>
          </cell>
          <cell r="C861" t="str">
            <v>Current Liability -  Tx LAR</v>
          </cell>
          <cell r="D861">
            <v>0</v>
          </cell>
          <cell r="E861">
            <v>0</v>
          </cell>
          <cell r="F861">
            <v>-3240000.32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-3240000.32</v>
          </cell>
          <cell r="AD861">
            <v>0</v>
          </cell>
          <cell r="AE861">
            <v>-3240000.32</v>
          </cell>
        </row>
        <row r="862">
          <cell r="B862" t="str">
            <v>452017</v>
          </cell>
          <cell r="C862" t="str">
            <v>Current Liability-Remotes LAR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-2322000.3199999998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-2322000.3199999998</v>
          </cell>
          <cell r="AD862">
            <v>0</v>
          </cell>
          <cell r="AE862">
            <v>-2322000.3199999998</v>
          </cell>
        </row>
        <row r="863">
          <cell r="C863" t="str">
            <v>Accounts payable and accrued charges</v>
          </cell>
          <cell r="D863">
            <v>16572678.810000001</v>
          </cell>
          <cell r="E863">
            <v>0</v>
          </cell>
          <cell r="F863">
            <v>-163126159.96600002</v>
          </cell>
          <cell r="G863">
            <v>-189598500.912</v>
          </cell>
          <cell r="H863">
            <v>-225670264.78000003</v>
          </cell>
          <cell r="I863">
            <v>0</v>
          </cell>
          <cell r="J863">
            <v>2.0000000000000018E-3</v>
          </cell>
          <cell r="K863">
            <v>0</v>
          </cell>
          <cell r="L863">
            <v>-2649.9599999999627</v>
          </cell>
          <cell r="M863">
            <v>0</v>
          </cell>
          <cell r="N863">
            <v>-1.1999964714050293E-2</v>
          </cell>
          <cell r="O863">
            <v>-7750658.8060000008</v>
          </cell>
          <cell r="P863">
            <v>-20320.46</v>
          </cell>
          <cell r="Q863">
            <v>3.0000000000000001E-3</v>
          </cell>
          <cell r="R863">
            <v>-7511135.1319999993</v>
          </cell>
          <cell r="S863">
            <v>1E-3</v>
          </cell>
          <cell r="T863">
            <v>0</v>
          </cell>
          <cell r="U863">
            <v>0</v>
          </cell>
          <cell r="V863">
            <v>0</v>
          </cell>
          <cell r="W863">
            <v>-55044219.479999997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-632151230.69200099</v>
          </cell>
          <cell r="AD863">
            <v>-18920096.640000001</v>
          </cell>
          <cell r="AE863">
            <v>-651071327.33200037</v>
          </cell>
        </row>
        <row r="864">
          <cell r="B864" t="str">
            <v>404020</v>
          </cell>
          <cell r="C864" t="str">
            <v>Income Tax Payable</v>
          </cell>
          <cell r="D864">
            <v>-8186761.9699999997</v>
          </cell>
          <cell r="E864">
            <v>0</v>
          </cell>
          <cell r="F864">
            <v>-28306898.169</v>
          </cell>
          <cell r="G864">
            <v>224858.89</v>
          </cell>
          <cell r="H864">
            <v>-21089330.699999999</v>
          </cell>
          <cell r="I864">
            <v>0</v>
          </cell>
          <cell r="J864">
            <v>0</v>
          </cell>
          <cell r="K864">
            <v>-0.23</v>
          </cell>
          <cell r="L864">
            <v>0</v>
          </cell>
          <cell r="M864">
            <v>0</v>
          </cell>
          <cell r="N864">
            <v>1.0000001639127731E-3</v>
          </cell>
          <cell r="O864">
            <v>138473.18</v>
          </cell>
          <cell r="P864">
            <v>-12102.75</v>
          </cell>
          <cell r="Q864">
            <v>0</v>
          </cell>
          <cell r="R864">
            <v>211904.05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-1301622.23</v>
          </cell>
          <cell r="X864">
            <v>0</v>
          </cell>
          <cell r="Y864">
            <v>2710.72</v>
          </cell>
          <cell r="Z864">
            <v>0</v>
          </cell>
          <cell r="AA864">
            <v>34115.699999999997</v>
          </cell>
          <cell r="AB864">
            <v>0</v>
          </cell>
          <cell r="AC864">
            <v>-58284653.507999994</v>
          </cell>
          <cell r="AD864">
            <v>0</v>
          </cell>
          <cell r="AE864">
            <v>-58284653.508000001</v>
          </cell>
        </row>
        <row r="865">
          <cell r="B865" t="str">
            <v>404030</v>
          </cell>
          <cell r="C865" t="str">
            <v>Future Income Tax Liability</v>
          </cell>
          <cell r="D865">
            <v>14144192.49</v>
          </cell>
          <cell r="E865">
            <v>0</v>
          </cell>
          <cell r="F865">
            <v>-0.27100000000000002</v>
          </cell>
          <cell r="G865">
            <v>-0.17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1.0000000000000009E-3</v>
          </cell>
          <cell r="O865">
            <v>-0.09</v>
          </cell>
          <cell r="P865">
            <v>-0.51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14144191.450000001</v>
          </cell>
          <cell r="AD865">
            <v>0</v>
          </cell>
          <cell r="AE865">
            <v>14144191.450000001</v>
          </cell>
        </row>
        <row r="866">
          <cell r="C866" t="str">
            <v>Income tax payable</v>
          </cell>
          <cell r="D866">
            <v>5957430.5200000005</v>
          </cell>
          <cell r="E866">
            <v>0</v>
          </cell>
          <cell r="F866">
            <v>-28306898.439999998</v>
          </cell>
          <cell r="G866">
            <v>224858.72</v>
          </cell>
          <cell r="H866">
            <v>-21089330.699999999</v>
          </cell>
          <cell r="I866">
            <v>0</v>
          </cell>
          <cell r="J866">
            <v>0</v>
          </cell>
          <cell r="K866">
            <v>-0.23</v>
          </cell>
          <cell r="L866">
            <v>0</v>
          </cell>
          <cell r="M866">
            <v>0</v>
          </cell>
          <cell r="N866">
            <v>1.9999993965029716E-3</v>
          </cell>
          <cell r="O866">
            <v>138473.09</v>
          </cell>
          <cell r="P866">
            <v>-12103.26</v>
          </cell>
          <cell r="Q866">
            <v>0</v>
          </cell>
          <cell r="R866">
            <v>211904.05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-1301622.23</v>
          </cell>
          <cell r="X866">
            <v>0</v>
          </cell>
          <cell r="Y866">
            <v>2710.72</v>
          </cell>
          <cell r="Z866">
            <v>0</v>
          </cell>
          <cell r="AA866">
            <v>34115.699999999997</v>
          </cell>
          <cell r="AB866">
            <v>0</v>
          </cell>
          <cell r="AC866">
            <v>-44140462.057999998</v>
          </cell>
          <cell r="AD866">
            <v>0</v>
          </cell>
          <cell r="AE866">
            <v>-44140462.057999998</v>
          </cell>
        </row>
        <row r="867">
          <cell r="B867" t="str">
            <v>443020</v>
          </cell>
          <cell r="C867" t="str">
            <v>Div Payable - Preferred Shares</v>
          </cell>
          <cell r="D867">
            <v>-4441250</v>
          </cell>
          <cell r="E867">
            <v>0</v>
          </cell>
          <cell r="F867">
            <v>-3270267.69</v>
          </cell>
          <cell r="G867">
            <v>-1843261.06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-9554778.75</v>
          </cell>
          <cell r="AD867">
            <v>5113528.75</v>
          </cell>
          <cell r="AE867">
            <v>-4441250</v>
          </cell>
        </row>
        <row r="868">
          <cell r="C868" t="str">
            <v>Dividends payable</v>
          </cell>
          <cell r="D868">
            <v>-4441250</v>
          </cell>
          <cell r="E868">
            <v>0</v>
          </cell>
          <cell r="F868">
            <v>-3270267.69</v>
          </cell>
          <cell r="G868">
            <v>-1843261.06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-9554778.75</v>
          </cell>
          <cell r="AD868">
            <v>5113528.75</v>
          </cell>
          <cell r="AE868">
            <v>-4441250</v>
          </cell>
        </row>
        <row r="869">
          <cell r="C869" t="str">
            <v>Short-term notes payable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442010</v>
          </cell>
          <cell r="C870" t="str">
            <v>Accrued Interest</v>
          </cell>
          <cell r="D870">
            <v>-43078015.310000002</v>
          </cell>
          <cell r="E870">
            <v>0</v>
          </cell>
          <cell r="F870">
            <v>-36617986.469999999</v>
          </cell>
          <cell r="G870">
            <v>-22774955.890000001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-142385.75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-844092.05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-103457435.47</v>
          </cell>
          <cell r="AD870">
            <v>60502888.350000001</v>
          </cell>
          <cell r="AE870">
            <v>-42954547.119999997</v>
          </cell>
        </row>
        <row r="871">
          <cell r="C871" t="str">
            <v>Accrued interest</v>
          </cell>
          <cell r="D871">
            <v>-43078015.310000002</v>
          </cell>
          <cell r="E871">
            <v>0</v>
          </cell>
          <cell r="F871">
            <v>-36617986.469999999</v>
          </cell>
          <cell r="G871">
            <v>-22774955.890000001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-142385.75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-844092.05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-103457435.47</v>
          </cell>
          <cell r="AD871">
            <v>60502888.350000001</v>
          </cell>
          <cell r="AE871">
            <v>-42954547.119999997</v>
          </cell>
        </row>
        <row r="872">
          <cell r="B872" t="str">
            <v>330000</v>
          </cell>
          <cell r="C872" t="str">
            <v>L-T Debt Payable Within 1 Year</v>
          </cell>
          <cell r="D872">
            <v>-589131000</v>
          </cell>
          <cell r="E872">
            <v>0</v>
          </cell>
          <cell r="F872">
            <v>-410176810.61000001</v>
          </cell>
          <cell r="G872">
            <v>-179157687.38999999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-1178465498</v>
          </cell>
          <cell r="AD872">
            <v>589334498</v>
          </cell>
          <cell r="AE872">
            <v>-589131000</v>
          </cell>
        </row>
        <row r="873">
          <cell r="C873" t="str">
            <v>Long-term debt payable within one year</v>
          </cell>
          <cell r="D873">
            <v>-589131000</v>
          </cell>
          <cell r="E873">
            <v>0</v>
          </cell>
          <cell r="F873">
            <v>-410176810.61000001</v>
          </cell>
          <cell r="G873">
            <v>-179157687.38999999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-1178465498</v>
          </cell>
          <cell r="AD873">
            <v>589334498</v>
          </cell>
          <cell r="AE873">
            <v>-589131000</v>
          </cell>
        </row>
        <row r="874">
          <cell r="C874" t="str">
            <v>Total Current liabilities</v>
          </cell>
          <cell r="D874">
            <v>-614120155.98000002</v>
          </cell>
          <cell r="E874">
            <v>0</v>
          </cell>
          <cell r="F874">
            <v>-641498123.17600012</v>
          </cell>
          <cell r="G874">
            <v>-393149546.53199995</v>
          </cell>
          <cell r="H874">
            <v>-246759595.47999999</v>
          </cell>
          <cell r="I874">
            <v>0</v>
          </cell>
          <cell r="J874">
            <v>2.0000000000000018E-3</v>
          </cell>
          <cell r="K874">
            <v>-0.23</v>
          </cell>
          <cell r="L874">
            <v>-2649.9599999999627</v>
          </cell>
          <cell r="M874">
            <v>0</v>
          </cell>
          <cell r="N874">
            <v>-1.0000050067901611E-2</v>
          </cell>
          <cell r="O874">
            <v>-7612185.7160000019</v>
          </cell>
          <cell r="P874">
            <v>-32423.72</v>
          </cell>
          <cell r="Q874">
            <v>3.0000000000000001E-3</v>
          </cell>
          <cell r="R874">
            <v>-7441616.8319999995</v>
          </cell>
          <cell r="S874">
            <v>1E-3</v>
          </cell>
          <cell r="T874">
            <v>0</v>
          </cell>
          <cell r="U874">
            <v>0</v>
          </cell>
          <cell r="V874">
            <v>0</v>
          </cell>
          <cell r="W874">
            <v>-57189933.75999999</v>
          </cell>
          <cell r="X874">
            <v>0</v>
          </cell>
          <cell r="Y874">
            <v>2710.72</v>
          </cell>
          <cell r="Z874">
            <v>0</v>
          </cell>
          <cell r="AA874">
            <v>34115.699999999997</v>
          </cell>
          <cell r="AB874">
            <v>0</v>
          </cell>
          <cell r="AC874">
            <v>-1967769404.9700005</v>
          </cell>
          <cell r="AD874">
            <v>636030818.46000004</v>
          </cell>
          <cell r="AE874">
            <v>-1331738586.5100002</v>
          </cell>
        </row>
        <row r="876">
          <cell r="C876" t="str">
            <v>Other liabilities</v>
          </cell>
        </row>
        <row r="877">
          <cell r="C877" t="str">
            <v>Unamortized option premium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451070</v>
          </cell>
          <cell r="C878" t="str">
            <v>WC-TRANSFER FROM TOTAL</v>
          </cell>
          <cell r="D878">
            <v>-0.01</v>
          </cell>
          <cell r="E878">
            <v>0</v>
          </cell>
          <cell r="F878">
            <v>-4615364.9230000004</v>
          </cell>
          <cell r="G878">
            <v>-6019116.46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-7.0000011473894119E-3</v>
          </cell>
          <cell r="O878">
            <v>0</v>
          </cell>
          <cell r="P878">
            <v>0</v>
          </cell>
          <cell r="Q878">
            <v>0</v>
          </cell>
          <cell r="R878">
            <v>-18598.849999999999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-10653080.250000002</v>
          </cell>
          <cell r="AD878">
            <v>0</v>
          </cell>
          <cell r="AE878">
            <v>-10653080.25</v>
          </cell>
        </row>
        <row r="879">
          <cell r="B879" t="str">
            <v>453000</v>
          </cell>
          <cell r="C879" t="str">
            <v>OPEB - Dental - Opening Liab</v>
          </cell>
          <cell r="D879">
            <v>-3059968</v>
          </cell>
          <cell r="E879">
            <v>0</v>
          </cell>
          <cell r="F879">
            <v>-167881971.86399999</v>
          </cell>
          <cell r="G879">
            <v>-220544951.69600001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3.9999783039093018E-3</v>
          </cell>
          <cell r="O879">
            <v>-480814.27</v>
          </cell>
          <cell r="P879">
            <v>0</v>
          </cell>
          <cell r="Q879">
            <v>0</v>
          </cell>
          <cell r="R879">
            <v>-2959352.6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-394927058.426</v>
          </cell>
          <cell r="AD879">
            <v>0</v>
          </cell>
          <cell r="AE879">
            <v>-394927058.426</v>
          </cell>
        </row>
        <row r="880">
          <cell r="B880" t="str">
            <v>453010</v>
          </cell>
          <cell r="C880" t="str">
            <v>OPEB-GLI-Open Liability</v>
          </cell>
          <cell r="D880">
            <v>123381.58</v>
          </cell>
          <cell r="E880">
            <v>0</v>
          </cell>
          <cell r="F880">
            <v>2028453.1319999998</v>
          </cell>
          <cell r="G880">
            <v>2624286.9610000001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-1.1999999172985554E-2</v>
          </cell>
          <cell r="O880">
            <v>54155.91</v>
          </cell>
          <cell r="P880">
            <v>0</v>
          </cell>
          <cell r="Q880">
            <v>0</v>
          </cell>
          <cell r="R880">
            <v>80654.09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4910931.6610000012</v>
          </cell>
          <cell r="AD880">
            <v>0</v>
          </cell>
          <cell r="AE880">
            <v>4910931.6610000003</v>
          </cell>
        </row>
        <row r="881">
          <cell r="B881" t="str">
            <v>453020</v>
          </cell>
          <cell r="C881" t="str">
            <v>OPEB-Health-opening liability</v>
          </cell>
          <cell r="D881">
            <v>-340949.98</v>
          </cell>
          <cell r="E881">
            <v>0</v>
          </cell>
          <cell r="F881">
            <v>-58115902.775000006</v>
          </cell>
          <cell r="G881">
            <v>-74612720.584999993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-4.999995231628418E-3</v>
          </cell>
          <cell r="O881">
            <v>-1277623.93</v>
          </cell>
          <cell r="P881">
            <v>0</v>
          </cell>
          <cell r="Q881">
            <v>0</v>
          </cell>
          <cell r="R881">
            <v>-1119936.3999999999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-135467133.67500001</v>
          </cell>
          <cell r="AD881">
            <v>0</v>
          </cell>
          <cell r="AE881">
            <v>-135467133.67500001</v>
          </cell>
        </row>
        <row r="882">
          <cell r="B882" t="str">
            <v>453030</v>
          </cell>
          <cell r="C882" t="str">
            <v>OPEB-LTD-Open Liability</v>
          </cell>
          <cell r="D882">
            <v>30312.63</v>
          </cell>
          <cell r="E882">
            <v>0</v>
          </cell>
          <cell r="F882">
            <v>-38090309.783999994</v>
          </cell>
          <cell r="G882">
            <v>-49963881.82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4.0000006556510925E-3</v>
          </cell>
          <cell r="O882">
            <v>17903.91</v>
          </cell>
          <cell r="P882">
            <v>0</v>
          </cell>
          <cell r="Q882">
            <v>0</v>
          </cell>
          <cell r="R882">
            <v>26332.68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-87979642.379999995</v>
          </cell>
          <cell r="AD882">
            <v>0</v>
          </cell>
          <cell r="AE882">
            <v>-87979642.379999995</v>
          </cell>
        </row>
        <row r="883">
          <cell r="B883" t="str">
            <v>453040</v>
          </cell>
          <cell r="C883" t="str">
            <v>OPEB-Ret.Bonus-Opening Liab</v>
          </cell>
          <cell r="D883">
            <v>37518.31</v>
          </cell>
          <cell r="E883">
            <v>0</v>
          </cell>
          <cell r="F883">
            <v>185069.78400000004</v>
          </cell>
          <cell r="G883">
            <v>255541.42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-3.9999999571591616E-3</v>
          </cell>
          <cell r="O883">
            <v>4976.21</v>
          </cell>
          <cell r="P883">
            <v>0</v>
          </cell>
          <cell r="Q883">
            <v>0</v>
          </cell>
          <cell r="R883">
            <v>-7433.28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475672.44</v>
          </cell>
          <cell r="AD883">
            <v>0</v>
          </cell>
          <cell r="AE883">
            <v>475672.44</v>
          </cell>
        </row>
        <row r="884">
          <cell r="B884" t="str">
            <v>453050</v>
          </cell>
          <cell r="C884" t="str">
            <v>OPEB-SPS-Opening Liability</v>
          </cell>
          <cell r="D884">
            <v>739676.03</v>
          </cell>
          <cell r="E884">
            <v>0</v>
          </cell>
          <cell r="F884">
            <v>-20918293.941</v>
          </cell>
          <cell r="G884">
            <v>-27325057.149999999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1.0000020265579224E-3</v>
          </cell>
          <cell r="O884">
            <v>-385589.08</v>
          </cell>
          <cell r="P884">
            <v>0</v>
          </cell>
          <cell r="Q884">
            <v>0</v>
          </cell>
          <cell r="R884">
            <v>-434039.11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-48323303.249999993</v>
          </cell>
          <cell r="AD884">
            <v>0</v>
          </cell>
          <cell r="AE884">
            <v>-48323303.249999993</v>
          </cell>
        </row>
        <row r="885">
          <cell r="B885" t="str">
            <v>453060</v>
          </cell>
          <cell r="C885" t="str">
            <v>OPEB-Spec.Arr.-opening liab</v>
          </cell>
          <cell r="D885">
            <v>-5991417.3100000005</v>
          </cell>
          <cell r="E885">
            <v>0</v>
          </cell>
          <cell r="F885">
            <v>41834.120999999999</v>
          </cell>
          <cell r="G885">
            <v>61387.53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-1.0000000183936208E-3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-5888195.6600000011</v>
          </cell>
          <cell r="AD885">
            <v>0</v>
          </cell>
          <cell r="AE885">
            <v>-5888195.6600000011</v>
          </cell>
        </row>
        <row r="886">
          <cell r="B886" t="str">
            <v>453070</v>
          </cell>
          <cell r="C886" t="str">
            <v>OPEB-Inergi Opening Liability</v>
          </cell>
          <cell r="D886">
            <v>0</v>
          </cell>
          <cell r="E886">
            <v>0</v>
          </cell>
          <cell r="F886">
            <v>-3151560.9580000001</v>
          </cell>
          <cell r="G886">
            <v>-3156614.52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-2.0000003278255463E-3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-6308175.4800000004</v>
          </cell>
          <cell r="AD886">
            <v>0</v>
          </cell>
          <cell r="AE886">
            <v>-6308175.4800000004</v>
          </cell>
        </row>
        <row r="887">
          <cell r="B887" t="str">
            <v>453090</v>
          </cell>
          <cell r="C887" t="str">
            <v>OPEB - Opening Liability</v>
          </cell>
          <cell r="D887">
            <v>79000</v>
          </cell>
          <cell r="E887">
            <v>0</v>
          </cell>
          <cell r="F887">
            <v>15500595.896</v>
          </cell>
          <cell r="G887">
            <v>19574403.859999999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4.0000006556510925E-3</v>
          </cell>
          <cell r="O887">
            <v>239000</v>
          </cell>
          <cell r="P887">
            <v>0</v>
          </cell>
          <cell r="Q887">
            <v>0</v>
          </cell>
          <cell r="R887">
            <v>300000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-4682000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31010999.760000002</v>
          </cell>
          <cell r="AD887">
            <v>0</v>
          </cell>
          <cell r="AE887">
            <v>31010999.759999998</v>
          </cell>
        </row>
        <row r="888">
          <cell r="B888" t="str">
            <v>453092</v>
          </cell>
          <cell r="C888" t="str">
            <v>OPEB Liab- Acq MEUs Exist Pens</v>
          </cell>
          <cell r="D888">
            <v>0</v>
          </cell>
          <cell r="E888">
            <v>0</v>
          </cell>
          <cell r="F888">
            <v>1128.057</v>
          </cell>
          <cell r="G888">
            <v>71805.820000000007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2.9999999997016857E-3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72933.88</v>
          </cell>
          <cell r="AD888">
            <v>0</v>
          </cell>
          <cell r="AE888">
            <v>72933.88</v>
          </cell>
        </row>
        <row r="889">
          <cell r="B889" t="str">
            <v>453100</v>
          </cell>
          <cell r="C889" t="str">
            <v>OPEB-Dental-Payments</v>
          </cell>
          <cell r="D889">
            <v>133408.20000000001</v>
          </cell>
          <cell r="E889">
            <v>0</v>
          </cell>
          <cell r="F889">
            <v>2971004.0150000001</v>
          </cell>
          <cell r="G889">
            <v>3874627.35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1.4999999664723873E-2</v>
          </cell>
          <cell r="O889">
            <v>76319.570000000007</v>
          </cell>
          <cell r="P889">
            <v>0</v>
          </cell>
          <cell r="Q889">
            <v>0</v>
          </cell>
          <cell r="R889">
            <v>83936.75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7139295.9000000004</v>
          </cell>
          <cell r="AD889">
            <v>0</v>
          </cell>
          <cell r="AE889">
            <v>7139295.9000000004</v>
          </cell>
        </row>
        <row r="890">
          <cell r="B890" t="str">
            <v>453110</v>
          </cell>
          <cell r="C890" t="str">
            <v>OPEB - GLI Payments</v>
          </cell>
          <cell r="D890">
            <v>70426.58</v>
          </cell>
          <cell r="E890">
            <v>0</v>
          </cell>
          <cell r="F890">
            <v>1356359.9709999999</v>
          </cell>
          <cell r="G890">
            <v>1768893.42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-9.9999969825148582E-4</v>
          </cell>
          <cell r="O890">
            <v>37404.300000000003</v>
          </cell>
          <cell r="P890">
            <v>0</v>
          </cell>
          <cell r="Q890">
            <v>0</v>
          </cell>
          <cell r="R890">
            <v>42298.34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3275382.61</v>
          </cell>
          <cell r="AD890">
            <v>0</v>
          </cell>
          <cell r="AE890">
            <v>3275382.61</v>
          </cell>
        </row>
        <row r="891">
          <cell r="B891" t="str">
            <v>453120</v>
          </cell>
          <cell r="C891" t="str">
            <v>OPEB-Health-Payments</v>
          </cell>
          <cell r="D891">
            <v>339646.43</v>
          </cell>
          <cell r="E891">
            <v>0</v>
          </cell>
          <cell r="F891">
            <v>7347434.7560000001</v>
          </cell>
          <cell r="G891">
            <v>9601720.2400000002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2.4000000208616257E-2</v>
          </cell>
          <cell r="O891">
            <v>186589.77</v>
          </cell>
          <cell r="P891">
            <v>0</v>
          </cell>
          <cell r="Q891">
            <v>0</v>
          </cell>
          <cell r="R891">
            <v>209639.52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17685030.740000002</v>
          </cell>
          <cell r="AD891">
            <v>0</v>
          </cell>
          <cell r="AE891">
            <v>17685030.739999998</v>
          </cell>
        </row>
        <row r="892">
          <cell r="B892" t="str">
            <v>453130</v>
          </cell>
          <cell r="C892" t="str">
            <v>OPEB-LTD-Payments</v>
          </cell>
          <cell r="D892">
            <v>0</v>
          </cell>
          <cell r="E892">
            <v>0</v>
          </cell>
          <cell r="F892">
            <v>2578272.801</v>
          </cell>
          <cell r="G892">
            <v>3362447.94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8.999999612569809E-3</v>
          </cell>
          <cell r="O892">
            <v>4367.91</v>
          </cell>
          <cell r="P892">
            <v>0</v>
          </cell>
          <cell r="Q892">
            <v>0</v>
          </cell>
          <cell r="R892">
            <v>3732.44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5948821.1000000006</v>
          </cell>
          <cell r="AD892">
            <v>0</v>
          </cell>
          <cell r="AE892">
            <v>5948821.0999999996</v>
          </cell>
        </row>
        <row r="893">
          <cell r="B893" t="str">
            <v>453140</v>
          </cell>
          <cell r="C893" t="str">
            <v>OPEB-RETIREMENT BONUS-PAYMENTS</v>
          </cell>
          <cell r="D893">
            <v>0</v>
          </cell>
          <cell r="E893">
            <v>0</v>
          </cell>
          <cell r="F893">
            <v>185864.39300000001</v>
          </cell>
          <cell r="G893">
            <v>242394.57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1.6999999992549419E-2</v>
          </cell>
          <cell r="O893">
            <v>4968.66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433227.64</v>
          </cell>
          <cell r="AD893">
            <v>0</v>
          </cell>
          <cell r="AE893">
            <v>433227.64</v>
          </cell>
        </row>
        <row r="894">
          <cell r="B894" t="str">
            <v>453150</v>
          </cell>
          <cell r="C894" t="str">
            <v>OPEB-SPS- PAYMENTS</v>
          </cell>
          <cell r="D894">
            <v>3245520.19</v>
          </cell>
          <cell r="E894">
            <v>0</v>
          </cell>
          <cell r="F894">
            <v>14998.992</v>
          </cell>
          <cell r="G894">
            <v>19560.900000000001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-2.0000000004074536E-3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3280080.08</v>
          </cell>
          <cell r="AD894">
            <v>0</v>
          </cell>
          <cell r="AE894">
            <v>3280080.08</v>
          </cell>
        </row>
        <row r="895">
          <cell r="B895" t="str">
            <v>453160</v>
          </cell>
          <cell r="C895" t="str">
            <v>OPEB-Spec. Arr.-Payments</v>
          </cell>
          <cell r="D895">
            <v>5000.41</v>
          </cell>
          <cell r="E895">
            <v>0</v>
          </cell>
          <cell r="F895">
            <v>180.83</v>
          </cell>
          <cell r="G895">
            <v>235.83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5417.07</v>
          </cell>
          <cell r="AD895">
            <v>0</v>
          </cell>
          <cell r="AE895">
            <v>5417.07</v>
          </cell>
        </row>
        <row r="896">
          <cell r="B896" t="str">
            <v>453170</v>
          </cell>
          <cell r="C896" t="str">
            <v>OPEB-Inergi Staff Expense</v>
          </cell>
          <cell r="D896">
            <v>0</v>
          </cell>
          <cell r="E896">
            <v>0</v>
          </cell>
          <cell r="F896">
            <v>-740409.34299999999</v>
          </cell>
          <cell r="G896">
            <v>-965590.39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1.2999999802559614E-2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-1705999.72</v>
          </cell>
          <cell r="AD896">
            <v>0</v>
          </cell>
          <cell r="AE896">
            <v>-1705999.72</v>
          </cell>
        </row>
        <row r="897">
          <cell r="B897" t="str">
            <v>453220</v>
          </cell>
          <cell r="C897" t="str">
            <v>OPEB-Health,Dental,GLI&amp;RB Exp.</v>
          </cell>
          <cell r="D897">
            <v>-408718.75</v>
          </cell>
          <cell r="E897">
            <v>0</v>
          </cell>
          <cell r="F897">
            <v>-33394034.824000001</v>
          </cell>
          <cell r="G897">
            <v>-43550884.25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-5.9999972581863403E-3</v>
          </cell>
          <cell r="O897">
            <v>-624082.91</v>
          </cell>
          <cell r="P897">
            <v>0</v>
          </cell>
          <cell r="Q897">
            <v>0</v>
          </cell>
          <cell r="R897">
            <v>-725402.59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-78703123.329999998</v>
          </cell>
          <cell r="AD897">
            <v>0</v>
          </cell>
          <cell r="AE897">
            <v>-78703123.329999998</v>
          </cell>
        </row>
        <row r="898">
          <cell r="B898" t="str">
            <v>453230</v>
          </cell>
          <cell r="C898" t="str">
            <v>OPEB - LT Disability-expense</v>
          </cell>
          <cell r="D898">
            <v>0</v>
          </cell>
          <cell r="E898">
            <v>0</v>
          </cell>
          <cell r="F898">
            <v>-6056966.9709999999</v>
          </cell>
          <cell r="G898">
            <v>-7899219.5999999996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-8.999999612569809E-3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-13956186.579999998</v>
          </cell>
          <cell r="AD898">
            <v>0</v>
          </cell>
          <cell r="AE898">
            <v>-13956186.579999998</v>
          </cell>
        </row>
        <row r="899">
          <cell r="B899" t="str">
            <v>453250</v>
          </cell>
          <cell r="C899" t="str">
            <v>OPEB - SPS - expense</v>
          </cell>
          <cell r="D899">
            <v>-51946.51</v>
          </cell>
          <cell r="E899">
            <v>0</v>
          </cell>
          <cell r="F899">
            <v>-2732651.4670000002</v>
          </cell>
          <cell r="G899">
            <v>-3563812.74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7.0000002160668373E-3</v>
          </cell>
          <cell r="O899">
            <v>-75401.509999999995</v>
          </cell>
          <cell r="P899">
            <v>0</v>
          </cell>
          <cell r="Q899">
            <v>0</v>
          </cell>
          <cell r="R899">
            <v>-44187.360000000001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-6467999.5800000001</v>
          </cell>
          <cell r="AD899">
            <v>0</v>
          </cell>
          <cell r="AE899">
            <v>-6467999.5800000001</v>
          </cell>
        </row>
        <row r="900">
          <cell r="C900" t="str">
            <v>Employee future benefits other than pension</v>
          </cell>
          <cell r="D900">
            <v>-5049110.2</v>
          </cell>
          <cell r="E900">
            <v>0</v>
          </cell>
          <cell r="F900">
            <v>-303486270.10199994</v>
          </cell>
          <cell r="G900">
            <v>-396144543.37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5.1999926567077637E-2</v>
          </cell>
          <cell r="O900">
            <v>-2217825.46</v>
          </cell>
          <cell r="P900">
            <v>0</v>
          </cell>
          <cell r="Q900">
            <v>0</v>
          </cell>
          <cell r="R900">
            <v>-4562356.37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-4682000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-716142105.44999993</v>
          </cell>
          <cell r="AD900">
            <v>0</v>
          </cell>
          <cell r="AE900">
            <v>-716142105.45000017</v>
          </cell>
        </row>
        <row r="901">
          <cell r="B901" t="str">
            <v>427191</v>
          </cell>
          <cell r="C901" t="str">
            <v>Remote Rate Protection Rev Var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-6840330.2000000002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-6840330.2000000002</v>
          </cell>
          <cell r="AD901">
            <v>0</v>
          </cell>
          <cell r="AE901">
            <v>-6840330.2000000002</v>
          </cell>
        </row>
        <row r="902">
          <cell r="B902" t="str">
            <v>452010</v>
          </cell>
          <cell r="C902" t="str">
            <v>Regulatory  Liabilities - DPA</v>
          </cell>
          <cell r="D902">
            <v>-449302052.48000002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-449302052.48000002</v>
          </cell>
          <cell r="AD902">
            <v>0</v>
          </cell>
          <cell r="AE902">
            <v>-449302052.48000002</v>
          </cell>
        </row>
        <row r="903">
          <cell r="B903" t="str">
            <v>452082</v>
          </cell>
          <cell r="C903" t="str">
            <v>Deferred Export Tx Serv Credit</v>
          </cell>
          <cell r="D903">
            <v>0</v>
          </cell>
          <cell r="E903">
            <v>0</v>
          </cell>
          <cell r="F903">
            <v>-32050051.215999998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-32050051.215999998</v>
          </cell>
          <cell r="AD903">
            <v>0</v>
          </cell>
          <cell r="AE903">
            <v>-32050051.215999998</v>
          </cell>
        </row>
        <row r="904">
          <cell r="C904" t="str">
            <v>Regulatory liabilities</v>
          </cell>
          <cell r="D904">
            <v>-449302052.48000002</v>
          </cell>
          <cell r="E904">
            <v>0</v>
          </cell>
          <cell r="F904">
            <v>-32050051.215999998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-6840330.2000000002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-488192433.89600003</v>
          </cell>
          <cell r="AD904">
            <v>0</v>
          </cell>
          <cell r="AE904">
            <v>-488192433.89600003</v>
          </cell>
        </row>
        <row r="905">
          <cell r="B905" t="str">
            <v>220100</v>
          </cell>
          <cell r="C905" t="str">
            <v>A/R WITHIN GRP(AFFIL FLD REQD)</v>
          </cell>
          <cell r="D905">
            <v>0</v>
          </cell>
          <cell r="E905">
            <v>0</v>
          </cell>
          <cell r="F905">
            <v>31554.799999999999</v>
          </cell>
          <cell r="G905">
            <v>3137.2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34692</v>
          </cell>
          <cell r="AD905">
            <v>-6820</v>
          </cell>
          <cell r="AE905">
            <v>27872</v>
          </cell>
        </row>
        <row r="906">
          <cell r="B906" t="str">
            <v>451000</v>
          </cell>
          <cell r="C906" t="str">
            <v>LONG TERM A/P &amp; ACCR CHARGES</v>
          </cell>
          <cell r="D906">
            <v>0</v>
          </cell>
          <cell r="E906">
            <v>0</v>
          </cell>
          <cell r="F906">
            <v>-5396829.6799999997</v>
          </cell>
          <cell r="G906">
            <v>-460000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-5856829.6799999997</v>
          </cell>
          <cell r="AD906">
            <v>0</v>
          </cell>
          <cell r="AE906">
            <v>-5856829.6799999997</v>
          </cell>
        </row>
        <row r="907">
          <cell r="B907" t="str">
            <v>451010</v>
          </cell>
          <cell r="C907" t="str">
            <v>Regulatory Staff Provision</v>
          </cell>
          <cell r="D907">
            <v>0</v>
          </cell>
          <cell r="E907">
            <v>0</v>
          </cell>
          <cell r="F907">
            <v>-63196.74</v>
          </cell>
          <cell r="G907">
            <v>-53834.26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-117031</v>
          </cell>
          <cell r="AD907">
            <v>0</v>
          </cell>
          <cell r="AE907">
            <v>-117031</v>
          </cell>
        </row>
        <row r="908">
          <cell r="B908" t="str">
            <v>451250</v>
          </cell>
          <cell r="C908" t="str">
            <v>Legal Claims Provision</v>
          </cell>
          <cell r="D908">
            <v>-1000000</v>
          </cell>
          <cell r="E908">
            <v>0</v>
          </cell>
          <cell r="F908">
            <v>-10379478.616</v>
          </cell>
          <cell r="G908">
            <v>-2387521.46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6.0000000521540642E-3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-249401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-14016401.07</v>
          </cell>
          <cell r="AD908">
            <v>0</v>
          </cell>
          <cell r="AE908">
            <v>-14016401.07</v>
          </cell>
        </row>
        <row r="909">
          <cell r="B909" t="str">
            <v>452070</v>
          </cell>
          <cell r="C909" t="str">
            <v>Load Research Funding</v>
          </cell>
          <cell r="D909">
            <v>0</v>
          </cell>
          <cell r="E909">
            <v>0</v>
          </cell>
          <cell r="F909">
            <v>-57491.111000000004</v>
          </cell>
          <cell r="G909">
            <v>-48973.91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1.0000000038417056E-3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-106465.02</v>
          </cell>
          <cell r="AD909">
            <v>0</v>
          </cell>
          <cell r="AE909">
            <v>-106465.02</v>
          </cell>
        </row>
        <row r="910">
          <cell r="B910" t="str">
            <v>452076</v>
          </cell>
          <cell r="C910" t="str">
            <v>Defe'd Liab-Rogers Fibre Swap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4.47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4.47</v>
          </cell>
          <cell r="AD910">
            <v>0</v>
          </cell>
          <cell r="AE910">
            <v>4.47</v>
          </cell>
        </row>
        <row r="911">
          <cell r="B911" t="str">
            <v>452077</v>
          </cell>
          <cell r="C911" t="str">
            <v>Defe'd Liab-Bells Fibre Swap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-2002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-2002</v>
          </cell>
          <cell r="AD911">
            <v>0</v>
          </cell>
          <cell r="AE911">
            <v>-2002</v>
          </cell>
        </row>
        <row r="912">
          <cell r="B912" t="str">
            <v>452078</v>
          </cell>
          <cell r="C912" t="str">
            <v>Defe'd Liab-Cogeco Fibre Swap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50190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50190</v>
          </cell>
          <cell r="AD912">
            <v>0</v>
          </cell>
          <cell r="AE912">
            <v>50190</v>
          </cell>
        </row>
        <row r="913">
          <cell r="B913" t="str">
            <v>452079</v>
          </cell>
          <cell r="C913" t="str">
            <v>Defe'd Liab-Allstream F 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-993000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-993000</v>
          </cell>
          <cell r="AD913">
            <v>0</v>
          </cell>
          <cell r="AE913">
            <v>-993000</v>
          </cell>
        </row>
        <row r="914">
          <cell r="B914" t="str">
            <v>452080</v>
          </cell>
          <cell r="C914" t="str">
            <v>Def'd Liab-FibreWired Hamiltn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18594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18594</v>
          </cell>
          <cell r="AD914">
            <v>0</v>
          </cell>
          <cell r="AE914">
            <v>18594</v>
          </cell>
        </row>
        <row r="915">
          <cell r="B915" t="str">
            <v>452081</v>
          </cell>
          <cell r="C915" t="str">
            <v>Defe'd Liab-Persona Fibre Swap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-209475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-209475</v>
          </cell>
          <cell r="AD915">
            <v>0</v>
          </cell>
          <cell r="AE915">
            <v>-209475</v>
          </cell>
        </row>
        <row r="916">
          <cell r="C916" t="str">
            <v>Long-term accounts payable and accrued charges</v>
          </cell>
          <cell r="D916">
            <v>-1000000</v>
          </cell>
          <cell r="E916">
            <v>0</v>
          </cell>
          <cell r="F916">
            <v>-15865441.346999999</v>
          </cell>
          <cell r="G916">
            <v>-2947192.43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7.0000002160668373E-3</v>
          </cell>
          <cell r="O916">
            <v>-1135688.53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-249401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-21197723.300000001</v>
          </cell>
          <cell r="AD916">
            <v>-6820</v>
          </cell>
          <cell r="AE916">
            <v>-21204543.300000001</v>
          </cell>
        </row>
        <row r="917">
          <cell r="B917" t="str">
            <v>452050</v>
          </cell>
          <cell r="C917" t="str">
            <v>Long-Term Liability -Dx PCB</v>
          </cell>
          <cell r="D917">
            <v>0</v>
          </cell>
          <cell r="E917">
            <v>0</v>
          </cell>
          <cell r="F917">
            <v>0</v>
          </cell>
          <cell r="G917">
            <v>-24751970.989999998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-24751970.989999998</v>
          </cell>
          <cell r="AD917">
            <v>0</v>
          </cell>
          <cell r="AE917">
            <v>-24751970.989999998</v>
          </cell>
        </row>
        <row r="918">
          <cell r="B918" t="str">
            <v>452051</v>
          </cell>
          <cell r="C918" t="str">
            <v>Long-Term Liability -Dx LAR</v>
          </cell>
          <cell r="D918">
            <v>0</v>
          </cell>
          <cell r="E918">
            <v>0</v>
          </cell>
          <cell r="F918">
            <v>0</v>
          </cell>
          <cell r="G918">
            <v>-18239319.203000002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-18239319.203000002</v>
          </cell>
          <cell r="AD918">
            <v>0</v>
          </cell>
          <cell r="AE918">
            <v>-18239319.203000002</v>
          </cell>
        </row>
        <row r="919">
          <cell r="B919" t="str">
            <v>452052</v>
          </cell>
          <cell r="C919" t="str">
            <v>Long-Term Liability -Tx PCB</v>
          </cell>
          <cell r="D919">
            <v>0</v>
          </cell>
          <cell r="E919">
            <v>0</v>
          </cell>
          <cell r="F919">
            <v>-4406064.5839999998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-4406064.5839999998</v>
          </cell>
          <cell r="AD919">
            <v>0</v>
          </cell>
          <cell r="AE919">
            <v>-4406064.5839999998</v>
          </cell>
        </row>
        <row r="920">
          <cell r="B920" t="str">
            <v>452053</v>
          </cell>
          <cell r="C920" t="str">
            <v>Long-Term Liability -Tx LAR</v>
          </cell>
          <cell r="D920">
            <v>0</v>
          </cell>
          <cell r="E920">
            <v>0</v>
          </cell>
          <cell r="F920">
            <v>-10989621.186000001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-10989621.186000001</v>
          </cell>
          <cell r="AD920">
            <v>0</v>
          </cell>
          <cell r="AE920">
            <v>-10989621.186000001</v>
          </cell>
        </row>
        <row r="921">
          <cell r="B921" t="str">
            <v>452054</v>
          </cell>
          <cell r="C921" t="str">
            <v>Long-Term Liability-Rem LAR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-5102989.91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-5102989.91</v>
          </cell>
          <cell r="AD921">
            <v>0</v>
          </cell>
          <cell r="AE921">
            <v>-5102989.91</v>
          </cell>
        </row>
        <row r="922">
          <cell r="C922" t="str">
            <v>Environmental liabilities</v>
          </cell>
          <cell r="D922">
            <v>0</v>
          </cell>
          <cell r="E922">
            <v>0</v>
          </cell>
          <cell r="F922">
            <v>-15395685.77</v>
          </cell>
          <cell r="G922">
            <v>-42991290.193000004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-5102989.91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-63489965.872999996</v>
          </cell>
          <cell r="AD922">
            <v>0</v>
          </cell>
          <cell r="AE922">
            <v>-63489965.873000003</v>
          </cell>
        </row>
        <row r="923">
          <cell r="C923" t="str">
            <v>Total Other liabilities</v>
          </cell>
          <cell r="D923">
            <v>-455351162.68000001</v>
          </cell>
          <cell r="E923">
            <v>0</v>
          </cell>
          <cell r="F923">
            <v>-366797448.435</v>
          </cell>
          <cell r="G923">
            <v>-442083025.99300003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5.9000015258789063E-2</v>
          </cell>
          <cell r="O923">
            <v>-3353513.99</v>
          </cell>
          <cell r="P923">
            <v>0</v>
          </cell>
          <cell r="Q923">
            <v>0</v>
          </cell>
          <cell r="R923">
            <v>-16505676.48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-4931401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-1289022228.5190003</v>
          </cell>
          <cell r="AD923">
            <v>-6820</v>
          </cell>
          <cell r="AE923">
            <v>-1289029048.5190003</v>
          </cell>
        </row>
        <row r="925">
          <cell r="C925" t="str">
            <v>Contingencies &amp; Commitments</v>
          </cell>
        </row>
        <row r="926">
          <cell r="B926" t="str">
            <v>480000</v>
          </cell>
          <cell r="C926" t="str">
            <v>Contributed Surplus</v>
          </cell>
          <cell r="D926">
            <v>0</v>
          </cell>
          <cell r="E926">
            <v>0</v>
          </cell>
          <cell r="F926">
            <v>-1162362.6000000001</v>
          </cell>
          <cell r="G926">
            <v>-2944649.4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-60059581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-64166593</v>
          </cell>
          <cell r="AD926">
            <v>64166593</v>
          </cell>
          <cell r="AE926">
            <v>0</v>
          </cell>
        </row>
        <row r="927">
          <cell r="B927" t="str">
            <v>481000</v>
          </cell>
          <cell r="C927" t="str">
            <v>Business Unit Equity</v>
          </cell>
          <cell r="D927">
            <v>-345007976.88999999</v>
          </cell>
          <cell r="E927">
            <v>-2.0000000000000018E-3</v>
          </cell>
          <cell r="F927">
            <v>-211889665.53799999</v>
          </cell>
          <cell r="G927">
            <v>991502704.08499992</v>
          </cell>
          <cell r="H927">
            <v>-1312631537.27</v>
          </cell>
          <cell r="I927">
            <v>-3.0000000000000001E-3</v>
          </cell>
          <cell r="J927">
            <v>1E-3</v>
          </cell>
          <cell r="K927">
            <v>-1655409.66</v>
          </cell>
          <cell r="L927">
            <v>0</v>
          </cell>
          <cell r="M927">
            <v>0</v>
          </cell>
          <cell r="N927">
            <v>9.000000000000119E-3</v>
          </cell>
          <cell r="O927">
            <v>3519205.1860000002</v>
          </cell>
          <cell r="P927">
            <v>606240.84</v>
          </cell>
          <cell r="Q927">
            <v>40000003.166000001</v>
          </cell>
          <cell r="R927">
            <v>-1.4E-2</v>
          </cell>
          <cell r="S927">
            <v>-1E-3</v>
          </cell>
          <cell r="T927">
            <v>-0.42</v>
          </cell>
          <cell r="U927">
            <v>0</v>
          </cell>
          <cell r="V927">
            <v>-0.12</v>
          </cell>
          <cell r="W927">
            <v>-18175930.949999999</v>
          </cell>
          <cell r="X927">
            <v>0</v>
          </cell>
          <cell r="Y927">
            <v>5958601.6100000003</v>
          </cell>
          <cell r="Z927">
            <v>782.99</v>
          </cell>
          <cell r="AA927">
            <v>1942557.89</v>
          </cell>
          <cell r="AB927">
            <v>-271.88</v>
          </cell>
          <cell r="AC927">
            <v>-845830696.97100008</v>
          </cell>
          <cell r="AD927">
            <v>-40964872.170000002</v>
          </cell>
          <cell r="AE927">
            <v>-886795569.14100003</v>
          </cell>
        </row>
        <row r="928">
          <cell r="C928" t="str">
            <v>Deficiency / (Equity)</v>
          </cell>
          <cell r="D928">
            <v>-345007976.88999999</v>
          </cell>
          <cell r="E928">
            <v>-2.0000000000000018E-3</v>
          </cell>
          <cell r="F928">
            <v>-213052028.13799998</v>
          </cell>
          <cell r="G928">
            <v>988558054.68499994</v>
          </cell>
          <cell r="H928">
            <v>-1312631537.27</v>
          </cell>
          <cell r="I928">
            <v>-3.0000000000000001E-3</v>
          </cell>
          <cell r="J928">
            <v>1E-3</v>
          </cell>
          <cell r="K928">
            <v>-1655409.66</v>
          </cell>
          <cell r="L928">
            <v>0</v>
          </cell>
          <cell r="M928">
            <v>0</v>
          </cell>
          <cell r="N928">
            <v>9.000000000000119E-3</v>
          </cell>
          <cell r="O928">
            <v>3519205.1860000002</v>
          </cell>
          <cell r="P928">
            <v>606240.84</v>
          </cell>
          <cell r="Q928">
            <v>40000003.166000001</v>
          </cell>
          <cell r="R928">
            <v>-1.4E-2</v>
          </cell>
          <cell r="S928">
            <v>-1E-3</v>
          </cell>
          <cell r="T928">
            <v>-0.42</v>
          </cell>
          <cell r="U928">
            <v>0</v>
          </cell>
          <cell r="V928">
            <v>-0.12</v>
          </cell>
          <cell r="W928">
            <v>-78235511.950000003</v>
          </cell>
          <cell r="X928">
            <v>0</v>
          </cell>
          <cell r="Y928">
            <v>5958601.6100000003</v>
          </cell>
          <cell r="Z928">
            <v>782.99</v>
          </cell>
          <cell r="AA928">
            <v>1942557.89</v>
          </cell>
          <cell r="AB928">
            <v>-271.88</v>
          </cell>
          <cell r="AC928">
            <v>-909997289.97100008</v>
          </cell>
          <cell r="AD928">
            <v>23201720.829999998</v>
          </cell>
          <cell r="AE928">
            <v>-886795569.14099979</v>
          </cell>
        </row>
        <row r="929">
          <cell r="B929" t="str">
            <v>481120</v>
          </cell>
          <cell r="C929" t="str">
            <v>Prefered Shares</v>
          </cell>
          <cell r="D929">
            <v>-323000000</v>
          </cell>
          <cell r="E929">
            <v>0</v>
          </cell>
          <cell r="F929">
            <v>-237837650</v>
          </cell>
          <cell r="G929">
            <v>-134055350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-694893000</v>
          </cell>
          <cell r="AD929">
            <v>371893000</v>
          </cell>
          <cell r="AE929">
            <v>-323000000</v>
          </cell>
        </row>
        <row r="930">
          <cell r="B930" t="str">
            <v>481121</v>
          </cell>
          <cell r="C930" t="str">
            <v>Common Share Capital</v>
          </cell>
          <cell r="D930">
            <v>-3314179444</v>
          </cell>
          <cell r="E930">
            <v>0</v>
          </cell>
          <cell r="F930">
            <v>-2083014515.7840002</v>
          </cell>
          <cell r="G930">
            <v>-861985494.22000003</v>
          </cell>
          <cell r="H930">
            <v>-46000000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4.0000000000000591E-3</v>
          </cell>
          <cell r="N930">
            <v>0</v>
          </cell>
          <cell r="O930">
            <v>0</v>
          </cell>
          <cell r="P930">
            <v>-10</v>
          </cell>
          <cell r="Q930">
            <v>-40000001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-52970556.060000002</v>
          </cell>
          <cell r="X930">
            <v>0</v>
          </cell>
          <cell r="Y930">
            <v>-6000000</v>
          </cell>
          <cell r="Z930">
            <v>-783.15</v>
          </cell>
          <cell r="AA930">
            <v>-1930557.61</v>
          </cell>
          <cell r="AB930">
            <v>0</v>
          </cell>
          <cell r="AC930">
            <v>-6406081361.8199987</v>
          </cell>
          <cell r="AD930">
            <v>3092081362.8200002</v>
          </cell>
          <cell r="AE930">
            <v>-3313999999.0000005</v>
          </cell>
        </row>
        <row r="931">
          <cell r="C931" t="str">
            <v>Common and preferred shares</v>
          </cell>
          <cell r="D931">
            <v>-3637179444</v>
          </cell>
          <cell r="E931">
            <v>0</v>
          </cell>
          <cell r="F931">
            <v>-2320852165.7839999</v>
          </cell>
          <cell r="G931">
            <v>-996040844.22000003</v>
          </cell>
          <cell r="H931">
            <v>-46000000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4.0000000000000591E-3</v>
          </cell>
          <cell r="N931">
            <v>0</v>
          </cell>
          <cell r="O931">
            <v>0</v>
          </cell>
          <cell r="P931">
            <v>-10</v>
          </cell>
          <cell r="Q931">
            <v>-40000001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-52970556.060000002</v>
          </cell>
          <cell r="X931">
            <v>0</v>
          </cell>
          <cell r="Y931">
            <v>-6000000</v>
          </cell>
          <cell r="Z931">
            <v>-783.15</v>
          </cell>
          <cell r="AA931">
            <v>-1930557.61</v>
          </cell>
          <cell r="AB931">
            <v>0</v>
          </cell>
          <cell r="AC931">
            <v>-7100974361.8199987</v>
          </cell>
          <cell r="AD931">
            <v>3463974362.8200002</v>
          </cell>
          <cell r="AE931">
            <v>-3636999999.0000005</v>
          </cell>
        </row>
        <row r="932">
          <cell r="B932" t="str">
            <v>482000</v>
          </cell>
          <cell r="C932" t="str">
            <v>Common Shares Dividend</v>
          </cell>
          <cell r="D932">
            <v>273000000</v>
          </cell>
          <cell r="E932">
            <v>0</v>
          </cell>
          <cell r="F932">
            <v>360030377</v>
          </cell>
          <cell r="G932">
            <v>40002463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673032840</v>
          </cell>
          <cell r="AD932">
            <v>-400032840</v>
          </cell>
          <cell r="AE932">
            <v>273000000</v>
          </cell>
        </row>
        <row r="933">
          <cell r="B933" t="str">
            <v>482010</v>
          </cell>
          <cell r="C933" t="str">
            <v>Preferred Share  Dividend</v>
          </cell>
          <cell r="D933">
            <v>17765000</v>
          </cell>
          <cell r="E933">
            <v>0</v>
          </cell>
          <cell r="F933">
            <v>12510267.689999999</v>
          </cell>
          <cell r="G933">
            <v>5927011.0600000005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36202278.75</v>
          </cell>
          <cell r="AD933">
            <v>-18437278.75</v>
          </cell>
          <cell r="AE933">
            <v>17765000</v>
          </cell>
        </row>
        <row r="934">
          <cell r="C934" t="str">
            <v>Dividends declared</v>
          </cell>
          <cell r="D934">
            <v>290765000</v>
          </cell>
          <cell r="E934">
            <v>0</v>
          </cell>
          <cell r="F934">
            <v>372540644.69</v>
          </cell>
          <cell r="G934">
            <v>45929474.060000002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709235118.75</v>
          </cell>
          <cell r="AD934">
            <v>-418470118.75</v>
          </cell>
          <cell r="AE934">
            <v>290765000</v>
          </cell>
        </row>
        <row r="935">
          <cell r="C935" t="str">
            <v>"True-up"  equity adjustments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</row>
        <row r="936">
          <cell r="B936" t="str">
            <v>480000</v>
          </cell>
          <cell r="C936" t="str">
            <v>Contributed Surplus</v>
          </cell>
          <cell r="D936">
            <v>0</v>
          </cell>
          <cell r="E936">
            <v>0</v>
          </cell>
          <cell r="F936">
            <v>-1162362.6000000001</v>
          </cell>
          <cell r="G936">
            <v>-2944649.4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-60059581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-64166593</v>
          </cell>
          <cell r="AD936">
            <v>64166593</v>
          </cell>
          <cell r="AE936">
            <v>0</v>
          </cell>
        </row>
        <row r="937">
          <cell r="B937" t="str">
            <v>481000</v>
          </cell>
          <cell r="C937" t="str">
            <v>Business Unit Equity</v>
          </cell>
          <cell r="D937">
            <v>-345007976.88999999</v>
          </cell>
          <cell r="E937">
            <v>-2.0000000000000018E-3</v>
          </cell>
          <cell r="F937">
            <v>-211889665.53799999</v>
          </cell>
          <cell r="G937">
            <v>991502704.08499992</v>
          </cell>
          <cell r="H937">
            <v>-1312631537.27</v>
          </cell>
          <cell r="I937">
            <v>-3.0000000000000001E-3</v>
          </cell>
          <cell r="J937">
            <v>1E-3</v>
          </cell>
          <cell r="K937">
            <v>-1655409.66</v>
          </cell>
          <cell r="L937">
            <v>0</v>
          </cell>
          <cell r="M937">
            <v>0</v>
          </cell>
          <cell r="N937">
            <v>9.000000000000119E-3</v>
          </cell>
          <cell r="O937">
            <v>3519205.1860000002</v>
          </cell>
          <cell r="P937">
            <v>606240.84</v>
          </cell>
          <cell r="Q937">
            <v>40000003.166000001</v>
          </cell>
          <cell r="R937">
            <v>-1.4E-2</v>
          </cell>
          <cell r="S937">
            <v>-1E-3</v>
          </cell>
          <cell r="T937">
            <v>-0.42</v>
          </cell>
          <cell r="U937">
            <v>0</v>
          </cell>
          <cell r="V937">
            <v>-0.12</v>
          </cell>
          <cell r="W937">
            <v>-18175930.949999999</v>
          </cell>
          <cell r="X937">
            <v>0</v>
          </cell>
          <cell r="Y937">
            <v>5958601.6100000003</v>
          </cell>
          <cell r="Z937">
            <v>782.99</v>
          </cell>
          <cell r="AA937">
            <v>1942557.89</v>
          </cell>
          <cell r="AB937">
            <v>-271.88</v>
          </cell>
          <cell r="AC937">
            <v>-845830696.97100008</v>
          </cell>
          <cell r="AD937">
            <v>-40964872.170000002</v>
          </cell>
          <cell r="AE937">
            <v>-886795569.14100003</v>
          </cell>
        </row>
        <row r="938">
          <cell r="B938" t="str">
            <v>481120</v>
          </cell>
          <cell r="C938" t="str">
            <v>Prefered Shares</v>
          </cell>
          <cell r="D938">
            <v>-323000000</v>
          </cell>
          <cell r="E938">
            <v>0</v>
          </cell>
          <cell r="F938">
            <v>-237837650</v>
          </cell>
          <cell r="G938">
            <v>-134055350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-694893000</v>
          </cell>
          <cell r="AD938">
            <v>371893000</v>
          </cell>
          <cell r="AE938">
            <v>-323000000</v>
          </cell>
        </row>
        <row r="939">
          <cell r="B939" t="str">
            <v>481121</v>
          </cell>
          <cell r="C939" t="str">
            <v>Common Share Capital</v>
          </cell>
          <cell r="D939">
            <v>-3314179444</v>
          </cell>
          <cell r="E939">
            <v>0</v>
          </cell>
          <cell r="F939">
            <v>-2083014515.7840002</v>
          </cell>
          <cell r="G939">
            <v>-861985494.22000003</v>
          </cell>
          <cell r="H939">
            <v>-46000000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4.0000000000000591E-3</v>
          </cell>
          <cell r="N939">
            <v>0</v>
          </cell>
          <cell r="O939">
            <v>0</v>
          </cell>
          <cell r="P939">
            <v>-10</v>
          </cell>
          <cell r="Q939">
            <v>-40000001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-52970556.060000002</v>
          </cell>
          <cell r="X939">
            <v>0</v>
          </cell>
          <cell r="Y939">
            <v>-6000000</v>
          </cell>
          <cell r="Z939">
            <v>-783.15</v>
          </cell>
          <cell r="AA939">
            <v>-1930557.61</v>
          </cell>
          <cell r="AB939">
            <v>0</v>
          </cell>
          <cell r="AC939">
            <v>-6406081361.8199987</v>
          </cell>
          <cell r="AD939">
            <v>3092081362.8200002</v>
          </cell>
          <cell r="AE939">
            <v>-3313999999.0000005</v>
          </cell>
        </row>
        <row r="940">
          <cell r="B940" t="str">
            <v>482000</v>
          </cell>
          <cell r="C940" t="str">
            <v>Common Shares Dividend</v>
          </cell>
          <cell r="D940">
            <v>273000000</v>
          </cell>
          <cell r="E940">
            <v>0</v>
          </cell>
          <cell r="F940">
            <v>360030377</v>
          </cell>
          <cell r="G940">
            <v>40002463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673032840</v>
          </cell>
          <cell r="AD940">
            <v>-400032840</v>
          </cell>
          <cell r="AE940">
            <v>273000000</v>
          </cell>
        </row>
        <row r="941">
          <cell r="B941" t="str">
            <v>482010</v>
          </cell>
          <cell r="C941" t="str">
            <v>Preferred Share  Dividend</v>
          </cell>
          <cell r="D941">
            <v>17765000</v>
          </cell>
          <cell r="E941">
            <v>0</v>
          </cell>
          <cell r="F941">
            <v>12510267.689999999</v>
          </cell>
          <cell r="G941">
            <v>5927011.0600000005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36202278.75</v>
          </cell>
          <cell r="AD941">
            <v>-18437278.75</v>
          </cell>
          <cell r="AE941">
            <v>17765000</v>
          </cell>
        </row>
      </sheetData>
      <sheetData sheetId="6">
        <row r="410">
          <cell r="B410" t="str">
            <v>110100</v>
          </cell>
          <cell r="C410" t="str">
            <v>MAJOR FIXED ASSETS CAPITAL</v>
          </cell>
          <cell r="D410">
            <v>1098198.93</v>
          </cell>
          <cell r="E410">
            <v>0</v>
          </cell>
          <cell r="F410">
            <v>1098198.93</v>
          </cell>
          <cell r="G410">
            <v>0</v>
          </cell>
          <cell r="H410">
            <v>0</v>
          </cell>
          <cell r="I410">
            <v>0</v>
          </cell>
          <cell r="J410">
            <v>8931730929.5400009</v>
          </cell>
          <cell r="K410">
            <v>0</v>
          </cell>
          <cell r="L410">
            <v>8931730929.5400009</v>
          </cell>
          <cell r="M410">
            <v>4906607595.3800001</v>
          </cell>
          <cell r="N410">
            <v>0</v>
          </cell>
          <cell r="O410">
            <v>4906607595.3800001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11290700.58</v>
          </cell>
          <cell r="Z410">
            <v>0</v>
          </cell>
          <cell r="AA410">
            <v>11290700.58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158278625.5</v>
          </cell>
          <cell r="AI410">
            <v>0</v>
          </cell>
          <cell r="AJ410">
            <v>158278625.5</v>
          </cell>
          <cell r="AK410">
            <v>73616913.799999997</v>
          </cell>
          <cell r="AL410">
            <v>0</v>
          </cell>
          <cell r="AM410">
            <v>73616913.799999997</v>
          </cell>
          <cell r="AN410">
            <v>1826200.77</v>
          </cell>
          <cell r="AO410">
            <v>0</v>
          </cell>
          <cell r="AP410">
            <v>1826200.77</v>
          </cell>
          <cell r="AQ410">
            <v>0</v>
          </cell>
          <cell r="AR410">
            <v>0</v>
          </cell>
          <cell r="AS410">
            <v>0</v>
          </cell>
          <cell r="AT410">
            <v>36085749.899999999</v>
          </cell>
          <cell r="AU410">
            <v>0</v>
          </cell>
          <cell r="AV410">
            <v>36085749.899999999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14120534914.4</v>
          </cell>
          <cell r="CB410">
            <v>0</v>
          </cell>
          <cell r="CC410">
            <v>14120534914.4</v>
          </cell>
          <cell r="CD410">
            <v>0</v>
          </cell>
          <cell r="CE410">
            <v>0</v>
          </cell>
          <cell r="CF410">
            <v>0</v>
          </cell>
          <cell r="CG410">
            <v>14120534914.400002</v>
          </cell>
          <cell r="CH410">
            <v>0</v>
          </cell>
          <cell r="CI410">
            <v>14120534914.400002</v>
          </cell>
        </row>
        <row r="411">
          <cell r="B411" t="str">
            <v>110190</v>
          </cell>
          <cell r="C411" t="str">
            <v>Constructed Assets Suspense</v>
          </cell>
          <cell r="D411">
            <v>0.01</v>
          </cell>
          <cell r="E411">
            <v>0</v>
          </cell>
          <cell r="F411">
            <v>0.01</v>
          </cell>
          <cell r="G411">
            <v>0</v>
          </cell>
          <cell r="H411">
            <v>0</v>
          </cell>
          <cell r="I411">
            <v>0</v>
          </cell>
          <cell r="J411">
            <v>3773231.99</v>
          </cell>
          <cell r="K411">
            <v>0</v>
          </cell>
          <cell r="L411">
            <v>3773231.99</v>
          </cell>
          <cell r="M411">
            <v>-12228123.289999999</v>
          </cell>
          <cell r="N411">
            <v>0</v>
          </cell>
          <cell r="O411">
            <v>-12228123.289999999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-7462668.5800000001</v>
          </cell>
          <cell r="AI411">
            <v>0</v>
          </cell>
          <cell r="AJ411">
            <v>-7462668.5800000001</v>
          </cell>
          <cell r="AK411">
            <v>2445396.9900000002</v>
          </cell>
          <cell r="AL411">
            <v>0</v>
          </cell>
          <cell r="AM411">
            <v>2445396.9900000002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-0.01</v>
          </cell>
          <cell r="AX411">
            <v>0</v>
          </cell>
          <cell r="AY411">
            <v>-0.01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336507668.74000001</v>
          </cell>
          <cell r="BJ411">
            <v>0</v>
          </cell>
          <cell r="BK411">
            <v>336507668.74000001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323035505.85000002</v>
          </cell>
          <cell r="CB411">
            <v>0</v>
          </cell>
          <cell r="CC411">
            <v>323035505.85000002</v>
          </cell>
          <cell r="CD411">
            <v>0</v>
          </cell>
          <cell r="CE411">
            <v>0</v>
          </cell>
          <cell r="CF411">
            <v>0</v>
          </cell>
          <cell r="CG411">
            <v>323035505.85000002</v>
          </cell>
          <cell r="CH411">
            <v>0</v>
          </cell>
          <cell r="CI411">
            <v>323035505.85000002</v>
          </cell>
        </row>
        <row r="412">
          <cell r="B412" t="str">
            <v>110200</v>
          </cell>
          <cell r="C412" t="str">
            <v>Minor Fixed Assets Capital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1852857.41</v>
          </cell>
          <cell r="K412">
            <v>0</v>
          </cell>
          <cell r="L412">
            <v>1852857.41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129824319.62</v>
          </cell>
          <cell r="AI412">
            <v>0</v>
          </cell>
          <cell r="AJ412">
            <v>129824319.62</v>
          </cell>
          <cell r="AK412">
            <v>1717915.88</v>
          </cell>
          <cell r="AL412">
            <v>0</v>
          </cell>
          <cell r="AM412">
            <v>1717915.88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1136210.8799999999</v>
          </cell>
          <cell r="AU412">
            <v>0</v>
          </cell>
          <cell r="AV412">
            <v>1136210.8799999999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134531303.78999999</v>
          </cell>
          <cell r="CB412">
            <v>0</v>
          </cell>
          <cell r="CC412">
            <v>134531303.78999999</v>
          </cell>
          <cell r="CD412">
            <v>0</v>
          </cell>
          <cell r="CE412">
            <v>0</v>
          </cell>
          <cell r="CF412">
            <v>0</v>
          </cell>
          <cell r="CG412">
            <v>134531303.79000002</v>
          </cell>
          <cell r="CH412">
            <v>0</v>
          </cell>
          <cell r="CI412">
            <v>134531303.79000002</v>
          </cell>
        </row>
        <row r="413">
          <cell r="B413" t="str">
            <v>110270</v>
          </cell>
          <cell r="C413" t="str">
            <v>Purch Susp Comp H/ware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1955876.79</v>
          </cell>
          <cell r="AI413">
            <v>0</v>
          </cell>
          <cell r="AJ413">
            <v>1955876.79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2430</v>
          </cell>
          <cell r="AU413">
            <v>0</v>
          </cell>
          <cell r="AV413">
            <v>2430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1999208.16</v>
          </cell>
          <cell r="BJ413">
            <v>0</v>
          </cell>
          <cell r="BK413">
            <v>1999208.16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3957514.95</v>
          </cell>
          <cell r="CB413">
            <v>0</v>
          </cell>
          <cell r="CC413">
            <v>3957514.95</v>
          </cell>
          <cell r="CD413">
            <v>0</v>
          </cell>
          <cell r="CE413">
            <v>0</v>
          </cell>
          <cell r="CF413">
            <v>0</v>
          </cell>
          <cell r="CG413">
            <v>3957514.95</v>
          </cell>
          <cell r="CH413">
            <v>0</v>
          </cell>
          <cell r="CI413">
            <v>3957514.95</v>
          </cell>
        </row>
        <row r="414">
          <cell r="B414" t="str">
            <v>110280</v>
          </cell>
          <cell r="C414" t="str">
            <v>Purch'D Asset Susp:Office Equp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25814.35</v>
          </cell>
          <cell r="Q414">
            <v>0</v>
          </cell>
          <cell r="R414">
            <v>25814.35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408481.37</v>
          </cell>
          <cell r="AI414">
            <v>0</v>
          </cell>
          <cell r="AJ414">
            <v>408481.37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1367547.01</v>
          </cell>
          <cell r="BJ414">
            <v>0</v>
          </cell>
          <cell r="BK414">
            <v>1367547.01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1801842.73</v>
          </cell>
          <cell r="CB414">
            <v>0</v>
          </cell>
          <cell r="CC414">
            <v>1801842.73</v>
          </cell>
          <cell r="CD414">
            <v>0</v>
          </cell>
          <cell r="CE414">
            <v>0</v>
          </cell>
          <cell r="CF414">
            <v>0</v>
          </cell>
          <cell r="CG414">
            <v>1801842.73</v>
          </cell>
          <cell r="CH414">
            <v>0</v>
          </cell>
          <cell r="CI414">
            <v>1801842.73</v>
          </cell>
        </row>
        <row r="415">
          <cell r="B415" t="str">
            <v>110290</v>
          </cell>
          <cell r="C415" t="str">
            <v>Purch Susp Stores Srvc Eqmt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313312.7</v>
          </cell>
          <cell r="AI415">
            <v>0</v>
          </cell>
          <cell r="AJ415">
            <v>313312.7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313312.7</v>
          </cell>
          <cell r="CB415">
            <v>0</v>
          </cell>
          <cell r="CC415">
            <v>313312.7</v>
          </cell>
          <cell r="CD415">
            <v>0</v>
          </cell>
          <cell r="CE415">
            <v>0</v>
          </cell>
          <cell r="CF415">
            <v>0</v>
          </cell>
          <cell r="CG415">
            <v>313312.7</v>
          </cell>
          <cell r="CH415">
            <v>0</v>
          </cell>
          <cell r="CI415">
            <v>313312.7</v>
          </cell>
        </row>
        <row r="416">
          <cell r="B416" t="str">
            <v>110291</v>
          </cell>
          <cell r="C416" t="str">
            <v>Purch Sus Meas &amp; Test Serv Eq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64548.78</v>
          </cell>
          <cell r="AI416">
            <v>0</v>
          </cell>
          <cell r="AJ416">
            <v>64548.78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64548.78</v>
          </cell>
          <cell r="CB416">
            <v>0</v>
          </cell>
          <cell r="CC416">
            <v>64548.78</v>
          </cell>
          <cell r="CD416">
            <v>0</v>
          </cell>
          <cell r="CE416">
            <v>0</v>
          </cell>
          <cell r="CF416">
            <v>0</v>
          </cell>
          <cell r="CG416">
            <v>64548.78</v>
          </cell>
          <cell r="CH416">
            <v>0</v>
          </cell>
          <cell r="CI416">
            <v>64548.78</v>
          </cell>
        </row>
        <row r="417">
          <cell r="B417" t="str">
            <v>110292</v>
          </cell>
          <cell r="C417" t="str">
            <v>Purch Susp Misc Srvc Eqmp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42742</v>
          </cell>
          <cell r="AI417">
            <v>0</v>
          </cell>
          <cell r="AJ417">
            <v>42742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2576.96</v>
          </cell>
          <cell r="BJ417">
            <v>0</v>
          </cell>
          <cell r="BK417">
            <v>2576.96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45318.96</v>
          </cell>
          <cell r="CB417">
            <v>0</v>
          </cell>
          <cell r="CC417">
            <v>45318.96</v>
          </cell>
          <cell r="CD417">
            <v>0</v>
          </cell>
          <cell r="CE417">
            <v>0</v>
          </cell>
          <cell r="CF417">
            <v>0</v>
          </cell>
          <cell r="CG417">
            <v>45318.96</v>
          </cell>
          <cell r="CH417">
            <v>0</v>
          </cell>
          <cell r="CI417">
            <v>45318.96</v>
          </cell>
        </row>
        <row r="418">
          <cell r="B418" t="str">
            <v>110300</v>
          </cell>
          <cell r="C418" t="str">
            <v>T&amp;We Capital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246549891.24000001</v>
          </cell>
          <cell r="AI418">
            <v>0</v>
          </cell>
          <cell r="AJ418">
            <v>246549891.24000001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246549891.24000001</v>
          </cell>
          <cell r="CB418">
            <v>0</v>
          </cell>
          <cell r="CC418">
            <v>246549891.24000001</v>
          </cell>
          <cell r="CD418">
            <v>0</v>
          </cell>
          <cell r="CE418">
            <v>0</v>
          </cell>
          <cell r="CF418">
            <v>0</v>
          </cell>
          <cell r="CG418">
            <v>246549891.24000001</v>
          </cell>
          <cell r="CH418">
            <v>0</v>
          </cell>
          <cell r="CI418">
            <v>246549891.24000001</v>
          </cell>
        </row>
        <row r="419">
          <cell r="B419" t="str">
            <v>110390</v>
          </cell>
          <cell r="C419" t="str">
            <v>Purch Susp T&amp;WE Trans Eqmt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9390.6</v>
          </cell>
          <cell r="AI419">
            <v>0</v>
          </cell>
          <cell r="AJ419">
            <v>9390.6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25751625.449999999</v>
          </cell>
          <cell r="BJ419">
            <v>0</v>
          </cell>
          <cell r="BK419">
            <v>25751625.449999999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25761016.050000001</v>
          </cell>
          <cell r="CB419">
            <v>0</v>
          </cell>
          <cell r="CC419">
            <v>25761016.050000001</v>
          </cell>
          <cell r="CD419">
            <v>0</v>
          </cell>
          <cell r="CE419">
            <v>0</v>
          </cell>
          <cell r="CF419">
            <v>0</v>
          </cell>
          <cell r="CG419">
            <v>25761016.050000001</v>
          </cell>
          <cell r="CH419">
            <v>0</v>
          </cell>
          <cell r="CI419">
            <v>25761016.050000001</v>
          </cell>
        </row>
        <row r="420">
          <cell r="B420" t="str">
            <v>110400</v>
          </cell>
          <cell r="C420" t="str">
            <v>Rental Tools Capital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7375905.5899999999</v>
          </cell>
          <cell r="AI420">
            <v>0</v>
          </cell>
          <cell r="AJ420">
            <v>7375905.5899999999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7375905.5899999999</v>
          </cell>
          <cell r="CB420">
            <v>0</v>
          </cell>
          <cell r="CC420">
            <v>7375905.5899999999</v>
          </cell>
          <cell r="CD420">
            <v>0</v>
          </cell>
          <cell r="CE420">
            <v>0</v>
          </cell>
          <cell r="CF420">
            <v>0</v>
          </cell>
          <cell r="CG420">
            <v>7375905.5899999999</v>
          </cell>
          <cell r="CH420">
            <v>0</v>
          </cell>
          <cell r="CI420">
            <v>7375905.5899999999</v>
          </cell>
        </row>
        <row r="421">
          <cell r="B421" t="str">
            <v>110490</v>
          </cell>
          <cell r="C421" t="str">
            <v>Purch Assets Susp-Rental Tools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5932.21</v>
          </cell>
          <cell r="AI421">
            <v>0</v>
          </cell>
          <cell r="AJ421">
            <v>5932.21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1862382.19</v>
          </cell>
          <cell r="BJ421">
            <v>0</v>
          </cell>
          <cell r="BK421">
            <v>1862382.19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1868314.4</v>
          </cell>
          <cell r="CB421">
            <v>0</v>
          </cell>
          <cell r="CC421">
            <v>1868314.4</v>
          </cell>
          <cell r="CD421">
            <v>0</v>
          </cell>
          <cell r="CE421">
            <v>0</v>
          </cell>
          <cell r="CF421">
            <v>0</v>
          </cell>
          <cell r="CG421">
            <v>1868314.4</v>
          </cell>
          <cell r="CH421">
            <v>0</v>
          </cell>
          <cell r="CI421">
            <v>1868314.4</v>
          </cell>
        </row>
        <row r="422">
          <cell r="B422" t="str">
            <v>181320</v>
          </cell>
          <cell r="C422" t="str">
            <v>Fut Use-Land - Stations</v>
          </cell>
          <cell r="D422">
            <v>3907856.76</v>
          </cell>
          <cell r="E422">
            <v>0</v>
          </cell>
          <cell r="F422">
            <v>3907856.76</v>
          </cell>
          <cell r="G422">
            <v>0</v>
          </cell>
          <cell r="H422">
            <v>0</v>
          </cell>
          <cell r="I422">
            <v>0</v>
          </cell>
          <cell r="J422">
            <v>1823006.52</v>
          </cell>
          <cell r="K422">
            <v>0</v>
          </cell>
          <cell r="L422">
            <v>1823006.52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5730863.2799999993</v>
          </cell>
          <cell r="CB422">
            <v>0</v>
          </cell>
          <cell r="CC422">
            <v>5730863.2799999993</v>
          </cell>
          <cell r="CD422">
            <v>0</v>
          </cell>
          <cell r="CE422">
            <v>0</v>
          </cell>
          <cell r="CF422">
            <v>0</v>
          </cell>
          <cell r="CG422">
            <v>5730863.2799999993</v>
          </cell>
          <cell r="CH422">
            <v>0</v>
          </cell>
          <cell r="CI422">
            <v>5730863.2799999993</v>
          </cell>
        </row>
        <row r="423">
          <cell r="B423" t="str">
            <v>181330</v>
          </cell>
          <cell r="C423" t="str">
            <v>Fut Use-Land - Trans Lines Lv</v>
          </cell>
          <cell r="D423">
            <v>1856755</v>
          </cell>
          <cell r="E423">
            <v>0</v>
          </cell>
          <cell r="F423">
            <v>1856755</v>
          </cell>
          <cell r="G423">
            <v>0</v>
          </cell>
          <cell r="H423">
            <v>0</v>
          </cell>
          <cell r="I423">
            <v>0</v>
          </cell>
          <cell r="J423">
            <v>60228629.780000001</v>
          </cell>
          <cell r="K423">
            <v>0</v>
          </cell>
          <cell r="L423">
            <v>60228629.780000001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62085384.780000001</v>
          </cell>
          <cell r="CB423">
            <v>0</v>
          </cell>
          <cell r="CC423">
            <v>62085384.780000001</v>
          </cell>
          <cell r="CD423">
            <v>0</v>
          </cell>
          <cell r="CE423">
            <v>0</v>
          </cell>
          <cell r="CF423">
            <v>0</v>
          </cell>
          <cell r="CG423">
            <v>62085384.780000001</v>
          </cell>
          <cell r="CH423">
            <v>0</v>
          </cell>
          <cell r="CI423">
            <v>62085384.780000001</v>
          </cell>
        </row>
        <row r="424">
          <cell r="B424" t="str">
            <v>181340</v>
          </cell>
          <cell r="C424" t="str">
            <v>Fut Use-Land - Service Bldgs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140000</v>
          </cell>
          <cell r="N424">
            <v>0</v>
          </cell>
          <cell r="O424">
            <v>140000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140000</v>
          </cell>
          <cell r="CB424">
            <v>0</v>
          </cell>
          <cell r="CC424">
            <v>140000</v>
          </cell>
          <cell r="CD424">
            <v>0</v>
          </cell>
          <cell r="CE424">
            <v>0</v>
          </cell>
          <cell r="CF424">
            <v>0</v>
          </cell>
          <cell r="CG424">
            <v>140000</v>
          </cell>
          <cell r="CH424">
            <v>0</v>
          </cell>
          <cell r="CI424">
            <v>140000</v>
          </cell>
        </row>
        <row r="425">
          <cell r="B425" t="str">
            <v>181370</v>
          </cell>
          <cell r="C425" t="str">
            <v>Fut Use-Land - Stations Lv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416752</v>
          </cell>
          <cell r="N425">
            <v>0</v>
          </cell>
          <cell r="O425">
            <v>416752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416752</v>
          </cell>
          <cell r="CB425">
            <v>0</v>
          </cell>
          <cell r="CC425">
            <v>416752</v>
          </cell>
          <cell r="CD425">
            <v>0</v>
          </cell>
          <cell r="CE425">
            <v>0</v>
          </cell>
          <cell r="CF425">
            <v>0</v>
          </cell>
          <cell r="CG425">
            <v>416752</v>
          </cell>
          <cell r="CH425">
            <v>0</v>
          </cell>
          <cell r="CI425">
            <v>416752</v>
          </cell>
        </row>
        <row r="426">
          <cell r="C426" t="str">
            <v>Fixed assets in service</v>
          </cell>
          <cell r="D426">
            <v>6862810.6999999993</v>
          </cell>
          <cell r="E426">
            <v>0</v>
          </cell>
          <cell r="F426">
            <v>6862810.6999999993</v>
          </cell>
          <cell r="G426">
            <v>0</v>
          </cell>
          <cell r="H426">
            <v>0</v>
          </cell>
          <cell r="I426">
            <v>0</v>
          </cell>
          <cell r="J426">
            <v>8999408655.2400017</v>
          </cell>
          <cell r="K426">
            <v>0</v>
          </cell>
          <cell r="L426">
            <v>8999408655.2400017</v>
          </cell>
          <cell r="M426">
            <v>4894936224.0900002</v>
          </cell>
          <cell r="N426">
            <v>0</v>
          </cell>
          <cell r="O426">
            <v>4894936224.0900002</v>
          </cell>
          <cell r="P426">
            <v>25814.35</v>
          </cell>
          <cell r="Q426">
            <v>0</v>
          </cell>
          <cell r="R426">
            <v>25814.35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11290700.58</v>
          </cell>
          <cell r="Z426">
            <v>0</v>
          </cell>
          <cell r="AA426">
            <v>11290700.58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537366357.82000005</v>
          </cell>
          <cell r="AI426">
            <v>0</v>
          </cell>
          <cell r="AJ426">
            <v>537366357.82000005</v>
          </cell>
          <cell r="AK426">
            <v>77780226.669999987</v>
          </cell>
          <cell r="AL426">
            <v>0</v>
          </cell>
          <cell r="AM426">
            <v>77780226.669999987</v>
          </cell>
          <cell r="AN426">
            <v>1826200.77</v>
          </cell>
          <cell r="AO426">
            <v>0</v>
          </cell>
          <cell r="AP426">
            <v>1826200.77</v>
          </cell>
          <cell r="AQ426">
            <v>0</v>
          </cell>
          <cell r="AR426">
            <v>0</v>
          </cell>
          <cell r="AS426">
            <v>0</v>
          </cell>
          <cell r="AT426">
            <v>37224390.780000001</v>
          </cell>
          <cell r="AU426">
            <v>0</v>
          </cell>
          <cell r="AV426">
            <v>37224390.780000001</v>
          </cell>
          <cell r="AW426">
            <v>-0.01</v>
          </cell>
          <cell r="AX426">
            <v>0</v>
          </cell>
          <cell r="AY426">
            <v>-0.01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367491008.50999999</v>
          </cell>
          <cell r="BJ426">
            <v>0</v>
          </cell>
          <cell r="BK426">
            <v>367491008.50999999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14934212389.500002</v>
          </cell>
          <cell r="CB426">
            <v>0</v>
          </cell>
          <cell r="CC426">
            <v>14934212389.500002</v>
          </cell>
          <cell r="CD426">
            <v>0</v>
          </cell>
          <cell r="CE426">
            <v>0</v>
          </cell>
          <cell r="CF426">
            <v>0</v>
          </cell>
          <cell r="CG426">
            <v>14934212389.500002</v>
          </cell>
          <cell r="CH426">
            <v>0</v>
          </cell>
          <cell r="CI426">
            <v>14934212389.500002</v>
          </cell>
        </row>
        <row r="427">
          <cell r="B427" t="str">
            <v>140100</v>
          </cell>
          <cell r="C427" t="str">
            <v>Maj Fix Assets Acc Dep</v>
          </cell>
          <cell r="D427">
            <v>-17299.240000000002</v>
          </cell>
          <cell r="E427">
            <v>0</v>
          </cell>
          <cell r="F427">
            <v>-17299.240000000002</v>
          </cell>
          <cell r="G427">
            <v>0</v>
          </cell>
          <cell r="H427">
            <v>0</v>
          </cell>
          <cell r="I427">
            <v>0</v>
          </cell>
          <cell r="J427">
            <v>-3114600451.1490002</v>
          </cell>
          <cell r="K427">
            <v>0</v>
          </cell>
          <cell r="L427">
            <v>-3114600451.1490002</v>
          </cell>
          <cell r="M427">
            <v>-1837349040.802</v>
          </cell>
          <cell r="N427">
            <v>0</v>
          </cell>
          <cell r="O427">
            <v>-1837349040.802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-718682.66</v>
          </cell>
          <cell r="Z427">
            <v>0</v>
          </cell>
          <cell r="AA427">
            <v>-718682.66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-84808228.761999995</v>
          </cell>
          <cell r="AI427">
            <v>0</v>
          </cell>
          <cell r="AJ427">
            <v>-84808228.761999995</v>
          </cell>
          <cell r="AK427">
            <v>-7965483.1600000001</v>
          </cell>
          <cell r="AL427">
            <v>0</v>
          </cell>
          <cell r="AM427">
            <v>-7965483.1600000001</v>
          </cell>
          <cell r="AN427">
            <v>-152767.23000000001</v>
          </cell>
          <cell r="AO427">
            <v>0</v>
          </cell>
          <cell r="AP427">
            <v>-152767.23000000001</v>
          </cell>
          <cell r="AQ427">
            <v>0</v>
          </cell>
          <cell r="AR427">
            <v>0</v>
          </cell>
          <cell r="AS427">
            <v>0</v>
          </cell>
          <cell r="AT427">
            <v>-14380933.177999999</v>
          </cell>
          <cell r="AU427">
            <v>0</v>
          </cell>
          <cell r="AV427">
            <v>-14380933.177999999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0.01</v>
          </cell>
          <cell r="BG427">
            <v>0</v>
          </cell>
          <cell r="BH427">
            <v>0.01</v>
          </cell>
          <cell r="BI427">
            <v>-138112136.16</v>
          </cell>
          <cell r="BJ427">
            <v>0</v>
          </cell>
          <cell r="BK427">
            <v>-138112136.16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-5198105022.3309994</v>
          </cell>
          <cell r="CB427">
            <v>0</v>
          </cell>
          <cell r="CC427">
            <v>-5198105022.3309994</v>
          </cell>
          <cell r="CD427">
            <v>0</v>
          </cell>
          <cell r="CE427">
            <v>0</v>
          </cell>
          <cell r="CF427">
            <v>0</v>
          </cell>
          <cell r="CG427">
            <v>-5198105022.3310003</v>
          </cell>
          <cell r="CH427">
            <v>0</v>
          </cell>
          <cell r="CI427">
            <v>-5198105022.3310003</v>
          </cell>
        </row>
        <row r="428">
          <cell r="B428" t="str">
            <v>140200</v>
          </cell>
          <cell r="C428" t="str">
            <v>Minor Fixed Assets Acc Dep</v>
          </cell>
          <cell r="D428">
            <v>-0.01</v>
          </cell>
          <cell r="E428">
            <v>0</v>
          </cell>
          <cell r="F428">
            <v>-0.01</v>
          </cell>
          <cell r="G428">
            <v>0.91</v>
          </cell>
          <cell r="H428">
            <v>0</v>
          </cell>
          <cell r="I428">
            <v>0.91</v>
          </cell>
          <cell r="J428">
            <v>-1785310.57</v>
          </cell>
          <cell r="K428">
            <v>0</v>
          </cell>
          <cell r="L428">
            <v>-1785310.57</v>
          </cell>
          <cell r="M428">
            <v>0.19</v>
          </cell>
          <cell r="N428">
            <v>0</v>
          </cell>
          <cell r="O428">
            <v>0.19</v>
          </cell>
          <cell r="P428">
            <v>0.03</v>
          </cell>
          <cell r="Q428">
            <v>0</v>
          </cell>
          <cell r="R428">
            <v>0.03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-99326851.260000005</v>
          </cell>
          <cell r="AI428">
            <v>0</v>
          </cell>
          <cell r="AJ428">
            <v>-99326851.260000005</v>
          </cell>
          <cell r="AK428">
            <v>-882996.47</v>
          </cell>
          <cell r="AL428">
            <v>0</v>
          </cell>
          <cell r="AM428">
            <v>-882996.47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-719691.23</v>
          </cell>
          <cell r="AU428">
            <v>0</v>
          </cell>
          <cell r="AV428">
            <v>-719691.23</v>
          </cell>
          <cell r="AW428">
            <v>0.01</v>
          </cell>
          <cell r="AX428">
            <v>0</v>
          </cell>
          <cell r="AY428">
            <v>0.01</v>
          </cell>
          <cell r="AZ428">
            <v>-0.01</v>
          </cell>
          <cell r="BA428">
            <v>0</v>
          </cell>
          <cell r="BB428">
            <v>-0.01</v>
          </cell>
          <cell r="BC428">
            <v>0</v>
          </cell>
          <cell r="BD428">
            <v>0</v>
          </cell>
          <cell r="BE428">
            <v>0</v>
          </cell>
          <cell r="BF428">
            <v>0.11</v>
          </cell>
          <cell r="BG428">
            <v>0</v>
          </cell>
          <cell r="BH428">
            <v>0.11</v>
          </cell>
          <cell r="BI428">
            <v>-902343.56</v>
          </cell>
          <cell r="BJ428">
            <v>0</v>
          </cell>
          <cell r="BK428">
            <v>-902343.56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-103617191.86000001</v>
          </cell>
          <cell r="CB428">
            <v>0</v>
          </cell>
          <cell r="CC428">
            <v>-103617191.86000001</v>
          </cell>
          <cell r="CD428">
            <v>0</v>
          </cell>
          <cell r="CE428">
            <v>0</v>
          </cell>
          <cell r="CF428">
            <v>0</v>
          </cell>
          <cell r="CG428">
            <v>-103617191.86</v>
          </cell>
          <cell r="CH428">
            <v>0</v>
          </cell>
          <cell r="CI428">
            <v>-103617191.86</v>
          </cell>
        </row>
        <row r="429">
          <cell r="B429" t="str">
            <v>140300</v>
          </cell>
          <cell r="C429" t="str">
            <v>T&amp;We Acc Dep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-150680707.16</v>
          </cell>
          <cell r="AI429">
            <v>0</v>
          </cell>
          <cell r="AJ429">
            <v>-150680707.16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-16438086.15</v>
          </cell>
          <cell r="BJ429">
            <v>0</v>
          </cell>
          <cell r="BK429">
            <v>-16438086.15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-167118793.31</v>
          </cell>
          <cell r="CB429">
            <v>0</v>
          </cell>
          <cell r="CC429">
            <v>-167118793.31</v>
          </cell>
          <cell r="CD429">
            <v>0</v>
          </cell>
          <cell r="CE429">
            <v>0</v>
          </cell>
          <cell r="CF429">
            <v>0</v>
          </cell>
          <cell r="CG429">
            <v>-167118793.31</v>
          </cell>
          <cell r="CH429">
            <v>0</v>
          </cell>
          <cell r="CI429">
            <v>-167118793.31</v>
          </cell>
        </row>
        <row r="430">
          <cell r="B430" t="str">
            <v>140400</v>
          </cell>
          <cell r="C430" t="str">
            <v>Tools Acc Dep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-6223393.3499999996</v>
          </cell>
          <cell r="AI430">
            <v>0</v>
          </cell>
          <cell r="AJ430">
            <v>-6223393.3499999996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-6223393.3499999996</v>
          </cell>
          <cell r="CB430">
            <v>0</v>
          </cell>
          <cell r="CC430">
            <v>-6223393.3499999996</v>
          </cell>
          <cell r="CD430">
            <v>0</v>
          </cell>
          <cell r="CE430">
            <v>0</v>
          </cell>
          <cell r="CF430">
            <v>0</v>
          </cell>
          <cell r="CG430">
            <v>-6223393.3499999996</v>
          </cell>
          <cell r="CH430">
            <v>0</v>
          </cell>
          <cell r="CI430">
            <v>-6223393.3499999996</v>
          </cell>
        </row>
        <row r="431">
          <cell r="C431" t="str">
            <v>Less: accumulated depreciation</v>
          </cell>
          <cell r="D431">
            <v>-17299.25</v>
          </cell>
          <cell r="E431">
            <v>0</v>
          </cell>
          <cell r="F431">
            <v>-17299.25</v>
          </cell>
          <cell r="G431">
            <v>0.91</v>
          </cell>
          <cell r="H431">
            <v>0</v>
          </cell>
          <cell r="I431">
            <v>0.91</v>
          </cell>
          <cell r="J431">
            <v>-3116385761.7190003</v>
          </cell>
          <cell r="K431">
            <v>0</v>
          </cell>
          <cell r="L431">
            <v>-3116385761.7190003</v>
          </cell>
          <cell r="M431">
            <v>-1837349040.612</v>
          </cell>
          <cell r="N431">
            <v>0</v>
          </cell>
          <cell r="O431">
            <v>-1837349040.612</v>
          </cell>
          <cell r="P431">
            <v>0.03</v>
          </cell>
          <cell r="Q431">
            <v>0</v>
          </cell>
          <cell r="R431">
            <v>0.03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-718682.66</v>
          </cell>
          <cell r="Z431">
            <v>0</v>
          </cell>
          <cell r="AA431">
            <v>-718682.66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-341039180.53200006</v>
          </cell>
          <cell r="AI431">
            <v>0</v>
          </cell>
          <cell r="AJ431">
            <v>-341039180.53200006</v>
          </cell>
          <cell r="AK431">
            <v>-8848479.6300000008</v>
          </cell>
          <cell r="AL431">
            <v>0</v>
          </cell>
          <cell r="AM431">
            <v>-8848479.6300000008</v>
          </cell>
          <cell r="AN431">
            <v>-152767.23000000001</v>
          </cell>
          <cell r="AO431">
            <v>0</v>
          </cell>
          <cell r="AP431">
            <v>-152767.23000000001</v>
          </cell>
          <cell r="AQ431">
            <v>0</v>
          </cell>
          <cell r="AR431">
            <v>0</v>
          </cell>
          <cell r="AS431">
            <v>0</v>
          </cell>
          <cell r="AT431">
            <v>-15100624.408</v>
          </cell>
          <cell r="AU431">
            <v>0</v>
          </cell>
          <cell r="AV431">
            <v>-15100624.408</v>
          </cell>
          <cell r="AW431">
            <v>0.01</v>
          </cell>
          <cell r="AX431">
            <v>0</v>
          </cell>
          <cell r="AY431">
            <v>0.01</v>
          </cell>
          <cell r="AZ431">
            <v>-0.01</v>
          </cell>
          <cell r="BA431">
            <v>0</v>
          </cell>
          <cell r="BB431">
            <v>-0.01</v>
          </cell>
          <cell r="BC431">
            <v>0</v>
          </cell>
          <cell r="BD431">
            <v>0</v>
          </cell>
          <cell r="BE431">
            <v>0</v>
          </cell>
          <cell r="BF431">
            <v>0.12</v>
          </cell>
          <cell r="BG431">
            <v>0</v>
          </cell>
          <cell r="BH431">
            <v>0.12</v>
          </cell>
          <cell r="BI431">
            <v>-155452565.87</v>
          </cell>
          <cell r="BJ431">
            <v>0</v>
          </cell>
          <cell r="BK431">
            <v>-155452565.87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-5475064400.8510008</v>
          </cell>
          <cell r="CB431">
            <v>0</v>
          </cell>
          <cell r="CC431">
            <v>-5475064400.8510008</v>
          </cell>
          <cell r="CD431">
            <v>0</v>
          </cell>
          <cell r="CE431">
            <v>0</v>
          </cell>
          <cell r="CF431">
            <v>0</v>
          </cell>
          <cell r="CG431">
            <v>-5475064400.8509998</v>
          </cell>
          <cell r="CH431">
            <v>0</v>
          </cell>
          <cell r="CI431">
            <v>-5475064400.8509998</v>
          </cell>
        </row>
        <row r="432">
          <cell r="B432" t="str">
            <v>174020</v>
          </cell>
          <cell r="C432" t="str">
            <v>WIP (proj cost) - to be billed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53761.294000000002</v>
          </cell>
          <cell r="AI432">
            <v>0</v>
          </cell>
          <cell r="AJ432">
            <v>53761.294000000002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-8.0000000000000002E-3</v>
          </cell>
          <cell r="AU432">
            <v>0</v>
          </cell>
          <cell r="AV432">
            <v>-8.0000000000000002E-3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53761.286</v>
          </cell>
          <cell r="CB432">
            <v>0</v>
          </cell>
          <cell r="CC432">
            <v>53761.286</v>
          </cell>
          <cell r="CD432">
            <v>0</v>
          </cell>
          <cell r="CE432">
            <v>0</v>
          </cell>
          <cell r="CF432">
            <v>0</v>
          </cell>
          <cell r="CG432">
            <v>53761.286</v>
          </cell>
          <cell r="CH432">
            <v>0</v>
          </cell>
          <cell r="CI432">
            <v>53761.286</v>
          </cell>
        </row>
        <row r="433">
          <cell r="B433" t="str">
            <v>174050</v>
          </cell>
          <cell r="C433" t="str">
            <v>CIP (PROJ COST) TO BE CAPTALZE</v>
          </cell>
          <cell r="D433">
            <v>0</v>
          </cell>
          <cell r="E433">
            <v>0</v>
          </cell>
          <cell r="F433">
            <v>0</v>
          </cell>
          <cell r="G433">
            <v>1.9E-2</v>
          </cell>
          <cell r="H433">
            <v>0</v>
          </cell>
          <cell r="I433">
            <v>1.9E-2</v>
          </cell>
          <cell r="J433">
            <v>1054786.2420000001</v>
          </cell>
          <cell r="K433">
            <v>0</v>
          </cell>
          <cell r="L433">
            <v>1054786.2420000001</v>
          </cell>
          <cell r="M433">
            <v>693816.84900000005</v>
          </cell>
          <cell r="N433">
            <v>0</v>
          </cell>
          <cell r="O433">
            <v>693816.84900000005</v>
          </cell>
          <cell r="P433">
            <v>0</v>
          </cell>
          <cell r="Q433">
            <v>0</v>
          </cell>
          <cell r="R433">
            <v>0</v>
          </cell>
          <cell r="S433">
            <v>-7.0000000000000001E-3</v>
          </cell>
          <cell r="T433">
            <v>0</v>
          </cell>
          <cell r="U433">
            <v>-7.0000000000000001E-3</v>
          </cell>
          <cell r="V433">
            <v>-1E-3</v>
          </cell>
          <cell r="W433">
            <v>0</v>
          </cell>
          <cell r="X433">
            <v>-1E-3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345472585.20499998</v>
          </cell>
          <cell r="AI433">
            <v>0</v>
          </cell>
          <cell r="AJ433">
            <v>345472585.20499998</v>
          </cell>
          <cell r="AK433">
            <v>6878723.2599999998</v>
          </cell>
          <cell r="AL433">
            <v>0</v>
          </cell>
          <cell r="AM433">
            <v>6878723.2599999998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1628745.442</v>
          </cell>
          <cell r="AU433">
            <v>0</v>
          </cell>
          <cell r="AV433">
            <v>1628745.442</v>
          </cell>
          <cell r="AW433">
            <v>0</v>
          </cell>
          <cell r="AX433">
            <v>0</v>
          </cell>
          <cell r="AY433">
            <v>0</v>
          </cell>
          <cell r="AZ433">
            <v>-32.630000000000003</v>
          </cell>
          <cell r="BA433">
            <v>0</v>
          </cell>
          <cell r="BB433">
            <v>-32.630000000000003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355728624.37899995</v>
          </cell>
          <cell r="CB433">
            <v>0</v>
          </cell>
          <cell r="CC433">
            <v>355728624.37899995</v>
          </cell>
          <cell r="CD433">
            <v>0</v>
          </cell>
          <cell r="CE433">
            <v>0</v>
          </cell>
          <cell r="CF433">
            <v>0</v>
          </cell>
          <cell r="CG433">
            <v>355728624.37900001</v>
          </cell>
          <cell r="CH433">
            <v>0</v>
          </cell>
          <cell r="CI433">
            <v>355728624.37900001</v>
          </cell>
        </row>
        <row r="434">
          <cell r="B434" t="str">
            <v>174090</v>
          </cell>
          <cell r="C434" t="str">
            <v>CIP/WIP MISC -NOT IN PROJ COST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-0.01</v>
          </cell>
          <cell r="K434">
            <v>0</v>
          </cell>
          <cell r="L434">
            <v>-0.01</v>
          </cell>
          <cell r="M434">
            <v>2807155.98</v>
          </cell>
          <cell r="N434">
            <v>0</v>
          </cell>
          <cell r="O434">
            <v>2807155.98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858792.15</v>
          </cell>
          <cell r="AL434">
            <v>0</v>
          </cell>
          <cell r="AM434">
            <v>858792.15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3665948.12</v>
          </cell>
          <cell r="CB434">
            <v>0</v>
          </cell>
          <cell r="CC434">
            <v>3665948.12</v>
          </cell>
          <cell r="CD434">
            <v>0</v>
          </cell>
          <cell r="CE434">
            <v>0</v>
          </cell>
          <cell r="CF434">
            <v>0</v>
          </cell>
          <cell r="CG434">
            <v>3665948.12</v>
          </cell>
          <cell r="CH434">
            <v>0</v>
          </cell>
          <cell r="CI434">
            <v>3665948.12</v>
          </cell>
        </row>
        <row r="435">
          <cell r="B435" t="str">
            <v>174999</v>
          </cell>
          <cell r="C435" t="str">
            <v>Bus Model Allocation Control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-1054786.3600000001</v>
          </cell>
          <cell r="K435">
            <v>286760443.82800001</v>
          </cell>
          <cell r="L435">
            <v>285705657.46799999</v>
          </cell>
          <cell r="M435">
            <v>-693816.95</v>
          </cell>
          <cell r="N435">
            <v>43311386.773999996</v>
          </cell>
          <cell r="O435">
            <v>42617569.823999994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-3710386.44</v>
          </cell>
          <cell r="AI435">
            <v>-330071830.583</v>
          </cell>
          <cell r="AJ435">
            <v>-333782217.023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-5458989.75</v>
          </cell>
          <cell r="CB435">
            <v>1.8999993801116943E-2</v>
          </cell>
          <cell r="CC435">
            <v>-5458989.7310000062</v>
          </cell>
          <cell r="CD435">
            <v>0</v>
          </cell>
          <cell r="CE435">
            <v>0</v>
          </cell>
          <cell r="CF435">
            <v>0</v>
          </cell>
          <cell r="CG435">
            <v>-5458989.75</v>
          </cell>
          <cell r="CH435">
            <v>1.900000125169754E-2</v>
          </cell>
          <cell r="CI435">
            <v>-5458989.7309999987</v>
          </cell>
        </row>
        <row r="436">
          <cell r="C436" t="str">
            <v>Construction in progress</v>
          </cell>
          <cell r="D436">
            <v>0</v>
          </cell>
          <cell r="E436">
            <v>0</v>
          </cell>
          <cell r="F436">
            <v>0</v>
          </cell>
          <cell r="G436">
            <v>1.9E-2</v>
          </cell>
          <cell r="H436">
            <v>0</v>
          </cell>
          <cell r="I436">
            <v>1.9E-2</v>
          </cell>
          <cell r="J436">
            <v>-0.12800000002607703</v>
          </cell>
          <cell r="K436">
            <v>286760443.82800001</v>
          </cell>
          <cell r="L436">
            <v>286760443.69999999</v>
          </cell>
          <cell r="M436">
            <v>2807155.8789999997</v>
          </cell>
          <cell r="N436">
            <v>43311386.773999996</v>
          </cell>
          <cell r="O436">
            <v>46118542.652999997</v>
          </cell>
          <cell r="P436">
            <v>0</v>
          </cell>
          <cell r="Q436">
            <v>0</v>
          </cell>
          <cell r="R436">
            <v>0</v>
          </cell>
          <cell r="S436">
            <v>-7.0000000000000001E-3</v>
          </cell>
          <cell r="T436">
            <v>0</v>
          </cell>
          <cell r="U436">
            <v>-7.0000000000000001E-3</v>
          </cell>
          <cell r="V436">
            <v>-1E-3</v>
          </cell>
          <cell r="W436">
            <v>0</v>
          </cell>
          <cell r="X436">
            <v>-1E-3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341815960.05900002</v>
          </cell>
          <cell r="AI436">
            <v>-330071830.583</v>
          </cell>
          <cell r="AJ436">
            <v>11744129.476000011</v>
          </cell>
          <cell r="AK436">
            <v>7737515.4100000001</v>
          </cell>
          <cell r="AL436">
            <v>0</v>
          </cell>
          <cell r="AM436">
            <v>7737515.4100000001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1628745.4340000001</v>
          </cell>
          <cell r="AU436">
            <v>0</v>
          </cell>
          <cell r="AV436">
            <v>1628745.4340000001</v>
          </cell>
          <cell r="AW436">
            <v>0</v>
          </cell>
          <cell r="AX436">
            <v>0</v>
          </cell>
          <cell r="AY436">
            <v>0</v>
          </cell>
          <cell r="AZ436">
            <v>-32.630000000000003</v>
          </cell>
          <cell r="BA436">
            <v>0</v>
          </cell>
          <cell r="BB436">
            <v>-32.630000000000003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353989344.03499991</v>
          </cell>
          <cell r="CB436">
            <v>1.8999993801116943E-2</v>
          </cell>
          <cell r="CC436">
            <v>353989344.0539999</v>
          </cell>
          <cell r="CD436">
            <v>0</v>
          </cell>
          <cell r="CE436">
            <v>0</v>
          </cell>
          <cell r="CF436">
            <v>0</v>
          </cell>
          <cell r="CG436">
            <v>353989344.03500003</v>
          </cell>
          <cell r="CH436">
            <v>1.900000125169754E-2</v>
          </cell>
          <cell r="CI436">
            <v>353989344.05400002</v>
          </cell>
        </row>
        <row r="437">
          <cell r="C437" t="str">
            <v>Total Fixed assets</v>
          </cell>
          <cell r="D437">
            <v>6845511.4500000002</v>
          </cell>
          <cell r="E437">
            <v>0</v>
          </cell>
          <cell r="F437">
            <v>6845511.4500000002</v>
          </cell>
          <cell r="G437">
            <v>0.92900000000000005</v>
          </cell>
          <cell r="H437">
            <v>0</v>
          </cell>
          <cell r="I437">
            <v>0.92900000000000005</v>
          </cell>
          <cell r="J437">
            <v>5883022893.3929996</v>
          </cell>
          <cell r="K437">
            <v>286760443.82800001</v>
          </cell>
          <cell r="L437">
            <v>6169783337.2209997</v>
          </cell>
          <cell r="M437">
            <v>3060394339.3570004</v>
          </cell>
          <cell r="N437">
            <v>43311386.773999996</v>
          </cell>
          <cell r="O437">
            <v>3103705726.1310005</v>
          </cell>
          <cell r="P437">
            <v>25814.38</v>
          </cell>
          <cell r="Q437">
            <v>0</v>
          </cell>
          <cell r="R437">
            <v>25814.38</v>
          </cell>
          <cell r="S437">
            <v>-7.0000000000000001E-3</v>
          </cell>
          <cell r="T437">
            <v>0</v>
          </cell>
          <cell r="U437">
            <v>-7.0000000000000001E-3</v>
          </cell>
          <cell r="V437">
            <v>-1E-3</v>
          </cell>
          <cell r="W437">
            <v>0</v>
          </cell>
          <cell r="X437">
            <v>-1E-3</v>
          </cell>
          <cell r="Y437">
            <v>10572017.92</v>
          </cell>
          <cell r="Z437">
            <v>0</v>
          </cell>
          <cell r="AA437">
            <v>10572017.92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538143137.34700012</v>
          </cell>
          <cell r="AI437">
            <v>-330071830.583</v>
          </cell>
          <cell r="AJ437">
            <v>208071306.76400012</v>
          </cell>
          <cell r="AK437">
            <v>76669262.450000003</v>
          </cell>
          <cell r="AL437">
            <v>0</v>
          </cell>
          <cell r="AM437">
            <v>76669262.450000003</v>
          </cell>
          <cell r="AN437">
            <v>1673433.54</v>
          </cell>
          <cell r="AO437">
            <v>0</v>
          </cell>
          <cell r="AP437">
            <v>1673433.54</v>
          </cell>
          <cell r="AQ437">
            <v>0</v>
          </cell>
          <cell r="AR437">
            <v>0</v>
          </cell>
          <cell r="AS437">
            <v>0</v>
          </cell>
          <cell r="AT437">
            <v>23752511.806000002</v>
          </cell>
          <cell r="AU437">
            <v>0</v>
          </cell>
          <cell r="AV437">
            <v>23752511.806000002</v>
          </cell>
          <cell r="AW437">
            <v>0</v>
          </cell>
          <cell r="AX437">
            <v>0</v>
          </cell>
          <cell r="AY437">
            <v>0</v>
          </cell>
          <cell r="AZ437">
            <v>-32.64</v>
          </cell>
          <cell r="BA437">
            <v>0</v>
          </cell>
          <cell r="BB437">
            <v>-32.64</v>
          </cell>
          <cell r="BC437">
            <v>0</v>
          </cell>
          <cell r="BD437">
            <v>0</v>
          </cell>
          <cell r="BE437">
            <v>0</v>
          </cell>
          <cell r="BF437">
            <v>0.12</v>
          </cell>
          <cell r="BG437">
            <v>0</v>
          </cell>
          <cell r="BH437">
            <v>0.12</v>
          </cell>
          <cell r="BI437">
            <v>212038442.63999999</v>
          </cell>
          <cell r="BJ437">
            <v>0</v>
          </cell>
          <cell r="BK437">
            <v>212038442.63999999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9813137332.6840038</v>
          </cell>
          <cell r="CB437">
            <v>1.8999993801116943E-2</v>
          </cell>
          <cell r="CC437">
            <v>9813137332.7030029</v>
          </cell>
          <cell r="CD437">
            <v>0</v>
          </cell>
          <cell r="CE437">
            <v>0</v>
          </cell>
          <cell r="CF437">
            <v>0</v>
          </cell>
          <cell r="CG437">
            <v>9813137332.684</v>
          </cell>
          <cell r="CH437">
            <v>1.900000125169754E-2</v>
          </cell>
          <cell r="CI437">
            <v>9813137332.7029991</v>
          </cell>
        </row>
        <row r="439">
          <cell r="C439" t="str">
            <v>Current assets</v>
          </cell>
        </row>
        <row r="440">
          <cell r="B440" t="str">
            <v>203010</v>
          </cell>
          <cell r="C440" t="str">
            <v>AP US Bank - Cheques and Wires</v>
          </cell>
          <cell r="D440">
            <v>-197841.43</v>
          </cell>
          <cell r="E440">
            <v>0</v>
          </cell>
          <cell r="F440">
            <v>-197841.43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-197841.43</v>
          </cell>
          <cell r="CB440">
            <v>0</v>
          </cell>
          <cell r="CC440">
            <v>-197841.43</v>
          </cell>
          <cell r="CD440">
            <v>0</v>
          </cell>
          <cell r="CE440">
            <v>0</v>
          </cell>
          <cell r="CF440">
            <v>0</v>
          </cell>
          <cell r="CG440">
            <v>-197841.43</v>
          </cell>
          <cell r="CH440">
            <v>0</v>
          </cell>
          <cell r="CI440">
            <v>-197841.43</v>
          </cell>
        </row>
        <row r="441">
          <cell r="B441" t="str">
            <v>203020</v>
          </cell>
          <cell r="C441" t="str">
            <v>USD Bank A/C Lake Erie Project</v>
          </cell>
          <cell r="D441">
            <v>131.31</v>
          </cell>
          <cell r="E441">
            <v>0</v>
          </cell>
          <cell r="F441">
            <v>131.31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131.31</v>
          </cell>
          <cell r="CB441">
            <v>0</v>
          </cell>
          <cell r="CC441">
            <v>131.31</v>
          </cell>
          <cell r="CD441">
            <v>0</v>
          </cell>
          <cell r="CE441">
            <v>0</v>
          </cell>
          <cell r="CF441">
            <v>0</v>
          </cell>
          <cell r="CG441">
            <v>131.31</v>
          </cell>
          <cell r="CH441">
            <v>0</v>
          </cell>
          <cell r="CI441">
            <v>131.31</v>
          </cell>
        </row>
        <row r="442">
          <cell r="B442" t="str">
            <v>203080</v>
          </cell>
          <cell r="C442" t="str">
            <v>TD General USD</v>
          </cell>
          <cell r="D442">
            <v>236243.09</v>
          </cell>
          <cell r="E442">
            <v>0</v>
          </cell>
          <cell r="F442">
            <v>236243.09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236243.09</v>
          </cell>
          <cell r="CB442">
            <v>0</v>
          </cell>
          <cell r="CC442">
            <v>236243.09</v>
          </cell>
          <cell r="CD442">
            <v>0</v>
          </cell>
          <cell r="CE442">
            <v>0</v>
          </cell>
          <cell r="CF442">
            <v>0</v>
          </cell>
          <cell r="CG442">
            <v>236243.09</v>
          </cell>
          <cell r="CH442">
            <v>0</v>
          </cell>
          <cell r="CI442">
            <v>236243.09</v>
          </cell>
        </row>
        <row r="443">
          <cell r="B443" t="str">
            <v>204000</v>
          </cell>
          <cell r="C443" t="str">
            <v>General Bank Accounts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-7404659</v>
          </cell>
          <cell r="BJ443">
            <v>0</v>
          </cell>
          <cell r="BK443">
            <v>-7404659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-7404659</v>
          </cell>
          <cell r="CB443">
            <v>0</v>
          </cell>
          <cell r="CC443">
            <v>-7404659</v>
          </cell>
          <cell r="CD443">
            <v>0</v>
          </cell>
          <cell r="CE443">
            <v>0</v>
          </cell>
          <cell r="CF443">
            <v>0</v>
          </cell>
          <cell r="CG443">
            <v>-7404659</v>
          </cell>
          <cell r="CH443">
            <v>0</v>
          </cell>
          <cell r="CI443">
            <v>-7404659</v>
          </cell>
        </row>
        <row r="444">
          <cell r="B444" t="str">
            <v>204010</v>
          </cell>
          <cell r="C444" t="str">
            <v>CIBC Customer Care ARP</v>
          </cell>
          <cell r="D444">
            <v>323146.37</v>
          </cell>
          <cell r="E444">
            <v>0</v>
          </cell>
          <cell r="F444">
            <v>323146.37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323146.37</v>
          </cell>
          <cell r="CB444">
            <v>0</v>
          </cell>
          <cell r="CC444">
            <v>323146.37</v>
          </cell>
          <cell r="CD444">
            <v>0</v>
          </cell>
          <cell r="CE444">
            <v>0</v>
          </cell>
          <cell r="CF444">
            <v>0</v>
          </cell>
          <cell r="CG444">
            <v>323146.37</v>
          </cell>
          <cell r="CH444">
            <v>0</v>
          </cell>
          <cell r="CI444">
            <v>323146.37</v>
          </cell>
        </row>
        <row r="445">
          <cell r="B445" t="str">
            <v>204020</v>
          </cell>
          <cell r="C445" t="str">
            <v>CIBC Customer Care PAP/EFT</v>
          </cell>
          <cell r="D445">
            <v>-7671.73</v>
          </cell>
          <cell r="E445">
            <v>0</v>
          </cell>
          <cell r="F445">
            <v>-7671.73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-7671.73</v>
          </cell>
          <cell r="CB445">
            <v>0</v>
          </cell>
          <cell r="CC445">
            <v>-7671.73</v>
          </cell>
          <cell r="CD445">
            <v>0</v>
          </cell>
          <cell r="CE445">
            <v>0</v>
          </cell>
          <cell r="CF445">
            <v>0</v>
          </cell>
          <cell r="CG445">
            <v>-7671.73</v>
          </cell>
          <cell r="CH445">
            <v>0</v>
          </cell>
          <cell r="CI445">
            <v>-7671.73</v>
          </cell>
        </row>
        <row r="446">
          <cell r="B446" t="str">
            <v>204030</v>
          </cell>
          <cell r="C446" t="str">
            <v>CIBC Customer Care Refunds</v>
          </cell>
          <cell r="D446">
            <v>-530273.53</v>
          </cell>
          <cell r="E446">
            <v>0</v>
          </cell>
          <cell r="F446">
            <v>-530273.53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-530273.53</v>
          </cell>
          <cell r="CB446">
            <v>0</v>
          </cell>
          <cell r="CC446">
            <v>-530273.53</v>
          </cell>
          <cell r="CD446">
            <v>0</v>
          </cell>
          <cell r="CE446">
            <v>0</v>
          </cell>
          <cell r="CF446">
            <v>0</v>
          </cell>
          <cell r="CG446">
            <v>-530273.53</v>
          </cell>
          <cell r="CH446">
            <v>0</v>
          </cell>
          <cell r="CI446">
            <v>-530273.53</v>
          </cell>
        </row>
        <row r="447">
          <cell r="B447" t="str">
            <v>204050</v>
          </cell>
          <cell r="C447" t="str">
            <v>CIBC A/R Finance</v>
          </cell>
          <cell r="D447">
            <v>3087.33</v>
          </cell>
          <cell r="E447">
            <v>0</v>
          </cell>
          <cell r="F447">
            <v>3087.33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3087.33</v>
          </cell>
          <cell r="CB447">
            <v>0</v>
          </cell>
          <cell r="CC447">
            <v>3087.33</v>
          </cell>
          <cell r="CD447">
            <v>0</v>
          </cell>
          <cell r="CE447">
            <v>0</v>
          </cell>
          <cell r="CF447">
            <v>0</v>
          </cell>
          <cell r="CG447">
            <v>3087.33</v>
          </cell>
          <cell r="CH447">
            <v>0</v>
          </cell>
          <cell r="CI447">
            <v>3087.33</v>
          </cell>
        </row>
        <row r="448">
          <cell r="B448" t="str">
            <v>204070</v>
          </cell>
          <cell r="C448" t="str">
            <v>AP EFT</v>
          </cell>
          <cell r="D448">
            <v>7148.4</v>
          </cell>
          <cell r="E448">
            <v>0</v>
          </cell>
          <cell r="F448">
            <v>7148.4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7148.4</v>
          </cell>
          <cell r="CB448">
            <v>0</v>
          </cell>
          <cell r="CC448">
            <v>7148.4</v>
          </cell>
          <cell r="CD448">
            <v>0</v>
          </cell>
          <cell r="CE448">
            <v>0</v>
          </cell>
          <cell r="CF448">
            <v>0</v>
          </cell>
          <cell r="CG448">
            <v>7148.4</v>
          </cell>
          <cell r="CH448">
            <v>0</v>
          </cell>
          <cell r="CI448">
            <v>7148.4</v>
          </cell>
        </row>
        <row r="449">
          <cell r="B449" t="str">
            <v>204080</v>
          </cell>
          <cell r="C449" t="str">
            <v>Pensioner Pay Bank Account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</row>
        <row r="450">
          <cell r="B450" t="str">
            <v>204090</v>
          </cell>
          <cell r="C450" t="str">
            <v>CIBC General</v>
          </cell>
          <cell r="D450">
            <v>0.34</v>
          </cell>
          <cell r="E450">
            <v>0</v>
          </cell>
          <cell r="F450">
            <v>0.34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0.34</v>
          </cell>
          <cell r="CB450">
            <v>0</v>
          </cell>
          <cell r="CC450">
            <v>0.34</v>
          </cell>
          <cell r="CD450">
            <v>0</v>
          </cell>
          <cell r="CE450">
            <v>0</v>
          </cell>
          <cell r="CF450">
            <v>0</v>
          </cell>
          <cell r="CG450">
            <v>0.34</v>
          </cell>
          <cell r="CH450">
            <v>0</v>
          </cell>
          <cell r="CI450">
            <v>0.34</v>
          </cell>
        </row>
        <row r="451">
          <cell r="B451" t="str">
            <v>204130</v>
          </cell>
          <cell r="C451" t="str">
            <v>BMO Interac</v>
          </cell>
          <cell r="D451">
            <v>0.08</v>
          </cell>
          <cell r="E451">
            <v>0</v>
          </cell>
          <cell r="F451">
            <v>0.08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0.08</v>
          </cell>
          <cell r="CB451">
            <v>0</v>
          </cell>
          <cell r="CC451">
            <v>0.08</v>
          </cell>
          <cell r="CD451">
            <v>0</v>
          </cell>
          <cell r="CE451">
            <v>0</v>
          </cell>
          <cell r="CF451">
            <v>0</v>
          </cell>
          <cell r="CG451">
            <v>0.08</v>
          </cell>
          <cell r="CH451">
            <v>0</v>
          </cell>
          <cell r="CI451">
            <v>0.08</v>
          </cell>
        </row>
        <row r="452">
          <cell r="B452" t="str">
            <v>204140</v>
          </cell>
          <cell r="C452" t="str">
            <v>AP Canadian Bank - Wires</v>
          </cell>
          <cell r="D452">
            <v>8043970.4900000002</v>
          </cell>
          <cell r="E452">
            <v>0</v>
          </cell>
          <cell r="F452">
            <v>8043970.4900000002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8043970.4900000002</v>
          </cell>
          <cell r="CB452">
            <v>0</v>
          </cell>
          <cell r="CC452">
            <v>8043970.4900000002</v>
          </cell>
          <cell r="CD452">
            <v>0</v>
          </cell>
          <cell r="CE452">
            <v>0</v>
          </cell>
          <cell r="CF452">
            <v>0</v>
          </cell>
          <cell r="CG452">
            <v>8043970.4900000002</v>
          </cell>
          <cell r="CH452">
            <v>0</v>
          </cell>
          <cell r="CI452">
            <v>8043970.4900000002</v>
          </cell>
        </row>
        <row r="453">
          <cell r="B453" t="str">
            <v>204150</v>
          </cell>
          <cell r="C453" t="str">
            <v>OH Energy Co. - Bank Acct</v>
          </cell>
          <cell r="D453">
            <v>72822.44</v>
          </cell>
          <cell r="E453">
            <v>0</v>
          </cell>
          <cell r="F453">
            <v>72822.44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72822.44</v>
          </cell>
          <cell r="CB453">
            <v>0</v>
          </cell>
          <cell r="CC453">
            <v>72822.44</v>
          </cell>
          <cell r="CD453">
            <v>0</v>
          </cell>
          <cell r="CE453">
            <v>0</v>
          </cell>
          <cell r="CF453">
            <v>0</v>
          </cell>
          <cell r="CG453">
            <v>72822.44</v>
          </cell>
          <cell r="CH453">
            <v>0</v>
          </cell>
          <cell r="CI453">
            <v>72822.44</v>
          </cell>
        </row>
        <row r="454">
          <cell r="B454" t="str">
            <v>204190</v>
          </cell>
          <cell r="C454" t="str">
            <v>AP Canadian TD  Bank</v>
          </cell>
          <cell r="D454">
            <v>-9187902.4600000009</v>
          </cell>
          <cell r="E454">
            <v>0</v>
          </cell>
          <cell r="F454">
            <v>-9187902.4600000009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-9187902.4600000009</v>
          </cell>
          <cell r="CB454">
            <v>0</v>
          </cell>
          <cell r="CC454">
            <v>-9187902.4600000009</v>
          </cell>
          <cell r="CD454">
            <v>0</v>
          </cell>
          <cell r="CE454">
            <v>0</v>
          </cell>
          <cell r="CF454">
            <v>0</v>
          </cell>
          <cell r="CG454">
            <v>-9187902.4600000009</v>
          </cell>
          <cell r="CH454">
            <v>0</v>
          </cell>
          <cell r="CI454">
            <v>-9187902.4600000009</v>
          </cell>
        </row>
        <row r="455">
          <cell r="B455" t="str">
            <v>204200</v>
          </cell>
          <cell r="C455" t="str">
            <v>CIBC Payroll Account</v>
          </cell>
          <cell r="D455">
            <v>-394196.65</v>
          </cell>
          <cell r="E455">
            <v>0</v>
          </cell>
          <cell r="F455">
            <v>-394196.65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-394196.65</v>
          </cell>
          <cell r="CB455">
            <v>0</v>
          </cell>
          <cell r="CC455">
            <v>-394196.65</v>
          </cell>
          <cell r="CD455">
            <v>0</v>
          </cell>
          <cell r="CE455">
            <v>0</v>
          </cell>
          <cell r="CF455">
            <v>0</v>
          </cell>
          <cell r="CG455">
            <v>-394196.65</v>
          </cell>
          <cell r="CH455">
            <v>0</v>
          </cell>
          <cell r="CI455">
            <v>-394196.65</v>
          </cell>
        </row>
        <row r="456">
          <cell r="B456" t="str">
            <v>204210</v>
          </cell>
          <cell r="C456" t="str">
            <v>AP Canadian Bank - Cheques</v>
          </cell>
          <cell r="D456">
            <v>-0.06</v>
          </cell>
          <cell r="E456">
            <v>0</v>
          </cell>
          <cell r="F456">
            <v>-0.06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-0.06</v>
          </cell>
          <cell r="CB456">
            <v>0</v>
          </cell>
          <cell r="CC456">
            <v>-0.06</v>
          </cell>
          <cell r="CD456">
            <v>0</v>
          </cell>
          <cell r="CE456">
            <v>0</v>
          </cell>
          <cell r="CF456">
            <v>0</v>
          </cell>
          <cell r="CG456">
            <v>-0.06</v>
          </cell>
          <cell r="CH456">
            <v>0</v>
          </cell>
          <cell r="CI456">
            <v>-0.06</v>
          </cell>
        </row>
        <row r="457">
          <cell r="B457" t="str">
            <v>204530</v>
          </cell>
          <cell r="C457" t="str">
            <v>CSS Credit Card Pilot Project</v>
          </cell>
          <cell r="D457">
            <v>-25905.23</v>
          </cell>
          <cell r="E457">
            <v>0</v>
          </cell>
          <cell r="F457">
            <v>-25905.23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-25905.23</v>
          </cell>
          <cell r="CB457">
            <v>0</v>
          </cell>
          <cell r="CC457">
            <v>-25905.23</v>
          </cell>
          <cell r="CD457">
            <v>0</v>
          </cell>
          <cell r="CE457">
            <v>0</v>
          </cell>
          <cell r="CF457">
            <v>0</v>
          </cell>
          <cell r="CG457">
            <v>-25905.23</v>
          </cell>
          <cell r="CH457">
            <v>0</v>
          </cell>
          <cell r="CI457">
            <v>-25905.23</v>
          </cell>
        </row>
        <row r="458">
          <cell r="B458" t="str">
            <v>204920</v>
          </cell>
          <cell r="C458" t="str">
            <v>HO Inc in Trust for HO Pen Pln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</row>
        <row r="459">
          <cell r="B459" t="str">
            <v>205000</v>
          </cell>
          <cell r="C459" t="str">
            <v>Permanent Advances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600</v>
          </cell>
          <cell r="BJ459">
            <v>0</v>
          </cell>
          <cell r="BK459">
            <v>600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600</v>
          </cell>
          <cell r="CB459">
            <v>0</v>
          </cell>
          <cell r="CC459">
            <v>600</v>
          </cell>
          <cell r="CD459">
            <v>0</v>
          </cell>
          <cell r="CE459">
            <v>0</v>
          </cell>
          <cell r="CF459">
            <v>0</v>
          </cell>
          <cell r="CG459">
            <v>600</v>
          </cell>
          <cell r="CH459">
            <v>0</v>
          </cell>
          <cell r="CI459">
            <v>600</v>
          </cell>
        </row>
        <row r="460">
          <cell r="C460" t="str">
            <v>Cash and cash equivalents</v>
          </cell>
          <cell r="D460">
            <v>-1657241.24</v>
          </cell>
          <cell r="E460">
            <v>0</v>
          </cell>
          <cell r="F460">
            <v>-1657241.24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-7404059</v>
          </cell>
          <cell r="BJ460">
            <v>0</v>
          </cell>
          <cell r="BK460">
            <v>-7404059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-9061300.2400000002</v>
          </cell>
          <cell r="CB460">
            <v>0</v>
          </cell>
          <cell r="CC460">
            <v>-9061300.2400000002</v>
          </cell>
          <cell r="CD460">
            <v>0</v>
          </cell>
          <cell r="CE460">
            <v>0</v>
          </cell>
          <cell r="CF460">
            <v>0</v>
          </cell>
          <cell r="CG460">
            <v>-9061300.2400000021</v>
          </cell>
          <cell r="CH460">
            <v>0</v>
          </cell>
          <cell r="CI460">
            <v>-9061300.2400000021</v>
          </cell>
        </row>
        <row r="461">
          <cell r="B461" t="str">
            <v>356100</v>
          </cell>
          <cell r="C461" t="str">
            <v>Interco Demand Loan DueTo/From</v>
          </cell>
          <cell r="D461">
            <v>545080254.50999999</v>
          </cell>
          <cell r="E461">
            <v>0</v>
          </cell>
          <cell r="F461">
            <v>545080254.50999999</v>
          </cell>
          <cell r="G461">
            <v>-0.23</v>
          </cell>
          <cell r="H461">
            <v>0</v>
          </cell>
          <cell r="I461">
            <v>-0.23</v>
          </cell>
          <cell r="J461">
            <v>77992464.620000005</v>
          </cell>
          <cell r="K461">
            <v>-595910313.45099998</v>
          </cell>
          <cell r="L461">
            <v>-517917848.83099997</v>
          </cell>
          <cell r="M461">
            <v>-1287450544.25</v>
          </cell>
          <cell r="N461">
            <v>-332581732.588</v>
          </cell>
          <cell r="O461">
            <v>-1620032276.8380001</v>
          </cell>
          <cell r="P461">
            <v>1338861182.0599999</v>
          </cell>
          <cell r="Q461">
            <v>21083247.84</v>
          </cell>
          <cell r="R461">
            <v>1359944429.8999999</v>
          </cell>
          <cell r="S461">
            <v>0.01</v>
          </cell>
          <cell r="T461">
            <v>0</v>
          </cell>
          <cell r="U461">
            <v>0.01</v>
          </cell>
          <cell r="V461">
            <v>0.1</v>
          </cell>
          <cell r="W461">
            <v>0</v>
          </cell>
          <cell r="X461">
            <v>0.1</v>
          </cell>
          <cell r="Y461">
            <v>-8617616.1600000001</v>
          </cell>
          <cell r="Z461">
            <v>-30396.02</v>
          </cell>
          <cell r="AA461">
            <v>-8648012.1799999997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-585351721.72000003</v>
          </cell>
          <cell r="AI461">
            <v>907439194.21500003</v>
          </cell>
          <cell r="AJ461">
            <v>322087472.495</v>
          </cell>
          <cell r="AK461">
            <v>-77406530.310000002</v>
          </cell>
          <cell r="AL461">
            <v>0</v>
          </cell>
          <cell r="AM461">
            <v>-77406530.310000002</v>
          </cell>
          <cell r="AN461">
            <v>-2268925.46</v>
          </cell>
          <cell r="AO461">
            <v>0</v>
          </cell>
          <cell r="AP461">
            <v>-2268925.46</v>
          </cell>
          <cell r="AQ461">
            <v>-2.17</v>
          </cell>
          <cell r="AR461">
            <v>0</v>
          </cell>
          <cell r="AS461">
            <v>-2.17</v>
          </cell>
          <cell r="AT461">
            <v>-727989.93</v>
          </cell>
          <cell r="AU461">
            <v>0</v>
          </cell>
          <cell r="AV461">
            <v>-727989.93</v>
          </cell>
          <cell r="AW461">
            <v>2511.02</v>
          </cell>
          <cell r="AX461">
            <v>0</v>
          </cell>
          <cell r="AY461">
            <v>2511.02</v>
          </cell>
          <cell r="AZ461">
            <v>36.270000000000003</v>
          </cell>
          <cell r="BA461">
            <v>0</v>
          </cell>
          <cell r="BB461">
            <v>36.270000000000003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46271.63</v>
          </cell>
          <cell r="BP461">
            <v>0</v>
          </cell>
          <cell r="BQ461">
            <v>46271.63</v>
          </cell>
          <cell r="BR461">
            <v>0.4</v>
          </cell>
          <cell r="BS461">
            <v>0</v>
          </cell>
          <cell r="BT461">
            <v>0.4</v>
          </cell>
          <cell r="BU461">
            <v>-43499.62</v>
          </cell>
          <cell r="BV461">
            <v>0</v>
          </cell>
          <cell r="BW461">
            <v>-43499.62</v>
          </cell>
          <cell r="BX461">
            <v>272.02999999999997</v>
          </cell>
          <cell r="BY461">
            <v>0</v>
          </cell>
          <cell r="BZ461">
            <v>272.02999999999997</v>
          </cell>
          <cell r="CA461">
            <v>116162.79999974245</v>
          </cell>
          <cell r="CB461">
            <v>-3.9999820291996002E-3</v>
          </cell>
          <cell r="CC461">
            <v>116162.79599976042</v>
          </cell>
          <cell r="CD461">
            <v>-125767.51</v>
          </cell>
          <cell r="CE461">
            <v>0</v>
          </cell>
          <cell r="CF461">
            <v>-125767.51</v>
          </cell>
          <cell r="CG461">
            <v>-9604.7099999502298</v>
          </cell>
          <cell r="CH461">
            <v>-3.9999485015869141E-3</v>
          </cell>
          <cell r="CI461">
            <v>-9604.7139998987313</v>
          </cell>
        </row>
        <row r="462">
          <cell r="B462" t="str">
            <v>356101</v>
          </cell>
          <cell r="C462" t="str">
            <v>Inter-Co Susp - Asset Mgmt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-0.38</v>
          </cell>
          <cell r="N462">
            <v>0</v>
          </cell>
          <cell r="O462">
            <v>-0.38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0.97</v>
          </cell>
          <cell r="AI462">
            <v>0</v>
          </cell>
          <cell r="AJ462">
            <v>0.97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-0.15</v>
          </cell>
          <cell r="BY462">
            <v>0</v>
          </cell>
          <cell r="BZ462">
            <v>-0.15</v>
          </cell>
          <cell r="CA462">
            <v>0.44</v>
          </cell>
          <cell r="CB462">
            <v>0</v>
          </cell>
          <cell r="CC462">
            <v>0.44</v>
          </cell>
          <cell r="CD462">
            <v>-0.44</v>
          </cell>
          <cell r="CE462">
            <v>0</v>
          </cell>
          <cell r="CF462">
            <v>-0.44</v>
          </cell>
          <cell r="CG462">
            <v>0</v>
          </cell>
          <cell r="CH462">
            <v>0</v>
          </cell>
          <cell r="CI462">
            <v>0</v>
          </cell>
        </row>
        <row r="463">
          <cell r="C463" t="str">
            <v>Intercompany loan demand facility</v>
          </cell>
          <cell r="D463">
            <v>545080254.50999999</v>
          </cell>
          <cell r="E463">
            <v>0</v>
          </cell>
          <cell r="F463">
            <v>545080254.50999999</v>
          </cell>
          <cell r="G463">
            <v>-0.23</v>
          </cell>
          <cell r="H463">
            <v>0</v>
          </cell>
          <cell r="I463">
            <v>-0.23</v>
          </cell>
          <cell r="J463">
            <v>77992464.620000005</v>
          </cell>
          <cell r="K463">
            <v>-595910313.45099998</v>
          </cell>
          <cell r="L463">
            <v>-517917848.83099997</v>
          </cell>
          <cell r="M463">
            <v>-1287450544.6300001</v>
          </cell>
          <cell r="N463">
            <v>-332581732.588</v>
          </cell>
          <cell r="O463">
            <v>-1620032277.2180002</v>
          </cell>
          <cell r="P463">
            <v>1338861182.0599999</v>
          </cell>
          <cell r="Q463">
            <v>21083247.84</v>
          </cell>
          <cell r="R463">
            <v>1359944429.8999999</v>
          </cell>
          <cell r="S463">
            <v>0.01</v>
          </cell>
          <cell r="T463">
            <v>0</v>
          </cell>
          <cell r="U463">
            <v>0.01</v>
          </cell>
          <cell r="V463">
            <v>0.1</v>
          </cell>
          <cell r="W463">
            <v>0</v>
          </cell>
          <cell r="X463">
            <v>0.1</v>
          </cell>
          <cell r="Y463">
            <v>-8617616.1600000001</v>
          </cell>
          <cell r="Z463">
            <v>-30396.02</v>
          </cell>
          <cell r="AA463">
            <v>-8648012.1799999997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-585351720.75</v>
          </cell>
          <cell r="AI463">
            <v>907439194.21500003</v>
          </cell>
          <cell r="AJ463">
            <v>322087473.46500003</v>
          </cell>
          <cell r="AK463">
            <v>-77406530.310000002</v>
          </cell>
          <cell r="AL463">
            <v>0</v>
          </cell>
          <cell r="AM463">
            <v>-77406530.310000002</v>
          </cell>
          <cell r="AN463">
            <v>-2268925.46</v>
          </cell>
          <cell r="AO463">
            <v>0</v>
          </cell>
          <cell r="AP463">
            <v>-2268925.46</v>
          </cell>
          <cell r="AQ463">
            <v>-2.17</v>
          </cell>
          <cell r="AR463">
            <v>0</v>
          </cell>
          <cell r="AS463">
            <v>-2.17</v>
          </cell>
          <cell r="AT463">
            <v>-727989.93</v>
          </cell>
          <cell r="AU463">
            <v>0</v>
          </cell>
          <cell r="AV463">
            <v>-727989.93</v>
          </cell>
          <cell r="AW463">
            <v>2511.02</v>
          </cell>
          <cell r="AX463">
            <v>0</v>
          </cell>
          <cell r="AY463">
            <v>2511.02</v>
          </cell>
          <cell r="AZ463">
            <v>36.270000000000003</v>
          </cell>
          <cell r="BA463">
            <v>0</v>
          </cell>
          <cell r="BB463">
            <v>36.270000000000003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46271.63</v>
          </cell>
          <cell r="BP463">
            <v>0</v>
          </cell>
          <cell r="BQ463">
            <v>46271.63</v>
          </cell>
          <cell r="BR463">
            <v>0.4</v>
          </cell>
          <cell r="BS463">
            <v>0</v>
          </cell>
          <cell r="BT463">
            <v>0.4</v>
          </cell>
          <cell r="BU463">
            <v>-43499.62</v>
          </cell>
          <cell r="BV463">
            <v>0</v>
          </cell>
          <cell r="BW463">
            <v>-43499.62</v>
          </cell>
          <cell r="BX463">
            <v>271.88</v>
          </cell>
          <cell r="BY463">
            <v>0</v>
          </cell>
          <cell r="BZ463">
            <v>271.88</v>
          </cell>
          <cell r="CA463">
            <v>116163.23999989504</v>
          </cell>
          <cell r="CB463">
            <v>-3.9999820291996002E-3</v>
          </cell>
          <cell r="CC463">
            <v>116163.23599991301</v>
          </cell>
          <cell r="CD463">
            <v>-125767.95</v>
          </cell>
          <cell r="CE463">
            <v>0</v>
          </cell>
          <cell r="CF463">
            <v>-125767.95</v>
          </cell>
          <cell r="CG463">
            <v>-9604.7099999549973</v>
          </cell>
          <cell r="CH463">
            <v>-3.9999485015869141E-3</v>
          </cell>
          <cell r="CI463">
            <v>-9604.7139999034989</v>
          </cell>
        </row>
        <row r="464">
          <cell r="B464" t="str">
            <v>211000</v>
          </cell>
          <cell r="C464" t="str">
            <v>Accts Receivable Misc - Ar:M</v>
          </cell>
          <cell r="D464">
            <v>20104</v>
          </cell>
          <cell r="E464">
            <v>0</v>
          </cell>
          <cell r="F464">
            <v>20104</v>
          </cell>
          <cell r="G464">
            <v>0</v>
          </cell>
          <cell r="H464">
            <v>0</v>
          </cell>
          <cell r="I464">
            <v>0</v>
          </cell>
          <cell r="J464">
            <v>-220946.55</v>
          </cell>
          <cell r="K464">
            <v>0</v>
          </cell>
          <cell r="L464">
            <v>-220946.55</v>
          </cell>
          <cell r="M464">
            <v>-39423.46</v>
          </cell>
          <cell r="N464">
            <v>0</v>
          </cell>
          <cell r="O464">
            <v>-39423.46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-3821135.14</v>
          </cell>
          <cell r="AI464">
            <v>0</v>
          </cell>
          <cell r="AJ464">
            <v>-3821135.14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253.68</v>
          </cell>
          <cell r="BJ464">
            <v>0</v>
          </cell>
          <cell r="BK464">
            <v>253.68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-4061147.47</v>
          </cell>
          <cell r="CB464">
            <v>0</v>
          </cell>
          <cell r="CC464">
            <v>-4061147.47</v>
          </cell>
          <cell r="CD464">
            <v>0</v>
          </cell>
          <cell r="CE464">
            <v>0</v>
          </cell>
          <cell r="CF464">
            <v>0</v>
          </cell>
          <cell r="CG464">
            <v>-4061147.47</v>
          </cell>
          <cell r="CH464">
            <v>0</v>
          </cell>
          <cell r="CI464">
            <v>-4061147.47</v>
          </cell>
        </row>
        <row r="465">
          <cell r="B465" t="str">
            <v>211010</v>
          </cell>
          <cell r="C465" t="str">
            <v>AR - TX &amp; RRRP Revenue - IMO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115409709.06999999</v>
          </cell>
          <cell r="K465">
            <v>0</v>
          </cell>
          <cell r="L465">
            <v>115409709.06999999</v>
          </cell>
          <cell r="M465">
            <v>13117368.423</v>
          </cell>
          <cell r="N465">
            <v>0</v>
          </cell>
          <cell r="O465">
            <v>13117368.423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128527077.493</v>
          </cell>
          <cell r="CB465">
            <v>0</v>
          </cell>
          <cell r="CC465">
            <v>128527077.493</v>
          </cell>
          <cell r="CD465">
            <v>0</v>
          </cell>
          <cell r="CE465">
            <v>0</v>
          </cell>
          <cell r="CF465">
            <v>0</v>
          </cell>
          <cell r="CG465">
            <v>128527077.493</v>
          </cell>
          <cell r="CH465">
            <v>0</v>
          </cell>
          <cell r="CI465">
            <v>128527077.493</v>
          </cell>
        </row>
        <row r="466">
          <cell r="B466" t="str">
            <v>211050</v>
          </cell>
          <cell r="C466" t="str">
            <v>Inter Company A/R</v>
          </cell>
          <cell r="D466">
            <v>4441250</v>
          </cell>
          <cell r="E466">
            <v>0</v>
          </cell>
          <cell r="F466">
            <v>4441250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4441250</v>
          </cell>
          <cell r="CB466">
            <v>0</v>
          </cell>
          <cell r="CC466">
            <v>4441250</v>
          </cell>
          <cell r="CD466">
            <v>-4441250</v>
          </cell>
          <cell r="CE466">
            <v>0</v>
          </cell>
          <cell r="CF466">
            <v>-4441250</v>
          </cell>
          <cell r="CG466">
            <v>0</v>
          </cell>
          <cell r="CH466">
            <v>0</v>
          </cell>
          <cell r="CI466">
            <v>0</v>
          </cell>
        </row>
        <row r="467">
          <cell r="B467" t="str">
            <v>211810</v>
          </cell>
          <cell r="C467" t="str">
            <v>A/R - TX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2927827.78</v>
          </cell>
          <cell r="K467">
            <v>0</v>
          </cell>
          <cell r="L467">
            <v>2927827.78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8765953.9299999997</v>
          </cell>
          <cell r="AI467">
            <v>0</v>
          </cell>
          <cell r="AJ467">
            <v>8765953.9299999997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11693781.710000001</v>
          </cell>
          <cell r="CB467">
            <v>0</v>
          </cell>
          <cell r="CC467">
            <v>11693781.710000001</v>
          </cell>
          <cell r="CD467">
            <v>0</v>
          </cell>
          <cell r="CE467">
            <v>0</v>
          </cell>
          <cell r="CF467">
            <v>0</v>
          </cell>
          <cell r="CG467">
            <v>11693781.710000001</v>
          </cell>
          <cell r="CH467">
            <v>0</v>
          </cell>
          <cell r="CI467">
            <v>11693781.710000001</v>
          </cell>
        </row>
        <row r="468">
          <cell r="B468" t="str">
            <v>211820</v>
          </cell>
          <cell r="C468" t="str">
            <v>A/R - DX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-749</v>
          </cell>
          <cell r="K468">
            <v>0</v>
          </cell>
          <cell r="L468">
            <v>-749</v>
          </cell>
          <cell r="M468">
            <v>784549.35</v>
          </cell>
          <cell r="N468">
            <v>0</v>
          </cell>
          <cell r="O468">
            <v>784549.35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22104961.620000001</v>
          </cell>
          <cell r="AI468">
            <v>0</v>
          </cell>
          <cell r="AJ468">
            <v>22104961.620000001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22888761.970000003</v>
          </cell>
          <cell r="CB468">
            <v>0</v>
          </cell>
          <cell r="CC468">
            <v>22888761.970000003</v>
          </cell>
          <cell r="CD468">
            <v>0</v>
          </cell>
          <cell r="CE468">
            <v>0</v>
          </cell>
          <cell r="CF468">
            <v>0</v>
          </cell>
          <cell r="CG468">
            <v>22888761.970000003</v>
          </cell>
          <cell r="CH468">
            <v>0</v>
          </cell>
          <cell r="CI468">
            <v>22888761.970000003</v>
          </cell>
        </row>
        <row r="469">
          <cell r="B469" t="str">
            <v>211830</v>
          </cell>
          <cell r="C469" t="str">
            <v>A/R - Remotes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2425369.0099999998</v>
          </cell>
          <cell r="AU469">
            <v>0</v>
          </cell>
          <cell r="AV469">
            <v>2425369.0099999998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2425369.0099999998</v>
          </cell>
          <cell r="CB469">
            <v>0</v>
          </cell>
          <cell r="CC469">
            <v>2425369.0099999998</v>
          </cell>
          <cell r="CD469">
            <v>0</v>
          </cell>
          <cell r="CE469">
            <v>0</v>
          </cell>
          <cell r="CF469">
            <v>0</v>
          </cell>
          <cell r="CG469">
            <v>2425369.0099999998</v>
          </cell>
          <cell r="CH469">
            <v>0</v>
          </cell>
          <cell r="CI469">
            <v>2425369.0099999998</v>
          </cell>
        </row>
        <row r="470">
          <cell r="B470" t="str">
            <v>211840</v>
          </cell>
          <cell r="C470" t="str">
            <v>A/R - Telecom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19260</v>
          </cell>
          <cell r="AI470">
            <v>0</v>
          </cell>
          <cell r="AJ470">
            <v>19260</v>
          </cell>
          <cell r="AK470">
            <v>1767505.27</v>
          </cell>
          <cell r="AL470">
            <v>0</v>
          </cell>
          <cell r="AM470">
            <v>1767505.27</v>
          </cell>
          <cell r="AN470">
            <v>17417.900000000001</v>
          </cell>
          <cell r="AO470">
            <v>0</v>
          </cell>
          <cell r="AP470">
            <v>17417.900000000001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1804183.17</v>
          </cell>
          <cell r="CB470">
            <v>0</v>
          </cell>
          <cell r="CC470">
            <v>1804183.17</v>
          </cell>
          <cell r="CD470">
            <v>0</v>
          </cell>
          <cell r="CE470">
            <v>0</v>
          </cell>
          <cell r="CF470">
            <v>0</v>
          </cell>
          <cell r="CG470">
            <v>1804183.17</v>
          </cell>
          <cell r="CH470">
            <v>0</v>
          </cell>
          <cell r="CI470">
            <v>1804183.17</v>
          </cell>
        </row>
        <row r="471">
          <cell r="B471" t="str">
            <v>211860</v>
          </cell>
          <cell r="C471" t="str">
            <v>A/R - Energy Company</v>
          </cell>
          <cell r="D471">
            <v>67606.22</v>
          </cell>
          <cell r="E471">
            <v>0</v>
          </cell>
          <cell r="F471">
            <v>67606.22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67606.22</v>
          </cell>
          <cell r="CB471">
            <v>0</v>
          </cell>
          <cell r="CC471">
            <v>67606.22</v>
          </cell>
          <cell r="CD471">
            <v>0</v>
          </cell>
          <cell r="CE471">
            <v>0</v>
          </cell>
          <cell r="CF471">
            <v>0</v>
          </cell>
          <cell r="CG471">
            <v>67606.22</v>
          </cell>
          <cell r="CH471">
            <v>0</v>
          </cell>
          <cell r="CI471">
            <v>67606.22</v>
          </cell>
        </row>
        <row r="472">
          <cell r="B472" t="str">
            <v>211861</v>
          </cell>
          <cell r="C472" t="str">
            <v>OHE - Res Products &amp; Services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-2E-3</v>
          </cell>
          <cell r="AR472">
            <v>0</v>
          </cell>
          <cell r="AS472">
            <v>-2E-3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-2E-3</v>
          </cell>
          <cell r="CB472">
            <v>0</v>
          </cell>
          <cell r="CC472">
            <v>-2E-3</v>
          </cell>
          <cell r="CD472">
            <v>0</v>
          </cell>
          <cell r="CE472">
            <v>0</v>
          </cell>
          <cell r="CF472">
            <v>0</v>
          </cell>
          <cell r="CG472">
            <v>-2E-3</v>
          </cell>
          <cell r="CH472">
            <v>0</v>
          </cell>
          <cell r="CI472">
            <v>-2E-3</v>
          </cell>
        </row>
        <row r="473">
          <cell r="B473" t="str">
            <v>211863</v>
          </cell>
          <cell r="C473" t="str">
            <v>OHE Onsource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3.0000000000000001E-3</v>
          </cell>
          <cell r="AR473">
            <v>0</v>
          </cell>
          <cell r="AS473">
            <v>3.0000000000000001E-3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3.0000000000000001E-3</v>
          </cell>
          <cell r="CB473">
            <v>0</v>
          </cell>
          <cell r="CC473">
            <v>3.0000000000000001E-3</v>
          </cell>
          <cell r="CD473">
            <v>0</v>
          </cell>
          <cell r="CE473">
            <v>0</v>
          </cell>
          <cell r="CF473">
            <v>0</v>
          </cell>
          <cell r="CG473">
            <v>3.0000000000000001E-3</v>
          </cell>
          <cell r="CH473">
            <v>0</v>
          </cell>
          <cell r="CI473">
            <v>3.0000000000000001E-3</v>
          </cell>
        </row>
        <row r="474">
          <cell r="B474" t="str">
            <v>211871</v>
          </cell>
          <cell r="C474" t="str">
            <v>A/R -  DCB Retailers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2058620.25</v>
          </cell>
          <cell r="Q474">
            <v>0</v>
          </cell>
          <cell r="R474">
            <v>2058620.25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2058620.25</v>
          </cell>
          <cell r="CB474">
            <v>0</v>
          </cell>
          <cell r="CC474">
            <v>2058620.25</v>
          </cell>
          <cell r="CD474">
            <v>0</v>
          </cell>
          <cell r="CE474">
            <v>0</v>
          </cell>
          <cell r="CF474">
            <v>0</v>
          </cell>
          <cell r="CG474">
            <v>2058620.25</v>
          </cell>
          <cell r="CH474">
            <v>0</v>
          </cell>
          <cell r="CI474">
            <v>2058620.25</v>
          </cell>
        </row>
        <row r="475">
          <cell r="B475" t="str">
            <v>211885</v>
          </cell>
          <cell r="C475" t="str">
            <v>A/R -  Load Transfers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745796.09</v>
          </cell>
          <cell r="Q475">
            <v>0</v>
          </cell>
          <cell r="R475">
            <v>745796.09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745796.09</v>
          </cell>
          <cell r="CB475">
            <v>0</v>
          </cell>
          <cell r="CC475">
            <v>745796.09</v>
          </cell>
          <cell r="CD475">
            <v>0</v>
          </cell>
          <cell r="CE475">
            <v>0</v>
          </cell>
          <cell r="CF475">
            <v>0</v>
          </cell>
          <cell r="CG475">
            <v>745796.09</v>
          </cell>
          <cell r="CH475">
            <v>0</v>
          </cell>
          <cell r="CI475">
            <v>745796.09</v>
          </cell>
        </row>
        <row r="476">
          <cell r="B476" t="str">
            <v>211890</v>
          </cell>
          <cell r="C476" t="str">
            <v>Pension Plan Billing</v>
          </cell>
          <cell r="D476">
            <v>2293953.06</v>
          </cell>
          <cell r="E476">
            <v>0</v>
          </cell>
          <cell r="F476">
            <v>2293953.06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2293953.06</v>
          </cell>
          <cell r="CB476">
            <v>0</v>
          </cell>
          <cell r="CC476">
            <v>2293953.06</v>
          </cell>
          <cell r="CD476">
            <v>0</v>
          </cell>
          <cell r="CE476">
            <v>0</v>
          </cell>
          <cell r="CF476">
            <v>0</v>
          </cell>
          <cell r="CG476">
            <v>2293953.06</v>
          </cell>
          <cell r="CH476">
            <v>0</v>
          </cell>
          <cell r="CI476">
            <v>2293953.06</v>
          </cell>
        </row>
        <row r="477">
          <cell r="B477" t="str">
            <v>212010</v>
          </cell>
          <cell r="C477" t="str">
            <v>Accounts Receivable - CSS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159512698.31</v>
          </cell>
          <cell r="Q477">
            <v>0</v>
          </cell>
          <cell r="R477">
            <v>159512698.31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10312717.09</v>
          </cell>
          <cell r="AU477">
            <v>0</v>
          </cell>
          <cell r="AV477">
            <v>10312717.09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37844716.399999999</v>
          </cell>
          <cell r="BJ477">
            <v>0</v>
          </cell>
          <cell r="BK477">
            <v>37844716.399999999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207670131.80000001</v>
          </cell>
          <cell r="CB477">
            <v>0</v>
          </cell>
          <cell r="CC477">
            <v>207670131.80000001</v>
          </cell>
          <cell r="CD477">
            <v>0</v>
          </cell>
          <cell r="CE477">
            <v>0</v>
          </cell>
          <cell r="CF477">
            <v>0</v>
          </cell>
          <cell r="CG477">
            <v>207670131.80000001</v>
          </cell>
          <cell r="CH477">
            <v>0</v>
          </cell>
          <cell r="CI477">
            <v>207670131.80000001</v>
          </cell>
        </row>
        <row r="478">
          <cell r="B478" t="str">
            <v>212011</v>
          </cell>
          <cell r="C478" t="str">
            <v>A/R - Unbilled Retail Revenue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318402191.19</v>
          </cell>
          <cell r="Q478">
            <v>0</v>
          </cell>
          <cell r="R478">
            <v>318402191.19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318402191.19</v>
          </cell>
          <cell r="CB478">
            <v>0</v>
          </cell>
          <cell r="CC478">
            <v>318402191.19</v>
          </cell>
          <cell r="CD478">
            <v>0</v>
          </cell>
          <cell r="CE478">
            <v>0</v>
          </cell>
          <cell r="CF478">
            <v>0</v>
          </cell>
          <cell r="CG478">
            <v>318402191.19</v>
          </cell>
          <cell r="CH478">
            <v>0</v>
          </cell>
          <cell r="CI478">
            <v>318402191.19</v>
          </cell>
        </row>
        <row r="479">
          <cell r="B479" t="str">
            <v>212012</v>
          </cell>
          <cell r="C479" t="str">
            <v>A/R-Unbilled Deferred Revenue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4430035.51</v>
          </cell>
          <cell r="Q479">
            <v>0</v>
          </cell>
          <cell r="R479">
            <v>4430035.51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4430035.51</v>
          </cell>
          <cell r="CB479">
            <v>0</v>
          </cell>
          <cell r="CC479">
            <v>4430035.51</v>
          </cell>
          <cell r="CD479">
            <v>0</v>
          </cell>
          <cell r="CE479">
            <v>0</v>
          </cell>
          <cell r="CF479">
            <v>0</v>
          </cell>
          <cell r="CG479">
            <v>4430035.51</v>
          </cell>
          <cell r="CH479">
            <v>0</v>
          </cell>
          <cell r="CI479">
            <v>4430035.51</v>
          </cell>
        </row>
        <row r="480">
          <cell r="B480" t="str">
            <v>212015</v>
          </cell>
          <cell r="C480" t="str">
            <v>Retail sales - AR - RRA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0.43</v>
          </cell>
          <cell r="AI480">
            <v>0</v>
          </cell>
          <cell r="AJ480">
            <v>0.43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0.43</v>
          </cell>
          <cell r="CB480">
            <v>0</v>
          </cell>
          <cell r="CC480">
            <v>0.43</v>
          </cell>
          <cell r="CD480">
            <v>0</v>
          </cell>
          <cell r="CE480">
            <v>0</v>
          </cell>
          <cell r="CF480">
            <v>0</v>
          </cell>
          <cell r="CG480">
            <v>0.43</v>
          </cell>
          <cell r="CH480">
            <v>0</v>
          </cell>
          <cell r="CI480">
            <v>0.43</v>
          </cell>
        </row>
        <row r="481">
          <cell r="B481" t="str">
            <v>212021</v>
          </cell>
          <cell r="C481" t="str">
            <v>Bill Susp MTO and Joint Use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6096121</v>
          </cell>
          <cell r="AI481">
            <v>0</v>
          </cell>
          <cell r="AJ481">
            <v>6096121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6096121</v>
          </cell>
          <cell r="CB481">
            <v>0</v>
          </cell>
          <cell r="CC481">
            <v>6096121</v>
          </cell>
          <cell r="CD481">
            <v>0</v>
          </cell>
          <cell r="CE481">
            <v>0</v>
          </cell>
          <cell r="CF481">
            <v>0</v>
          </cell>
          <cell r="CG481">
            <v>6096121</v>
          </cell>
          <cell r="CH481">
            <v>0</v>
          </cell>
          <cell r="CI481">
            <v>6096121</v>
          </cell>
        </row>
        <row r="482">
          <cell r="B482" t="str">
            <v>213000</v>
          </cell>
          <cell r="C482" t="str">
            <v>AR - Brampton Consolidation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48150</v>
          </cell>
          <cell r="AI482">
            <v>0</v>
          </cell>
          <cell r="AJ482">
            <v>48150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11219422.640000001</v>
          </cell>
          <cell r="BJ482">
            <v>0</v>
          </cell>
          <cell r="BK482">
            <v>11219422.640000001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11267572.640000001</v>
          </cell>
          <cell r="CB482">
            <v>0</v>
          </cell>
          <cell r="CC482">
            <v>11267572.640000001</v>
          </cell>
          <cell r="CD482">
            <v>0</v>
          </cell>
          <cell r="CE482">
            <v>0</v>
          </cell>
          <cell r="CF482">
            <v>0</v>
          </cell>
          <cell r="CG482">
            <v>11267572.640000001</v>
          </cell>
          <cell r="CH482">
            <v>0</v>
          </cell>
          <cell r="CI482">
            <v>11267572.640000001</v>
          </cell>
        </row>
        <row r="483">
          <cell r="B483" t="str">
            <v>213040</v>
          </cell>
          <cell r="C483" t="str">
            <v>Ar-Prov S Tx Refunds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-1632</v>
          </cell>
          <cell r="K483">
            <v>0</v>
          </cell>
          <cell r="L483">
            <v>-1632</v>
          </cell>
          <cell r="M483">
            <v>-413</v>
          </cell>
          <cell r="N483">
            <v>0</v>
          </cell>
          <cell r="O483">
            <v>-413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0.23</v>
          </cell>
          <cell r="AI483">
            <v>0</v>
          </cell>
          <cell r="AJ483">
            <v>0.23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-2044.77</v>
          </cell>
          <cell r="CB483">
            <v>0</v>
          </cell>
          <cell r="CC483">
            <v>-2044.77</v>
          </cell>
          <cell r="CD483">
            <v>0</v>
          </cell>
          <cell r="CE483">
            <v>0</v>
          </cell>
          <cell r="CF483">
            <v>0</v>
          </cell>
          <cell r="CG483">
            <v>-2044.77</v>
          </cell>
          <cell r="CH483">
            <v>0</v>
          </cell>
          <cell r="CI483">
            <v>-2044.77</v>
          </cell>
        </row>
        <row r="484">
          <cell r="B484" t="str">
            <v>213050</v>
          </cell>
          <cell r="C484" t="str">
            <v>Allow For Doubtful Accts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-6735626.8600000003</v>
          </cell>
          <cell r="Q484">
            <v>0</v>
          </cell>
          <cell r="R484">
            <v>-6735626.8600000003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-30000</v>
          </cell>
          <cell r="AL484">
            <v>0</v>
          </cell>
          <cell r="AM484">
            <v>-30000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-729766.38</v>
          </cell>
          <cell r="AU484">
            <v>0</v>
          </cell>
          <cell r="AV484">
            <v>-729766.38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-755624.75</v>
          </cell>
          <cell r="BJ484">
            <v>0</v>
          </cell>
          <cell r="BK484">
            <v>-755624.75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-8251017.9900000002</v>
          </cell>
          <cell r="CB484">
            <v>0</v>
          </cell>
          <cell r="CC484">
            <v>-8251017.9900000002</v>
          </cell>
          <cell r="CD484">
            <v>0</v>
          </cell>
          <cell r="CE484">
            <v>0</v>
          </cell>
          <cell r="CF484">
            <v>0</v>
          </cell>
          <cell r="CG484">
            <v>-8251017.9900000002</v>
          </cell>
          <cell r="CH484">
            <v>0</v>
          </cell>
          <cell r="CI484">
            <v>-8251017.9900000002</v>
          </cell>
        </row>
        <row r="485">
          <cell r="B485" t="str">
            <v>213051</v>
          </cell>
          <cell r="C485" t="str">
            <v>Doubtful Accts - TNAM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-4981590.4800000004</v>
          </cell>
          <cell r="K485">
            <v>0</v>
          </cell>
          <cell r="L485">
            <v>-4981590.4800000004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-1813904.96</v>
          </cell>
          <cell r="AI485">
            <v>0</v>
          </cell>
          <cell r="AJ485">
            <v>-1813904.96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-6795495.4400000004</v>
          </cell>
          <cell r="CB485">
            <v>0</v>
          </cell>
          <cell r="CC485">
            <v>-6795495.4400000004</v>
          </cell>
          <cell r="CD485">
            <v>0</v>
          </cell>
          <cell r="CE485">
            <v>0</v>
          </cell>
          <cell r="CF485">
            <v>0</v>
          </cell>
          <cell r="CG485">
            <v>-6795495.4400000004</v>
          </cell>
          <cell r="CH485">
            <v>0</v>
          </cell>
          <cell r="CI485">
            <v>-6795495.4400000004</v>
          </cell>
        </row>
        <row r="486">
          <cell r="B486" t="str">
            <v>213052</v>
          </cell>
          <cell r="C486" t="str">
            <v>Doubtful Accts - DNAM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-2884727.3</v>
          </cell>
          <cell r="AI486">
            <v>0</v>
          </cell>
          <cell r="AJ486">
            <v>-2884727.3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-2884727.3</v>
          </cell>
          <cell r="CB486">
            <v>0</v>
          </cell>
          <cell r="CC486">
            <v>-2884727.3</v>
          </cell>
          <cell r="CD486">
            <v>0</v>
          </cell>
          <cell r="CE486">
            <v>0</v>
          </cell>
          <cell r="CF486">
            <v>0</v>
          </cell>
          <cell r="CG486">
            <v>-2884727.3</v>
          </cell>
          <cell r="CH486">
            <v>0</v>
          </cell>
          <cell r="CI486">
            <v>-2884727.3</v>
          </cell>
        </row>
        <row r="487">
          <cell r="B487" t="str">
            <v>213053</v>
          </cell>
          <cell r="C487" t="str">
            <v>Doubtful Accts - Remotes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-57991.47</v>
          </cell>
          <cell r="AU487">
            <v>0</v>
          </cell>
          <cell r="AV487">
            <v>-57991.47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-57991.47</v>
          </cell>
          <cell r="CB487">
            <v>0</v>
          </cell>
          <cell r="CC487">
            <v>-57991.47</v>
          </cell>
          <cell r="CD487">
            <v>0</v>
          </cell>
          <cell r="CE487">
            <v>0</v>
          </cell>
          <cell r="CF487">
            <v>0</v>
          </cell>
          <cell r="CG487">
            <v>-57991.47</v>
          </cell>
          <cell r="CH487">
            <v>0</v>
          </cell>
          <cell r="CI487">
            <v>-57991.47</v>
          </cell>
        </row>
        <row r="488">
          <cell r="B488" t="str">
            <v>213056</v>
          </cell>
          <cell r="C488" t="str">
            <v>Doubtful Accts - Energy Co.</v>
          </cell>
          <cell r="D488">
            <v>-218096.83</v>
          </cell>
          <cell r="E488">
            <v>0</v>
          </cell>
          <cell r="F488">
            <v>-218096.83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-218096.83</v>
          </cell>
          <cell r="CB488">
            <v>0</v>
          </cell>
          <cell r="CC488">
            <v>-218096.83</v>
          </cell>
          <cell r="CD488">
            <v>0</v>
          </cell>
          <cell r="CE488">
            <v>0</v>
          </cell>
          <cell r="CF488">
            <v>0</v>
          </cell>
          <cell r="CG488">
            <v>-218096.83</v>
          </cell>
          <cell r="CH488">
            <v>0</v>
          </cell>
          <cell r="CI488">
            <v>-218096.83</v>
          </cell>
        </row>
        <row r="489">
          <cell r="B489" t="str">
            <v>213200</v>
          </cell>
          <cell r="C489" t="str">
            <v>Employer Purchased Residences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278500</v>
          </cell>
          <cell r="AI489">
            <v>0</v>
          </cell>
          <cell r="AJ489">
            <v>278500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278500</v>
          </cell>
          <cell r="CB489">
            <v>0</v>
          </cell>
          <cell r="CC489">
            <v>278500</v>
          </cell>
          <cell r="CD489">
            <v>0</v>
          </cell>
          <cell r="CE489">
            <v>0</v>
          </cell>
          <cell r="CF489">
            <v>0</v>
          </cell>
          <cell r="CG489">
            <v>278500</v>
          </cell>
          <cell r="CH489">
            <v>0</v>
          </cell>
          <cell r="CI489">
            <v>278500</v>
          </cell>
        </row>
        <row r="490">
          <cell r="B490" t="str">
            <v>213210</v>
          </cell>
          <cell r="C490" t="str">
            <v>Employee Reloc - Adv of Equity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617087.46</v>
          </cell>
          <cell r="AI490">
            <v>0</v>
          </cell>
          <cell r="AJ490">
            <v>617087.46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617087.46</v>
          </cell>
          <cell r="CB490">
            <v>0</v>
          </cell>
          <cell r="CC490">
            <v>617087.46</v>
          </cell>
          <cell r="CD490">
            <v>0</v>
          </cell>
          <cell r="CE490">
            <v>0</v>
          </cell>
          <cell r="CF490">
            <v>0</v>
          </cell>
          <cell r="CG490">
            <v>617087.46</v>
          </cell>
          <cell r="CH490">
            <v>0</v>
          </cell>
          <cell r="CI490">
            <v>617087.46</v>
          </cell>
        </row>
        <row r="491">
          <cell r="B491" t="str">
            <v>213300</v>
          </cell>
          <cell r="C491" t="str">
            <v>Accounts Receivable - Emp</v>
          </cell>
          <cell r="D491">
            <v>13043.09</v>
          </cell>
          <cell r="E491">
            <v>0</v>
          </cell>
          <cell r="F491">
            <v>13043.09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35189.160000000003</v>
          </cell>
          <cell r="Q491">
            <v>0</v>
          </cell>
          <cell r="R491">
            <v>35189.160000000003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3040853.24</v>
          </cell>
          <cell r="AI491">
            <v>0</v>
          </cell>
          <cell r="AJ491">
            <v>3040853.24</v>
          </cell>
          <cell r="AK491">
            <v>-14</v>
          </cell>
          <cell r="AL491">
            <v>0</v>
          </cell>
          <cell r="AM491">
            <v>-14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22095.17</v>
          </cell>
          <cell r="AU491">
            <v>0</v>
          </cell>
          <cell r="AV491">
            <v>22095.17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3111166.66</v>
          </cell>
          <cell r="CB491">
            <v>0</v>
          </cell>
          <cell r="CC491">
            <v>3111166.66</v>
          </cell>
          <cell r="CD491">
            <v>0</v>
          </cell>
          <cell r="CE491">
            <v>0</v>
          </cell>
          <cell r="CF491">
            <v>0</v>
          </cell>
          <cell r="CG491">
            <v>3111166.66</v>
          </cell>
          <cell r="CH491">
            <v>0</v>
          </cell>
          <cell r="CI491">
            <v>3111166.66</v>
          </cell>
        </row>
        <row r="492">
          <cell r="B492" t="str">
            <v>213420</v>
          </cell>
          <cell r="C492" t="str">
            <v>Hydro Pension Advance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11683.49</v>
          </cell>
          <cell r="AI492">
            <v>0</v>
          </cell>
          <cell r="AJ492">
            <v>11683.49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11683.49</v>
          </cell>
          <cell r="CB492">
            <v>0</v>
          </cell>
          <cell r="CC492">
            <v>11683.49</v>
          </cell>
          <cell r="CD492">
            <v>0</v>
          </cell>
          <cell r="CE492">
            <v>0</v>
          </cell>
          <cell r="CF492">
            <v>0</v>
          </cell>
          <cell r="CG492">
            <v>11683.49</v>
          </cell>
          <cell r="CH492">
            <v>0</v>
          </cell>
          <cell r="CI492">
            <v>11683.49</v>
          </cell>
        </row>
        <row r="493">
          <cell r="B493" t="str">
            <v>213430</v>
          </cell>
          <cell r="C493" t="str">
            <v>Empl Receivable-Inergi  Stat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9562.35</v>
          </cell>
          <cell r="AI493">
            <v>0</v>
          </cell>
          <cell r="AJ493">
            <v>9562.35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9562.35</v>
          </cell>
          <cell r="CB493">
            <v>0</v>
          </cell>
          <cell r="CC493">
            <v>9562.35</v>
          </cell>
          <cell r="CD493">
            <v>0</v>
          </cell>
          <cell r="CE493">
            <v>0</v>
          </cell>
          <cell r="CF493">
            <v>0</v>
          </cell>
          <cell r="CG493">
            <v>9562.35</v>
          </cell>
          <cell r="CH493">
            <v>0</v>
          </cell>
          <cell r="CI493">
            <v>9562.35</v>
          </cell>
        </row>
        <row r="494">
          <cell r="B494" t="str">
            <v>213500</v>
          </cell>
          <cell r="C494" t="str">
            <v>Accrued Interest Receivable</v>
          </cell>
          <cell r="D494">
            <v>59020275.5</v>
          </cell>
          <cell r="E494">
            <v>0</v>
          </cell>
          <cell r="F494">
            <v>59020275.5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59020275.5</v>
          </cell>
          <cell r="CB494">
            <v>0</v>
          </cell>
          <cell r="CC494">
            <v>59020275.5</v>
          </cell>
          <cell r="CD494">
            <v>-59020275.5</v>
          </cell>
          <cell r="CE494">
            <v>0</v>
          </cell>
          <cell r="CF494">
            <v>-59020275.5</v>
          </cell>
          <cell r="CG494">
            <v>0</v>
          </cell>
          <cell r="CH494">
            <v>0</v>
          </cell>
          <cell r="CI494">
            <v>0</v>
          </cell>
        </row>
        <row r="495">
          <cell r="B495" t="str">
            <v>213700</v>
          </cell>
          <cell r="C495" t="str">
            <v>Misc AR - Meter Exit Program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-36424.449999999997</v>
          </cell>
          <cell r="K495">
            <v>0</v>
          </cell>
          <cell r="L495">
            <v>-36424.449999999997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-36424.449999999997</v>
          </cell>
          <cell r="CB495">
            <v>0</v>
          </cell>
          <cell r="CC495">
            <v>-36424.449999999997</v>
          </cell>
          <cell r="CD495">
            <v>0</v>
          </cell>
          <cell r="CE495">
            <v>0</v>
          </cell>
          <cell r="CF495">
            <v>0</v>
          </cell>
          <cell r="CG495">
            <v>-36424.449999999997</v>
          </cell>
          <cell r="CH495">
            <v>0</v>
          </cell>
          <cell r="CI495">
            <v>-36424.449999999997</v>
          </cell>
        </row>
        <row r="496">
          <cell r="B496" t="str">
            <v>213980</v>
          </cell>
          <cell r="C496" t="str">
            <v>Accounts Receivable - Other</v>
          </cell>
          <cell r="D496">
            <v>83570.61</v>
          </cell>
          <cell r="E496">
            <v>0</v>
          </cell>
          <cell r="F496">
            <v>83570.61</v>
          </cell>
          <cell r="G496">
            <v>0</v>
          </cell>
          <cell r="H496">
            <v>0</v>
          </cell>
          <cell r="I496">
            <v>0</v>
          </cell>
          <cell r="J496">
            <v>54320.89</v>
          </cell>
          <cell r="K496">
            <v>0</v>
          </cell>
          <cell r="L496">
            <v>54320.89</v>
          </cell>
          <cell r="M496">
            <v>29249.71</v>
          </cell>
          <cell r="N496">
            <v>0</v>
          </cell>
          <cell r="O496">
            <v>29249.71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167141.21</v>
          </cell>
          <cell r="CB496">
            <v>0</v>
          </cell>
          <cell r="CC496">
            <v>167141.21</v>
          </cell>
          <cell r="CD496">
            <v>-83570.61</v>
          </cell>
          <cell r="CE496">
            <v>0</v>
          </cell>
          <cell r="CF496">
            <v>-83570.61</v>
          </cell>
          <cell r="CG496">
            <v>83570.600000000006</v>
          </cell>
          <cell r="CH496">
            <v>0</v>
          </cell>
          <cell r="CI496">
            <v>83570.600000000006</v>
          </cell>
        </row>
        <row r="497">
          <cell r="B497" t="str">
            <v>214310</v>
          </cell>
          <cell r="C497" t="str">
            <v>REBILL SUSP -OHEU RELEASES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593463.84</v>
          </cell>
          <cell r="AI497">
            <v>0</v>
          </cell>
          <cell r="AJ497">
            <v>593463.84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593463.84</v>
          </cell>
          <cell r="CB497">
            <v>0</v>
          </cell>
          <cell r="CC497">
            <v>593463.84</v>
          </cell>
          <cell r="CD497">
            <v>0</v>
          </cell>
          <cell r="CE497">
            <v>0</v>
          </cell>
          <cell r="CF497">
            <v>0</v>
          </cell>
          <cell r="CG497">
            <v>593463.84</v>
          </cell>
          <cell r="CH497">
            <v>0</v>
          </cell>
          <cell r="CI497">
            <v>593463.84</v>
          </cell>
        </row>
        <row r="498">
          <cell r="B498" t="str">
            <v>214980</v>
          </cell>
          <cell r="C498" t="str">
            <v>Rebilling Suspense - Corp Alln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4326330.2300000004</v>
          </cell>
          <cell r="K498">
            <v>0</v>
          </cell>
          <cell r="L498">
            <v>4326330.2300000004</v>
          </cell>
          <cell r="M498">
            <v>-8517.6299999999992</v>
          </cell>
          <cell r="N498">
            <v>0</v>
          </cell>
          <cell r="O498">
            <v>-8517.6299999999992</v>
          </cell>
          <cell r="P498">
            <v>150100.71</v>
          </cell>
          <cell r="Q498">
            <v>0</v>
          </cell>
          <cell r="R498">
            <v>150100.71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-835630.84</v>
          </cell>
          <cell r="AI498">
            <v>0</v>
          </cell>
          <cell r="AJ498">
            <v>-835630.84</v>
          </cell>
          <cell r="AK498">
            <v>-17251.18</v>
          </cell>
          <cell r="AL498">
            <v>0</v>
          </cell>
          <cell r="AM498">
            <v>-17251.18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3615031.29</v>
          </cell>
          <cell r="CB498">
            <v>0</v>
          </cell>
          <cell r="CC498">
            <v>3615031.29</v>
          </cell>
          <cell r="CD498">
            <v>0</v>
          </cell>
          <cell r="CE498">
            <v>0</v>
          </cell>
          <cell r="CF498">
            <v>0</v>
          </cell>
          <cell r="CG498">
            <v>3615031.29</v>
          </cell>
          <cell r="CH498">
            <v>0</v>
          </cell>
          <cell r="CI498">
            <v>3615031.29</v>
          </cell>
        </row>
        <row r="499">
          <cell r="B499" t="str">
            <v>214990</v>
          </cell>
          <cell r="C499" t="str">
            <v>Retailer Billing -AR Clearing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177224.02</v>
          </cell>
          <cell r="Q499">
            <v>0</v>
          </cell>
          <cell r="R499">
            <v>177224.02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177224.02</v>
          </cell>
          <cell r="CB499">
            <v>0</v>
          </cell>
          <cell r="CC499">
            <v>177224.02</v>
          </cell>
          <cell r="CD499">
            <v>0</v>
          </cell>
          <cell r="CE499">
            <v>0</v>
          </cell>
          <cell r="CF499">
            <v>0</v>
          </cell>
          <cell r="CG499">
            <v>177224.02</v>
          </cell>
          <cell r="CH499">
            <v>0</v>
          </cell>
          <cell r="CI499">
            <v>177224.02</v>
          </cell>
        </row>
        <row r="500">
          <cell r="B500" t="str">
            <v>214992</v>
          </cell>
          <cell r="C500" t="str">
            <v>DCB-Contract/Spot Clearing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12400.8</v>
          </cell>
          <cell r="Q500">
            <v>0</v>
          </cell>
          <cell r="R500">
            <v>12400.8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12400.8</v>
          </cell>
          <cell r="CB500">
            <v>0</v>
          </cell>
          <cell r="CC500">
            <v>12400.8</v>
          </cell>
          <cell r="CD500">
            <v>0</v>
          </cell>
          <cell r="CE500">
            <v>0</v>
          </cell>
          <cell r="CF500">
            <v>0</v>
          </cell>
          <cell r="CG500">
            <v>12400.8</v>
          </cell>
          <cell r="CH500">
            <v>0</v>
          </cell>
          <cell r="CI500">
            <v>12400.8</v>
          </cell>
        </row>
        <row r="501">
          <cell r="B501" t="str">
            <v>219000</v>
          </cell>
          <cell r="C501" t="str">
            <v>Sales Proceeds Suspense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-13366.23</v>
          </cell>
          <cell r="K501">
            <v>0</v>
          </cell>
          <cell r="L501">
            <v>-13366.23</v>
          </cell>
          <cell r="M501">
            <v>-13730.06</v>
          </cell>
          <cell r="N501">
            <v>0</v>
          </cell>
          <cell r="O501">
            <v>-13730.06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-27096.29</v>
          </cell>
          <cell r="CB501">
            <v>0</v>
          </cell>
          <cell r="CC501">
            <v>-27096.29</v>
          </cell>
          <cell r="CD501">
            <v>0</v>
          </cell>
          <cell r="CE501">
            <v>0</v>
          </cell>
          <cell r="CF501">
            <v>0</v>
          </cell>
          <cell r="CG501">
            <v>-27096.29</v>
          </cell>
          <cell r="CH501">
            <v>0</v>
          </cell>
          <cell r="CI501">
            <v>-27096.29</v>
          </cell>
        </row>
        <row r="502">
          <cell r="B502" t="str">
            <v>219050</v>
          </cell>
          <cell r="C502" t="str">
            <v>Int'M Sale Proc'D-Land Susp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-21181</v>
          </cell>
          <cell r="K502">
            <v>0</v>
          </cell>
          <cell r="L502">
            <v>-21181</v>
          </cell>
          <cell r="M502">
            <v>-5362</v>
          </cell>
          <cell r="N502">
            <v>0</v>
          </cell>
          <cell r="O502">
            <v>-5362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0.01</v>
          </cell>
          <cell r="AI502">
            <v>0</v>
          </cell>
          <cell r="AJ502">
            <v>0.01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-26542.99</v>
          </cell>
          <cell r="CB502">
            <v>0</v>
          </cell>
          <cell r="CC502">
            <v>-26542.99</v>
          </cell>
          <cell r="CD502">
            <v>0</v>
          </cell>
          <cell r="CE502">
            <v>0</v>
          </cell>
          <cell r="CF502">
            <v>0</v>
          </cell>
          <cell r="CG502">
            <v>-26542.99</v>
          </cell>
          <cell r="CH502">
            <v>0</v>
          </cell>
          <cell r="CI502">
            <v>-26542.99</v>
          </cell>
        </row>
        <row r="503">
          <cell r="B503" t="str">
            <v>220200</v>
          </cell>
          <cell r="C503" t="str">
            <v>Bill Susp - OPG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578593.32999999996</v>
          </cell>
          <cell r="AI503">
            <v>0</v>
          </cell>
          <cell r="AJ503">
            <v>578593.32999999996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578593.32999999996</v>
          </cell>
          <cell r="CB503">
            <v>0</v>
          </cell>
          <cell r="CC503">
            <v>578593.32999999996</v>
          </cell>
          <cell r="CD503">
            <v>0</v>
          </cell>
          <cell r="CE503">
            <v>0</v>
          </cell>
          <cell r="CF503">
            <v>0</v>
          </cell>
          <cell r="CG503">
            <v>578593.32999999996</v>
          </cell>
          <cell r="CH503">
            <v>0</v>
          </cell>
          <cell r="CI503">
            <v>578593.32999999996</v>
          </cell>
        </row>
        <row r="504">
          <cell r="B504" t="str">
            <v>220220</v>
          </cell>
          <cell r="C504" t="str">
            <v>A/R Interco Clrng Outside Grp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-5.0000000000000001E-3</v>
          </cell>
          <cell r="AI504">
            <v>0</v>
          </cell>
          <cell r="AJ504">
            <v>-5.0000000000000001E-3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-5.0000000000000001E-3</v>
          </cell>
          <cell r="CB504">
            <v>0</v>
          </cell>
          <cell r="CC504">
            <v>-5.0000000000000001E-3</v>
          </cell>
          <cell r="CD504">
            <v>0</v>
          </cell>
          <cell r="CE504">
            <v>0</v>
          </cell>
          <cell r="CF504">
            <v>0</v>
          </cell>
          <cell r="CG504">
            <v>-5.0000000000000001E-3</v>
          </cell>
          <cell r="CH504">
            <v>0</v>
          </cell>
          <cell r="CI504">
            <v>-5.0000000000000001E-3</v>
          </cell>
        </row>
        <row r="505">
          <cell r="C505" t="str">
            <v>Accounts receivable - trade</v>
          </cell>
          <cell r="D505">
            <v>65721705.649999999</v>
          </cell>
          <cell r="E505">
            <v>0</v>
          </cell>
          <cell r="F505">
            <v>65721705.649999999</v>
          </cell>
          <cell r="G505">
            <v>0</v>
          </cell>
          <cell r="H505">
            <v>0</v>
          </cell>
          <cell r="I505">
            <v>0</v>
          </cell>
          <cell r="J505">
            <v>117442298.25999999</v>
          </cell>
          <cell r="K505">
            <v>0</v>
          </cell>
          <cell r="L505">
            <v>117442298.25999999</v>
          </cell>
          <cell r="M505">
            <v>13863721.332999999</v>
          </cell>
          <cell r="N505">
            <v>0</v>
          </cell>
          <cell r="O505">
            <v>13863721.332999999</v>
          </cell>
          <cell r="P505">
            <v>478788629.18000001</v>
          </cell>
          <cell r="Q505">
            <v>0</v>
          </cell>
          <cell r="R505">
            <v>478788629.18000001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32808792.684999999</v>
          </cell>
          <cell r="AI505">
            <v>0</v>
          </cell>
          <cell r="AJ505">
            <v>32808792.684999999</v>
          </cell>
          <cell r="AK505">
            <v>1720240.09</v>
          </cell>
          <cell r="AL505">
            <v>0</v>
          </cell>
          <cell r="AM505">
            <v>1720240.09</v>
          </cell>
          <cell r="AN505">
            <v>17417.900000000001</v>
          </cell>
          <cell r="AO505">
            <v>0</v>
          </cell>
          <cell r="AP505">
            <v>17417.900000000001</v>
          </cell>
          <cell r="AQ505">
            <v>1E-3</v>
          </cell>
          <cell r="AR505">
            <v>0</v>
          </cell>
          <cell r="AS505">
            <v>1E-3</v>
          </cell>
          <cell r="AT505">
            <v>11972423.419999998</v>
          </cell>
          <cell r="AU505">
            <v>0</v>
          </cell>
          <cell r="AV505">
            <v>11972423.419999998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48308767.969999999</v>
          </cell>
          <cell r="BJ505">
            <v>0</v>
          </cell>
          <cell r="BK505">
            <v>48308767.969999999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770643996.48899984</v>
          </cell>
          <cell r="CB505">
            <v>0</v>
          </cell>
          <cell r="CC505">
            <v>770643996.48899984</v>
          </cell>
          <cell r="CD505">
            <v>-63545096.109999999</v>
          </cell>
          <cell r="CE505">
            <v>0</v>
          </cell>
          <cell r="CF505">
            <v>-63545096.109999999</v>
          </cell>
          <cell r="CG505">
            <v>707098900.37900007</v>
          </cell>
          <cell r="CH505">
            <v>0</v>
          </cell>
          <cell r="CI505">
            <v>707098900.37900007</v>
          </cell>
        </row>
        <row r="506">
          <cell r="C506" t="str">
            <v>Accounts receivable - Intercompany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</row>
        <row r="507">
          <cell r="B507" t="str">
            <v>224030</v>
          </cell>
          <cell r="C507" t="str">
            <v>Inv Dir Chg - Comb Turb Oil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-2125.69</v>
          </cell>
          <cell r="AI507">
            <v>0</v>
          </cell>
          <cell r="AJ507">
            <v>-2125.69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1234956.73</v>
          </cell>
          <cell r="AU507">
            <v>0</v>
          </cell>
          <cell r="AV507">
            <v>1234956.73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1232831.04</v>
          </cell>
          <cell r="CB507">
            <v>0</v>
          </cell>
          <cell r="CC507">
            <v>1232831.04</v>
          </cell>
          <cell r="CD507">
            <v>0</v>
          </cell>
          <cell r="CE507">
            <v>0</v>
          </cell>
          <cell r="CF507">
            <v>0</v>
          </cell>
          <cell r="CG507">
            <v>1232831.04</v>
          </cell>
          <cell r="CH507">
            <v>0</v>
          </cell>
          <cell r="CI507">
            <v>1232831.04</v>
          </cell>
        </row>
        <row r="508">
          <cell r="C508" t="str">
            <v>Fuel for electric generation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-2125.69</v>
          </cell>
          <cell r="AI508">
            <v>0</v>
          </cell>
          <cell r="AJ508">
            <v>-2125.69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1234956.73</v>
          </cell>
          <cell r="AU508">
            <v>0</v>
          </cell>
          <cell r="AV508">
            <v>1234956.73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1232831.04</v>
          </cell>
          <cell r="CB508">
            <v>0</v>
          </cell>
          <cell r="CC508">
            <v>1232831.04</v>
          </cell>
          <cell r="CD508">
            <v>0</v>
          </cell>
          <cell r="CE508">
            <v>0</v>
          </cell>
          <cell r="CF508">
            <v>0</v>
          </cell>
          <cell r="CG508">
            <v>1232831.04</v>
          </cell>
          <cell r="CH508">
            <v>0</v>
          </cell>
          <cell r="CI508">
            <v>1232831.04</v>
          </cell>
        </row>
        <row r="509">
          <cell r="B509" t="str">
            <v>228000</v>
          </cell>
          <cell r="C509" t="str">
            <v>Inventory-Det In Invent System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2865840</v>
          </cell>
          <cell r="K509">
            <v>0</v>
          </cell>
          <cell r="L509">
            <v>2865840</v>
          </cell>
          <cell r="M509">
            <v>-433805.21</v>
          </cell>
          <cell r="N509">
            <v>0</v>
          </cell>
          <cell r="O509">
            <v>-433805.21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18464137.489999998</v>
          </cell>
          <cell r="AI509">
            <v>0</v>
          </cell>
          <cell r="AJ509">
            <v>18464137.489999998</v>
          </cell>
          <cell r="AK509">
            <v>383028.77</v>
          </cell>
          <cell r="AL509">
            <v>0</v>
          </cell>
          <cell r="AM509">
            <v>383028.77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1675792.01</v>
          </cell>
          <cell r="AU509">
            <v>0</v>
          </cell>
          <cell r="AV509">
            <v>1675792.01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3392245.14</v>
          </cell>
          <cell r="BJ509">
            <v>0</v>
          </cell>
          <cell r="BK509">
            <v>3392245.14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26347238.199999999</v>
          </cell>
          <cell r="CB509">
            <v>0</v>
          </cell>
          <cell r="CC509">
            <v>26347238.199999999</v>
          </cell>
          <cell r="CD509">
            <v>0</v>
          </cell>
          <cell r="CE509">
            <v>0</v>
          </cell>
          <cell r="CF509">
            <v>0</v>
          </cell>
          <cell r="CG509">
            <v>26347238.199999996</v>
          </cell>
          <cell r="CH509">
            <v>0</v>
          </cell>
          <cell r="CI509">
            <v>26347238.199999996</v>
          </cell>
        </row>
        <row r="510">
          <cell r="B510" t="str">
            <v>228001</v>
          </cell>
          <cell r="C510" t="str">
            <v>Inventory - direct charged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20476.8</v>
          </cell>
          <cell r="K510">
            <v>0</v>
          </cell>
          <cell r="L510">
            <v>20476.8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2305303.79</v>
          </cell>
          <cell r="AI510">
            <v>0</v>
          </cell>
          <cell r="AJ510">
            <v>2305303.79</v>
          </cell>
          <cell r="AK510">
            <v>-162.94</v>
          </cell>
          <cell r="AL510">
            <v>0</v>
          </cell>
          <cell r="AM510">
            <v>-162.94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2325617.65</v>
          </cell>
          <cell r="CB510">
            <v>0</v>
          </cell>
          <cell r="CC510">
            <v>2325617.65</v>
          </cell>
          <cell r="CD510">
            <v>0</v>
          </cell>
          <cell r="CE510">
            <v>0</v>
          </cell>
          <cell r="CF510">
            <v>0</v>
          </cell>
          <cell r="CG510">
            <v>2325617.65</v>
          </cell>
          <cell r="CH510">
            <v>0</v>
          </cell>
          <cell r="CI510">
            <v>2325617.65</v>
          </cell>
        </row>
        <row r="511">
          <cell r="B511" t="str">
            <v>228008</v>
          </cell>
          <cell r="C511" t="str">
            <v>Prov for Material Correction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-777490.33</v>
          </cell>
          <cell r="K511">
            <v>0</v>
          </cell>
          <cell r="L511">
            <v>-777490.33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-2239702.1</v>
          </cell>
          <cell r="AI511">
            <v>0</v>
          </cell>
          <cell r="AJ511">
            <v>-2239702.1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-3017192.43</v>
          </cell>
          <cell r="CB511">
            <v>0</v>
          </cell>
          <cell r="CC511">
            <v>-3017192.43</v>
          </cell>
          <cell r="CD511">
            <v>0</v>
          </cell>
          <cell r="CE511">
            <v>0</v>
          </cell>
          <cell r="CF511">
            <v>0</v>
          </cell>
          <cell r="CG511">
            <v>-3017192.43</v>
          </cell>
          <cell r="CH511">
            <v>0</v>
          </cell>
          <cell r="CI511">
            <v>-3017192.43</v>
          </cell>
        </row>
        <row r="512">
          <cell r="B512" t="str">
            <v>228010</v>
          </cell>
          <cell r="C512" t="str">
            <v>Networks Strategic Inventory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22925767.559999999</v>
          </cell>
          <cell r="K512">
            <v>0</v>
          </cell>
          <cell r="L512">
            <v>22925767.559999999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1</v>
          </cell>
          <cell r="AI512">
            <v>0</v>
          </cell>
          <cell r="AJ512">
            <v>1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22925768.559999999</v>
          </cell>
          <cell r="CB512">
            <v>0</v>
          </cell>
          <cell r="CC512">
            <v>22925768.559999999</v>
          </cell>
          <cell r="CD512">
            <v>0</v>
          </cell>
          <cell r="CE512">
            <v>0</v>
          </cell>
          <cell r="CF512">
            <v>0</v>
          </cell>
          <cell r="CG512">
            <v>22925768.559999999</v>
          </cell>
          <cell r="CH512">
            <v>0</v>
          </cell>
          <cell r="CI512">
            <v>22925768.559999999</v>
          </cell>
        </row>
        <row r="513">
          <cell r="B513" t="str">
            <v>228100</v>
          </cell>
          <cell r="C513" t="str">
            <v>INV DIR CHG - NEW METERS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419019.14</v>
          </cell>
          <cell r="AI513">
            <v>0</v>
          </cell>
          <cell r="AJ513">
            <v>419019.14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419019.14</v>
          </cell>
          <cell r="CB513">
            <v>0</v>
          </cell>
          <cell r="CC513">
            <v>419019.14</v>
          </cell>
          <cell r="CD513">
            <v>0</v>
          </cell>
          <cell r="CE513">
            <v>0</v>
          </cell>
          <cell r="CF513">
            <v>0</v>
          </cell>
          <cell r="CG513">
            <v>419019.14</v>
          </cell>
          <cell r="CH513">
            <v>0</v>
          </cell>
          <cell r="CI513">
            <v>419019.14</v>
          </cell>
        </row>
        <row r="514">
          <cell r="B514" t="str">
            <v>228630</v>
          </cell>
          <cell r="C514" t="str">
            <v>INV CONVN-SP PARTS CNTRL&amp;METER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-88</v>
          </cell>
          <cell r="K514">
            <v>0</v>
          </cell>
          <cell r="L514">
            <v>-88</v>
          </cell>
          <cell r="M514">
            <v>-312</v>
          </cell>
          <cell r="N514">
            <v>0</v>
          </cell>
          <cell r="O514">
            <v>-312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400</v>
          </cell>
          <cell r="AI514">
            <v>0</v>
          </cell>
          <cell r="AJ514">
            <v>400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</row>
        <row r="515">
          <cell r="B515" t="str">
            <v>228998</v>
          </cell>
          <cell r="C515" t="str">
            <v>CMS Provision for Obsolescence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195451.23</v>
          </cell>
          <cell r="K515">
            <v>0</v>
          </cell>
          <cell r="L515">
            <v>195451.23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356.86</v>
          </cell>
          <cell r="AI515">
            <v>0</v>
          </cell>
          <cell r="AJ515">
            <v>356.86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195808.09</v>
          </cell>
          <cell r="CB515">
            <v>0</v>
          </cell>
          <cell r="CC515">
            <v>195808.09</v>
          </cell>
          <cell r="CD515">
            <v>0</v>
          </cell>
          <cell r="CE515">
            <v>0</v>
          </cell>
          <cell r="CF515">
            <v>0</v>
          </cell>
          <cell r="CG515">
            <v>195808.09</v>
          </cell>
          <cell r="CH515">
            <v>0</v>
          </cell>
          <cell r="CI515">
            <v>195808.09</v>
          </cell>
        </row>
        <row r="516">
          <cell r="B516" t="str">
            <v>228999</v>
          </cell>
          <cell r="C516" t="str">
            <v>Inventory Obsolescence Contra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-5229034</v>
          </cell>
          <cell r="K516">
            <v>0</v>
          </cell>
          <cell r="L516">
            <v>-5229034</v>
          </cell>
          <cell r="M516">
            <v>1435407.27</v>
          </cell>
          <cell r="N516">
            <v>0</v>
          </cell>
          <cell r="O516">
            <v>1435407.27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-22322.47</v>
          </cell>
          <cell r="AI516">
            <v>0</v>
          </cell>
          <cell r="AJ516">
            <v>-22322.47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-3815949.2</v>
          </cell>
          <cell r="CB516">
            <v>0</v>
          </cell>
          <cell r="CC516">
            <v>-3815949.2</v>
          </cell>
          <cell r="CD516">
            <v>0</v>
          </cell>
          <cell r="CE516">
            <v>0</v>
          </cell>
          <cell r="CF516">
            <v>0</v>
          </cell>
          <cell r="CG516">
            <v>-3815949.2</v>
          </cell>
          <cell r="CH516">
            <v>0</v>
          </cell>
          <cell r="CI516">
            <v>-3815949.2</v>
          </cell>
        </row>
        <row r="517">
          <cell r="C517" t="str">
            <v>Materials and supplies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20000923.259999998</v>
          </cell>
          <cell r="K517">
            <v>0</v>
          </cell>
          <cell r="L517">
            <v>20000923.259999998</v>
          </cell>
          <cell r="M517">
            <v>1001290.06</v>
          </cell>
          <cell r="N517">
            <v>0</v>
          </cell>
          <cell r="O517">
            <v>1001290.06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18927193.709999997</v>
          </cell>
          <cell r="AI517">
            <v>0</v>
          </cell>
          <cell r="AJ517">
            <v>18927193.709999997</v>
          </cell>
          <cell r="AK517">
            <v>382865.83</v>
          </cell>
          <cell r="AL517">
            <v>0</v>
          </cell>
          <cell r="AM517">
            <v>382865.83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1675792.01</v>
          </cell>
          <cell r="AU517">
            <v>0</v>
          </cell>
          <cell r="AV517">
            <v>1675792.01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3392245.14</v>
          </cell>
          <cell r="BJ517">
            <v>0</v>
          </cell>
          <cell r="BK517">
            <v>3392245.14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45380310.009999998</v>
          </cell>
          <cell r="CB517">
            <v>0</v>
          </cell>
          <cell r="CC517">
            <v>45380310.009999998</v>
          </cell>
          <cell r="CD517">
            <v>0</v>
          </cell>
          <cell r="CE517">
            <v>0</v>
          </cell>
          <cell r="CF517">
            <v>0</v>
          </cell>
          <cell r="CG517">
            <v>45380310.009999998</v>
          </cell>
          <cell r="CH517">
            <v>0</v>
          </cell>
          <cell r="CI517">
            <v>45380310.009999998</v>
          </cell>
        </row>
        <row r="518">
          <cell r="C518" t="str">
            <v>Total Current Assets</v>
          </cell>
          <cell r="D518">
            <v>609144718.91999996</v>
          </cell>
          <cell r="E518">
            <v>0</v>
          </cell>
          <cell r="F518">
            <v>609144718.91999996</v>
          </cell>
          <cell r="G518">
            <v>-0.23</v>
          </cell>
          <cell r="H518">
            <v>0</v>
          </cell>
          <cell r="I518">
            <v>-0.23</v>
          </cell>
          <cell r="J518">
            <v>215435686.13999999</v>
          </cell>
          <cell r="K518">
            <v>-595910313.45099998</v>
          </cell>
          <cell r="L518">
            <v>-380474627.31099999</v>
          </cell>
          <cell r="M518">
            <v>-1272585533.2370002</v>
          </cell>
          <cell r="N518">
            <v>-332581732.588</v>
          </cell>
          <cell r="O518">
            <v>-1605167265.8250003</v>
          </cell>
          <cell r="P518">
            <v>1817649811.24</v>
          </cell>
          <cell r="Q518">
            <v>21083247.84</v>
          </cell>
          <cell r="R518">
            <v>1838733059.0799999</v>
          </cell>
          <cell r="S518">
            <v>0.01</v>
          </cell>
          <cell r="T518">
            <v>0</v>
          </cell>
          <cell r="U518">
            <v>0.01</v>
          </cell>
          <cell r="V518">
            <v>0.1</v>
          </cell>
          <cell r="W518">
            <v>0</v>
          </cell>
          <cell r="X518">
            <v>0.1</v>
          </cell>
          <cell r="Y518">
            <v>-8617616.1600000001</v>
          </cell>
          <cell r="Z518">
            <v>-30396.02</v>
          </cell>
          <cell r="AA518">
            <v>-8648012.1799999997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-533617860.04500008</v>
          </cell>
          <cell r="AI518">
            <v>907439194.21500003</v>
          </cell>
          <cell r="AJ518">
            <v>373821334.16999996</v>
          </cell>
          <cell r="AK518">
            <v>-75303424.390000001</v>
          </cell>
          <cell r="AL518">
            <v>0</v>
          </cell>
          <cell r="AM518">
            <v>-75303424.390000001</v>
          </cell>
          <cell r="AN518">
            <v>-2251507.56</v>
          </cell>
          <cell r="AO518">
            <v>0</v>
          </cell>
          <cell r="AP518">
            <v>-2251507.56</v>
          </cell>
          <cell r="AQ518">
            <v>-2.169</v>
          </cell>
          <cell r="AR518">
            <v>0</v>
          </cell>
          <cell r="AS518">
            <v>-2.169</v>
          </cell>
          <cell r="AT518">
            <v>14155182.23</v>
          </cell>
          <cell r="AU518">
            <v>0</v>
          </cell>
          <cell r="AV518">
            <v>14155182.23</v>
          </cell>
          <cell r="AW518">
            <v>2511.02</v>
          </cell>
          <cell r="AX518">
            <v>0</v>
          </cell>
          <cell r="AY518">
            <v>2511.02</v>
          </cell>
          <cell r="AZ518">
            <v>36.270000000000003</v>
          </cell>
          <cell r="BA518">
            <v>0</v>
          </cell>
          <cell r="BB518">
            <v>36.270000000000003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44296954.109999999</v>
          </cell>
          <cell r="BJ518">
            <v>0</v>
          </cell>
          <cell r="BK518">
            <v>44296954.109999999</v>
          </cell>
          <cell r="BL518">
            <v>0</v>
          </cell>
          <cell r="BM518">
            <v>0</v>
          </cell>
          <cell r="BN518">
            <v>0</v>
          </cell>
          <cell r="BO518">
            <v>46271.63</v>
          </cell>
          <cell r="BP518">
            <v>0</v>
          </cell>
          <cell r="BQ518">
            <v>46271.63</v>
          </cell>
          <cell r="BR518">
            <v>0.4</v>
          </cell>
          <cell r="BS518">
            <v>0</v>
          </cell>
          <cell r="BT518">
            <v>0.4</v>
          </cell>
          <cell r="BU518">
            <v>-43499.62</v>
          </cell>
          <cell r="BV518">
            <v>0</v>
          </cell>
          <cell r="BW518">
            <v>-43499.62</v>
          </cell>
          <cell r="BX518">
            <v>271.88</v>
          </cell>
          <cell r="BY518">
            <v>0</v>
          </cell>
          <cell r="BZ518">
            <v>271.88</v>
          </cell>
          <cell r="CA518">
            <v>808312000.53899992</v>
          </cell>
          <cell r="CB518">
            <v>-3.9999820291996002E-3</v>
          </cell>
          <cell r="CC518">
            <v>808312000.53499997</v>
          </cell>
          <cell r="CD518">
            <v>-63670864.060000002</v>
          </cell>
          <cell r="CE518">
            <v>0</v>
          </cell>
          <cell r="CF518">
            <v>-63670864.060000002</v>
          </cell>
          <cell r="CG518">
            <v>744641136.47899997</v>
          </cell>
          <cell r="CH518">
            <v>-3.9999485015869141E-3</v>
          </cell>
          <cell r="CI518">
            <v>744641136.47500002</v>
          </cell>
        </row>
        <row r="520">
          <cell r="C520" t="str">
            <v>Other assets</v>
          </cell>
        </row>
        <row r="521">
          <cell r="B521" t="str">
            <v>255000</v>
          </cell>
          <cell r="C521" t="str">
            <v>Deferred OPEB Costs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67133143.700000003</v>
          </cell>
          <cell r="K521">
            <v>0</v>
          </cell>
          <cell r="L521">
            <v>67133143.700000003</v>
          </cell>
          <cell r="M521">
            <v>88990446.299999997</v>
          </cell>
          <cell r="N521">
            <v>0</v>
          </cell>
          <cell r="O521">
            <v>88990446.299999997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259587260</v>
          </cell>
          <cell r="AI521">
            <v>0</v>
          </cell>
          <cell r="AJ521">
            <v>259587260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3289150</v>
          </cell>
          <cell r="AU521">
            <v>0</v>
          </cell>
          <cell r="AV521">
            <v>3289150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419000000</v>
          </cell>
          <cell r="CB521">
            <v>0</v>
          </cell>
          <cell r="CC521">
            <v>419000000</v>
          </cell>
          <cell r="CD521">
            <v>0</v>
          </cell>
          <cell r="CE521">
            <v>0</v>
          </cell>
          <cell r="CF521">
            <v>0</v>
          </cell>
          <cell r="CG521">
            <v>419000000</v>
          </cell>
          <cell r="CH521">
            <v>0</v>
          </cell>
          <cell r="CI521">
            <v>419000000</v>
          </cell>
        </row>
        <row r="522">
          <cell r="B522" t="str">
            <v>255010</v>
          </cell>
          <cell r="C522" t="str">
            <v>Accumulated OPEB Amortization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-40279886.5</v>
          </cell>
          <cell r="K522">
            <v>0</v>
          </cell>
          <cell r="L522">
            <v>-40279886.5</v>
          </cell>
          <cell r="M522">
            <v>-53394268.149999999</v>
          </cell>
          <cell r="N522">
            <v>0</v>
          </cell>
          <cell r="O522">
            <v>-53394268.149999999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-155752356.47</v>
          </cell>
          <cell r="AI522">
            <v>0</v>
          </cell>
          <cell r="AJ522">
            <v>-155752356.47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-1973489.9</v>
          </cell>
          <cell r="AU522">
            <v>0</v>
          </cell>
          <cell r="AV522">
            <v>-1973489.9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0.28000000000000003</v>
          </cell>
          <cell r="BP522">
            <v>0</v>
          </cell>
          <cell r="BQ522">
            <v>0.28000000000000003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-251400000.74000001</v>
          </cell>
          <cell r="CB522">
            <v>0</v>
          </cell>
          <cell r="CC522">
            <v>-251400000.74000001</v>
          </cell>
          <cell r="CD522">
            <v>0</v>
          </cell>
          <cell r="CE522">
            <v>0</v>
          </cell>
          <cell r="CF522">
            <v>0</v>
          </cell>
          <cell r="CG522">
            <v>-251400000.74000001</v>
          </cell>
          <cell r="CH522">
            <v>0</v>
          </cell>
          <cell r="CI522">
            <v>-251400000.74000001</v>
          </cell>
        </row>
        <row r="523">
          <cell r="B523" t="str">
            <v>275001</v>
          </cell>
          <cell r="C523" t="str">
            <v>Reg Asset-DX Deferred Pension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34381967.140000001</v>
          </cell>
          <cell r="N523">
            <v>0</v>
          </cell>
          <cell r="O523">
            <v>34381967.140000001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34381967.140000001</v>
          </cell>
          <cell r="CB523">
            <v>0</v>
          </cell>
          <cell r="CC523">
            <v>34381967.140000001</v>
          </cell>
          <cell r="CD523">
            <v>0</v>
          </cell>
          <cell r="CE523">
            <v>0</v>
          </cell>
          <cell r="CF523">
            <v>0</v>
          </cell>
          <cell r="CG523">
            <v>34381967.140000001</v>
          </cell>
          <cell r="CH523">
            <v>0</v>
          </cell>
          <cell r="CI523">
            <v>34381967.140000001</v>
          </cell>
        </row>
        <row r="524">
          <cell r="B524" t="str">
            <v>275011</v>
          </cell>
          <cell r="C524" t="str">
            <v>Reg Asset-MR Cap-DX  (non-a)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1315746.8999999999</v>
          </cell>
          <cell r="BJ524">
            <v>0</v>
          </cell>
          <cell r="BK524">
            <v>1315746.8999999999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1315746.8999999999</v>
          </cell>
          <cell r="CB524">
            <v>0</v>
          </cell>
          <cell r="CC524">
            <v>1315746.8999999999</v>
          </cell>
          <cell r="CD524">
            <v>0</v>
          </cell>
          <cell r="CE524">
            <v>0</v>
          </cell>
          <cell r="CF524">
            <v>0</v>
          </cell>
          <cell r="CG524">
            <v>1315746.8999999999</v>
          </cell>
          <cell r="CH524">
            <v>0</v>
          </cell>
          <cell r="CI524">
            <v>1315746.8999999999</v>
          </cell>
        </row>
        <row r="525">
          <cell r="B525" t="str">
            <v>275012</v>
          </cell>
          <cell r="C525" t="str">
            <v>Reg Asset-MR Cap-TX  (non-a)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5958815.2000000002</v>
          </cell>
          <cell r="K525">
            <v>0</v>
          </cell>
          <cell r="L525">
            <v>5958815.2000000002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5958815.2000000002</v>
          </cell>
          <cell r="CB525">
            <v>0</v>
          </cell>
          <cell r="CC525">
            <v>5958815.2000000002</v>
          </cell>
          <cell r="CD525">
            <v>0</v>
          </cell>
          <cell r="CE525">
            <v>0</v>
          </cell>
          <cell r="CF525">
            <v>0</v>
          </cell>
          <cell r="CG525">
            <v>5958815.2000000002</v>
          </cell>
          <cell r="CH525">
            <v>0</v>
          </cell>
          <cell r="CI525">
            <v>5958815.2000000002</v>
          </cell>
        </row>
        <row r="526">
          <cell r="B526" t="str">
            <v>275020</v>
          </cell>
          <cell r="C526" t="str">
            <v>Reg Asset - OEB Costs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4605774</v>
          </cell>
          <cell r="K526">
            <v>0</v>
          </cell>
          <cell r="L526">
            <v>4605774</v>
          </cell>
          <cell r="M526">
            <v>1197345</v>
          </cell>
          <cell r="N526">
            <v>0</v>
          </cell>
          <cell r="O526">
            <v>1197345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5803119</v>
          </cell>
          <cell r="CB526">
            <v>0</v>
          </cell>
          <cell r="CC526">
            <v>5803119</v>
          </cell>
          <cell r="CD526">
            <v>0</v>
          </cell>
          <cell r="CE526">
            <v>0</v>
          </cell>
          <cell r="CF526">
            <v>0</v>
          </cell>
          <cell r="CG526">
            <v>5803119</v>
          </cell>
          <cell r="CH526">
            <v>0</v>
          </cell>
          <cell r="CI526">
            <v>5803119</v>
          </cell>
        </row>
        <row r="527">
          <cell r="B527" t="str">
            <v>275021</v>
          </cell>
          <cell r="C527" t="str">
            <v>Mkt Rdy Deferral-DX (non-appr)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0.01</v>
          </cell>
          <cell r="K527">
            <v>0</v>
          </cell>
          <cell r="L527">
            <v>0.01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114016.86</v>
          </cell>
          <cell r="BJ527">
            <v>0</v>
          </cell>
          <cell r="BK527">
            <v>114016.86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114016.87</v>
          </cell>
          <cell r="CB527">
            <v>0</v>
          </cell>
          <cell r="CC527">
            <v>114016.87</v>
          </cell>
          <cell r="CD527">
            <v>0</v>
          </cell>
          <cell r="CE527">
            <v>0</v>
          </cell>
          <cell r="CF527">
            <v>0</v>
          </cell>
          <cell r="CG527">
            <v>114016.87</v>
          </cell>
          <cell r="CH527">
            <v>0</v>
          </cell>
          <cell r="CI527">
            <v>114016.87</v>
          </cell>
        </row>
        <row r="528">
          <cell r="B528" t="str">
            <v>275022</v>
          </cell>
          <cell r="C528" t="str">
            <v>Mkt Rdy Deferral-TX (non-appr)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7239177.9199999999</v>
          </cell>
          <cell r="K528">
            <v>0</v>
          </cell>
          <cell r="L528">
            <v>7239177.9199999999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7239177.9199999999</v>
          </cell>
          <cell r="CB528">
            <v>0</v>
          </cell>
          <cell r="CC528">
            <v>7239177.9199999999</v>
          </cell>
          <cell r="CD528">
            <v>0</v>
          </cell>
          <cell r="CE528">
            <v>0</v>
          </cell>
          <cell r="CF528">
            <v>0</v>
          </cell>
          <cell r="CG528">
            <v>7239177.9199999999</v>
          </cell>
          <cell r="CH528">
            <v>0</v>
          </cell>
          <cell r="CI528">
            <v>7239177.9199999999</v>
          </cell>
        </row>
        <row r="529">
          <cell r="B529" t="str">
            <v>275023</v>
          </cell>
          <cell r="C529" t="str">
            <v>Regulatory Asset -  Dx PCB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27668177.918000001</v>
          </cell>
          <cell r="N529">
            <v>0</v>
          </cell>
          <cell r="O529">
            <v>27668177.918000001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27668177.918000001</v>
          </cell>
          <cell r="CB529">
            <v>0</v>
          </cell>
          <cell r="CC529">
            <v>27668177.918000001</v>
          </cell>
          <cell r="CD529">
            <v>0</v>
          </cell>
          <cell r="CE529">
            <v>0</v>
          </cell>
          <cell r="CF529">
            <v>0</v>
          </cell>
          <cell r="CG529">
            <v>27668177.918000001</v>
          </cell>
          <cell r="CH529">
            <v>0</v>
          </cell>
          <cell r="CI529">
            <v>27668177.918000001</v>
          </cell>
        </row>
        <row r="530">
          <cell r="B530" t="str">
            <v>275024</v>
          </cell>
          <cell r="C530" t="str">
            <v>Regulatory Asset -  Dx LAR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21953436.169</v>
          </cell>
          <cell r="N530">
            <v>0</v>
          </cell>
          <cell r="O530">
            <v>21953436.169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21953436.169</v>
          </cell>
          <cell r="CB530">
            <v>0</v>
          </cell>
          <cell r="CC530">
            <v>21953436.169</v>
          </cell>
          <cell r="CD530">
            <v>0</v>
          </cell>
          <cell r="CE530">
            <v>0</v>
          </cell>
          <cell r="CF530">
            <v>0</v>
          </cell>
          <cell r="CG530">
            <v>21953436.169</v>
          </cell>
          <cell r="CH530">
            <v>0</v>
          </cell>
          <cell r="CI530">
            <v>21953436.169</v>
          </cell>
        </row>
        <row r="531">
          <cell r="B531" t="str">
            <v>275025</v>
          </cell>
          <cell r="C531" t="str">
            <v>Regulatory Asset -  Tx PCB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5969089.0669999998</v>
          </cell>
          <cell r="K531">
            <v>0</v>
          </cell>
          <cell r="L531">
            <v>5969089.0669999998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5969089.0669999998</v>
          </cell>
          <cell r="CB531">
            <v>0</v>
          </cell>
          <cell r="CC531">
            <v>5969089.0669999998</v>
          </cell>
          <cell r="CD531">
            <v>0</v>
          </cell>
          <cell r="CE531">
            <v>0</v>
          </cell>
          <cell r="CF531">
            <v>0</v>
          </cell>
          <cell r="CG531">
            <v>5969089.0669999998</v>
          </cell>
          <cell r="CH531">
            <v>0</v>
          </cell>
          <cell r="CI531">
            <v>5969089.0669999998</v>
          </cell>
        </row>
        <row r="532">
          <cell r="B532" t="str">
            <v>275026</v>
          </cell>
          <cell r="C532" t="str">
            <v>Regulatory Asset -  Tx LAR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23725165.004999999</v>
          </cell>
          <cell r="K532">
            <v>0</v>
          </cell>
          <cell r="L532">
            <v>23725165.004999999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23725165.004999999</v>
          </cell>
          <cell r="CB532">
            <v>0</v>
          </cell>
          <cell r="CC532">
            <v>23725165.004999999</v>
          </cell>
          <cell r="CD532">
            <v>0</v>
          </cell>
          <cell r="CE532">
            <v>0</v>
          </cell>
          <cell r="CF532">
            <v>0</v>
          </cell>
          <cell r="CG532">
            <v>23725165.004999999</v>
          </cell>
          <cell r="CH532">
            <v>0</v>
          </cell>
          <cell r="CI532">
            <v>23725165.004999999</v>
          </cell>
        </row>
        <row r="533">
          <cell r="B533" t="str">
            <v>275027</v>
          </cell>
          <cell r="C533" t="str">
            <v>Regulatory Asset -Remotes LAR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8828789.9350000005</v>
          </cell>
          <cell r="AU533">
            <v>0</v>
          </cell>
          <cell r="AV533">
            <v>8828789.9350000005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8828789.9350000005</v>
          </cell>
          <cell r="CB533">
            <v>0</v>
          </cell>
          <cell r="CC533">
            <v>8828789.9350000005</v>
          </cell>
          <cell r="CD533">
            <v>0</v>
          </cell>
          <cell r="CE533">
            <v>0</v>
          </cell>
          <cell r="CF533">
            <v>0</v>
          </cell>
          <cell r="CG533">
            <v>8828789.9350000005</v>
          </cell>
          <cell r="CH533">
            <v>0</v>
          </cell>
          <cell r="CI533">
            <v>8828789.9350000005</v>
          </cell>
        </row>
        <row r="534">
          <cell r="B534" t="str">
            <v>275028</v>
          </cell>
          <cell r="C534" t="str">
            <v>Regul Asset -Dx PCB Sec Defer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-1.3000000000000001E-2</v>
          </cell>
          <cell r="N534">
            <v>0</v>
          </cell>
          <cell r="O534">
            <v>-1.3000000000000001E-2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-1.3000000000000001E-2</v>
          </cell>
          <cell r="CB534">
            <v>0</v>
          </cell>
          <cell r="CC534">
            <v>-1.3000000000000001E-2</v>
          </cell>
          <cell r="CD534">
            <v>0</v>
          </cell>
          <cell r="CE534">
            <v>0</v>
          </cell>
          <cell r="CF534">
            <v>0</v>
          </cell>
          <cell r="CG534">
            <v>-1.3000000000000001E-2</v>
          </cell>
          <cell r="CH534">
            <v>0</v>
          </cell>
          <cell r="CI534">
            <v>-1.3000000000000001E-2</v>
          </cell>
        </row>
        <row r="535">
          <cell r="B535" t="str">
            <v>275029</v>
          </cell>
          <cell r="C535" t="str">
            <v>Regul Asset -Dx LAR Sec Defer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1E-3</v>
          </cell>
          <cell r="N535">
            <v>0</v>
          </cell>
          <cell r="O535">
            <v>1E-3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1E-3</v>
          </cell>
          <cell r="CB535">
            <v>0</v>
          </cell>
          <cell r="CC535">
            <v>1E-3</v>
          </cell>
          <cell r="CD535">
            <v>0</v>
          </cell>
          <cell r="CE535">
            <v>0</v>
          </cell>
          <cell r="CF535">
            <v>0</v>
          </cell>
          <cell r="CG535">
            <v>1E-3</v>
          </cell>
          <cell r="CH535">
            <v>0</v>
          </cell>
          <cell r="CI535">
            <v>1E-3</v>
          </cell>
        </row>
        <row r="536">
          <cell r="B536" t="str">
            <v>275030</v>
          </cell>
          <cell r="C536" t="str">
            <v>RSVA-Power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1077135.8799999999</v>
          </cell>
          <cell r="BJ536">
            <v>0</v>
          </cell>
          <cell r="BK536">
            <v>1077135.8799999999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1077135.8799999999</v>
          </cell>
          <cell r="CB536">
            <v>0</v>
          </cell>
          <cell r="CC536">
            <v>1077135.8799999999</v>
          </cell>
          <cell r="CD536">
            <v>0</v>
          </cell>
          <cell r="CE536">
            <v>0</v>
          </cell>
          <cell r="CF536">
            <v>0</v>
          </cell>
          <cell r="CG536">
            <v>1077135.8799999999</v>
          </cell>
          <cell r="CH536">
            <v>0</v>
          </cell>
          <cell r="CI536">
            <v>1077135.8799999999</v>
          </cell>
        </row>
        <row r="537">
          <cell r="B537" t="str">
            <v>275031</v>
          </cell>
          <cell r="C537" t="str">
            <v>RSVA-Wholesale Market Services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484961.37</v>
          </cell>
          <cell r="N537">
            <v>0</v>
          </cell>
          <cell r="O537">
            <v>484961.37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4726175.5</v>
          </cell>
          <cell r="BJ537">
            <v>0</v>
          </cell>
          <cell r="BK537">
            <v>4726175.5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5211136.87</v>
          </cell>
          <cell r="CB537">
            <v>0</v>
          </cell>
          <cell r="CC537">
            <v>5211136.87</v>
          </cell>
          <cell r="CD537">
            <v>0</v>
          </cell>
          <cell r="CE537">
            <v>0</v>
          </cell>
          <cell r="CF537">
            <v>0</v>
          </cell>
          <cell r="CG537">
            <v>5211136.87</v>
          </cell>
          <cell r="CH537">
            <v>0</v>
          </cell>
          <cell r="CI537">
            <v>5211136.87</v>
          </cell>
        </row>
        <row r="538">
          <cell r="B538" t="str">
            <v>275032</v>
          </cell>
          <cell r="C538" t="str">
            <v>RSVA-WMS-Non-Recurring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1010667.58</v>
          </cell>
          <cell r="N538">
            <v>0</v>
          </cell>
          <cell r="O538">
            <v>1010667.58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1257580.47</v>
          </cell>
          <cell r="BJ538">
            <v>0</v>
          </cell>
          <cell r="BK538">
            <v>1257580.47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2268248.0499999998</v>
          </cell>
          <cell r="CB538">
            <v>0</v>
          </cell>
          <cell r="CC538">
            <v>2268248.0499999998</v>
          </cell>
          <cell r="CD538">
            <v>0</v>
          </cell>
          <cell r="CE538">
            <v>0</v>
          </cell>
          <cell r="CF538">
            <v>0</v>
          </cell>
          <cell r="CG538">
            <v>2268248.0499999998</v>
          </cell>
          <cell r="CH538">
            <v>0</v>
          </cell>
          <cell r="CI538">
            <v>2268248.0499999998</v>
          </cell>
        </row>
        <row r="539">
          <cell r="B539" t="str">
            <v>275033</v>
          </cell>
          <cell r="C539" t="str">
            <v>RSVA-Retail Transm. NWK Rate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-11324040.98</v>
          </cell>
          <cell r="N539">
            <v>0</v>
          </cell>
          <cell r="O539">
            <v>-11324040.98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1594396.38</v>
          </cell>
          <cell r="BJ539">
            <v>0</v>
          </cell>
          <cell r="BK539">
            <v>1594396.38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-9729644.6000000015</v>
          </cell>
          <cell r="CB539">
            <v>0</v>
          </cell>
          <cell r="CC539">
            <v>-9729644.6000000015</v>
          </cell>
          <cell r="CD539">
            <v>0</v>
          </cell>
          <cell r="CE539">
            <v>0</v>
          </cell>
          <cell r="CF539">
            <v>0</v>
          </cell>
          <cell r="CG539">
            <v>-9729644.6000000015</v>
          </cell>
          <cell r="CH539">
            <v>0</v>
          </cell>
          <cell r="CI539">
            <v>-9729644.6000000015</v>
          </cell>
        </row>
        <row r="540">
          <cell r="B540" t="str">
            <v>275034</v>
          </cell>
          <cell r="C540" t="str">
            <v>RSVA-Retl Trans Connect'n Rate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-14082145.9</v>
          </cell>
          <cell r="N540">
            <v>0</v>
          </cell>
          <cell r="O540">
            <v>-14082145.9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1721272.67</v>
          </cell>
          <cell r="BJ540">
            <v>0</v>
          </cell>
          <cell r="BK540">
            <v>1721272.67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-12360873.23</v>
          </cell>
          <cell r="CB540">
            <v>0</v>
          </cell>
          <cell r="CC540">
            <v>-12360873.23</v>
          </cell>
          <cell r="CD540">
            <v>0</v>
          </cell>
          <cell r="CE540">
            <v>0</v>
          </cell>
          <cell r="CF540">
            <v>0</v>
          </cell>
          <cell r="CG540">
            <v>-12360873.23</v>
          </cell>
          <cell r="CH540">
            <v>0</v>
          </cell>
          <cell r="CI540">
            <v>-12360873.23</v>
          </cell>
        </row>
        <row r="541">
          <cell r="B541" t="str">
            <v>275038</v>
          </cell>
          <cell r="C541" t="str">
            <v>Reg Asset - TX Bypass Rebate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6086229.3899999997</v>
          </cell>
          <cell r="K541">
            <v>0</v>
          </cell>
          <cell r="L541">
            <v>6086229.3899999997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6086229.3899999997</v>
          </cell>
          <cell r="CB541">
            <v>0</v>
          </cell>
          <cell r="CC541">
            <v>6086229.3899999997</v>
          </cell>
          <cell r="CD541">
            <v>0</v>
          </cell>
          <cell r="CE541">
            <v>0</v>
          </cell>
          <cell r="CF541">
            <v>0</v>
          </cell>
          <cell r="CG541">
            <v>6086229.3899999997</v>
          </cell>
          <cell r="CH541">
            <v>0</v>
          </cell>
          <cell r="CI541">
            <v>6086229.3899999997</v>
          </cell>
        </row>
        <row r="542">
          <cell r="B542" t="str">
            <v>275040</v>
          </cell>
          <cell r="C542" t="str">
            <v>RCVA RETAIL REVENUE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-1398629.8</v>
          </cell>
          <cell r="N542">
            <v>0</v>
          </cell>
          <cell r="O542">
            <v>-1398629.8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189859.81</v>
          </cell>
          <cell r="BJ542">
            <v>0</v>
          </cell>
          <cell r="BK542">
            <v>189859.81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-1208769.99</v>
          </cell>
          <cell r="CB542">
            <v>0</v>
          </cell>
          <cell r="CC542">
            <v>-1208769.99</v>
          </cell>
          <cell r="CD542">
            <v>0</v>
          </cell>
          <cell r="CE542">
            <v>0</v>
          </cell>
          <cell r="CF542">
            <v>0</v>
          </cell>
          <cell r="CG542">
            <v>-1208769.99</v>
          </cell>
          <cell r="CH542">
            <v>0</v>
          </cell>
          <cell r="CI542">
            <v>-1208769.99</v>
          </cell>
        </row>
        <row r="543">
          <cell r="B543" t="str">
            <v>275041</v>
          </cell>
          <cell r="C543" t="str">
            <v>RCVA Retail Cost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966991.99</v>
          </cell>
          <cell r="N543">
            <v>0</v>
          </cell>
          <cell r="O543">
            <v>966991.99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966991.99</v>
          </cell>
          <cell r="CB543">
            <v>0</v>
          </cell>
          <cell r="CC543">
            <v>966991.99</v>
          </cell>
          <cell r="CD543">
            <v>0</v>
          </cell>
          <cell r="CE543">
            <v>0</v>
          </cell>
          <cell r="CF543">
            <v>0</v>
          </cell>
          <cell r="CG543">
            <v>966991.99</v>
          </cell>
          <cell r="CH543">
            <v>0</v>
          </cell>
          <cell r="CI543">
            <v>966991.99</v>
          </cell>
        </row>
        <row r="544">
          <cell r="B544" t="str">
            <v>275043</v>
          </cell>
          <cell r="C544" t="str">
            <v>Reg Asset-PILs Var - Brampton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-7052774.4000000004</v>
          </cell>
          <cell r="BJ544">
            <v>0</v>
          </cell>
          <cell r="BK544">
            <v>-7052774.4000000004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-7052774.4000000004</v>
          </cell>
          <cell r="CB544">
            <v>0</v>
          </cell>
          <cell r="CC544">
            <v>-7052774.4000000004</v>
          </cell>
          <cell r="CD544">
            <v>0</v>
          </cell>
          <cell r="CE544">
            <v>0</v>
          </cell>
          <cell r="CF544">
            <v>0</v>
          </cell>
          <cell r="CG544">
            <v>-7052774.4000000004</v>
          </cell>
          <cell r="CH544">
            <v>0</v>
          </cell>
          <cell r="CI544">
            <v>-7052774.4000000004</v>
          </cell>
        </row>
        <row r="545">
          <cell r="B545" t="str">
            <v>275044</v>
          </cell>
          <cell r="C545" t="str">
            <v>Reg Asset-PILs Var-Bram contra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7052774.4000000004</v>
          </cell>
          <cell r="BJ545">
            <v>0</v>
          </cell>
          <cell r="BK545">
            <v>7052774.4000000004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7052774.4000000004</v>
          </cell>
          <cell r="CB545">
            <v>0</v>
          </cell>
          <cell r="CC545">
            <v>7052774.4000000004</v>
          </cell>
          <cell r="CD545">
            <v>0</v>
          </cell>
          <cell r="CE545">
            <v>0</v>
          </cell>
          <cell r="CF545">
            <v>0</v>
          </cell>
          <cell r="CG545">
            <v>7052774.4000000004</v>
          </cell>
          <cell r="CH545">
            <v>0</v>
          </cell>
          <cell r="CI545">
            <v>7052774.4000000004</v>
          </cell>
        </row>
        <row r="546">
          <cell r="B546" t="str">
            <v>275045</v>
          </cell>
          <cell r="C546" t="str">
            <v>RCVA - STR REVENUE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-5380.25</v>
          </cell>
          <cell r="N546">
            <v>0</v>
          </cell>
          <cell r="O546">
            <v>-5380.25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45318.71</v>
          </cell>
          <cell r="BJ546">
            <v>0</v>
          </cell>
          <cell r="BK546">
            <v>45318.71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39938.46</v>
          </cell>
          <cell r="CB546">
            <v>0</v>
          </cell>
          <cell r="CC546">
            <v>39938.46</v>
          </cell>
          <cell r="CD546">
            <v>0</v>
          </cell>
          <cell r="CE546">
            <v>0</v>
          </cell>
          <cell r="CF546">
            <v>0</v>
          </cell>
          <cell r="CG546">
            <v>39938.46</v>
          </cell>
          <cell r="CH546">
            <v>0</v>
          </cell>
          <cell r="CI546">
            <v>39938.46</v>
          </cell>
        </row>
        <row r="547">
          <cell r="B547" t="str">
            <v>275046</v>
          </cell>
          <cell r="C547" t="str">
            <v>RCVA-STR Cost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151969.10999999999</v>
          </cell>
          <cell r="N547">
            <v>0</v>
          </cell>
          <cell r="O547">
            <v>151969.10999999999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151969.10999999999</v>
          </cell>
          <cell r="CB547">
            <v>0</v>
          </cell>
          <cell r="CC547">
            <v>151969.10999999999</v>
          </cell>
          <cell r="CD547">
            <v>0</v>
          </cell>
          <cell r="CE547">
            <v>0</v>
          </cell>
          <cell r="CF547">
            <v>0</v>
          </cell>
          <cell r="CG547">
            <v>151969.10999999999</v>
          </cell>
          <cell r="CH547">
            <v>0</v>
          </cell>
          <cell r="CI547">
            <v>151969.10999999999</v>
          </cell>
        </row>
        <row r="548">
          <cell r="B548" t="str">
            <v>275047</v>
          </cell>
          <cell r="C548" t="str">
            <v>Reg Asset - C&amp;DM-OM&amp;a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1037209.05</v>
          </cell>
          <cell r="N548">
            <v>0</v>
          </cell>
          <cell r="O548">
            <v>1037209.05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1037209.05</v>
          </cell>
          <cell r="CB548">
            <v>0</v>
          </cell>
          <cell r="CC548">
            <v>1037209.05</v>
          </cell>
          <cell r="CD548">
            <v>0</v>
          </cell>
          <cell r="CE548">
            <v>0</v>
          </cell>
          <cell r="CF548">
            <v>0</v>
          </cell>
          <cell r="CG548">
            <v>1037209.05</v>
          </cell>
          <cell r="CH548">
            <v>0</v>
          </cell>
          <cell r="CI548">
            <v>1037209.05</v>
          </cell>
        </row>
        <row r="549">
          <cell r="B549" t="str">
            <v>275048</v>
          </cell>
          <cell r="C549" t="str">
            <v>Reg Asset-C&amp;DM Int Improvement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9494.2980000000007</v>
          </cell>
          <cell r="N549">
            <v>0</v>
          </cell>
          <cell r="O549">
            <v>9494.2980000000007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9494.2980000000007</v>
          </cell>
          <cell r="CB549">
            <v>0</v>
          </cell>
          <cell r="CC549">
            <v>9494.2980000000007</v>
          </cell>
          <cell r="CD549">
            <v>0</v>
          </cell>
          <cell r="CE549">
            <v>0</v>
          </cell>
          <cell r="CF549">
            <v>0</v>
          </cell>
          <cell r="CG549">
            <v>9494.2980000000007</v>
          </cell>
          <cell r="CH549">
            <v>0</v>
          </cell>
          <cell r="CI549">
            <v>9494.2980000000007</v>
          </cell>
        </row>
        <row r="550">
          <cell r="B550" t="str">
            <v>275053</v>
          </cell>
          <cell r="C550" t="str">
            <v>MARR Oct 2001 Int Improv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4.0000000000000001E-3</v>
          </cell>
          <cell r="N550">
            <v>0</v>
          </cell>
          <cell r="O550">
            <v>4.0000000000000001E-3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4.0000000000000001E-3</v>
          </cell>
          <cell r="CB550">
            <v>0</v>
          </cell>
          <cell r="CC550">
            <v>4.0000000000000001E-3</v>
          </cell>
          <cell r="CD550">
            <v>0</v>
          </cell>
          <cell r="CE550">
            <v>0</v>
          </cell>
          <cell r="CF550">
            <v>0</v>
          </cell>
          <cell r="CG550">
            <v>4.0000000000000001E-3</v>
          </cell>
          <cell r="CH550">
            <v>0</v>
          </cell>
          <cell r="CI550">
            <v>4.0000000000000001E-3</v>
          </cell>
        </row>
        <row r="551">
          <cell r="B551" t="str">
            <v>275054</v>
          </cell>
          <cell r="C551" t="str">
            <v>PILs Oct 2001 Interest Improv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-5.0000000000000001E-3</v>
          </cell>
          <cell r="N551">
            <v>0</v>
          </cell>
          <cell r="O551">
            <v>-5.0000000000000001E-3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-5.0000000000000001E-3</v>
          </cell>
          <cell r="CB551">
            <v>0</v>
          </cell>
          <cell r="CC551">
            <v>-5.0000000000000001E-3</v>
          </cell>
          <cell r="CD551">
            <v>0</v>
          </cell>
          <cell r="CE551">
            <v>0</v>
          </cell>
          <cell r="CF551">
            <v>0</v>
          </cell>
          <cell r="CG551">
            <v>-5.0000000000000001E-3</v>
          </cell>
          <cell r="CH551">
            <v>0</v>
          </cell>
          <cell r="CI551">
            <v>-5.0000000000000001E-3</v>
          </cell>
        </row>
        <row r="552">
          <cell r="B552" t="str">
            <v>275057</v>
          </cell>
          <cell r="C552" t="str">
            <v>Reg Asset-LV-Sh Lns-LDCs &amp;Dir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18864542.350000001</v>
          </cell>
          <cell r="N552">
            <v>0</v>
          </cell>
          <cell r="O552">
            <v>18864542.350000001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18864542.350000001</v>
          </cell>
          <cell r="CB552">
            <v>0</v>
          </cell>
          <cell r="CC552">
            <v>18864542.350000001</v>
          </cell>
          <cell r="CD552">
            <v>0</v>
          </cell>
          <cell r="CE552">
            <v>0</v>
          </cell>
          <cell r="CF552">
            <v>0</v>
          </cell>
          <cell r="CG552">
            <v>18864542.350000001</v>
          </cell>
          <cell r="CH552">
            <v>0</v>
          </cell>
          <cell r="CI552">
            <v>18864542.350000001</v>
          </cell>
        </row>
        <row r="553">
          <cell r="B553" t="str">
            <v>275058</v>
          </cell>
          <cell r="C553" t="str">
            <v>Reg Ass-LV Chg-LV Spec-LCDDir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200004</v>
          </cell>
          <cell r="N553">
            <v>0</v>
          </cell>
          <cell r="O553">
            <v>200004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200004</v>
          </cell>
          <cell r="CB553">
            <v>0</v>
          </cell>
          <cell r="CC553">
            <v>200004</v>
          </cell>
          <cell r="CD553">
            <v>0</v>
          </cell>
          <cell r="CE553">
            <v>0</v>
          </cell>
          <cell r="CF553">
            <v>0</v>
          </cell>
          <cell r="CG553">
            <v>200004</v>
          </cell>
          <cell r="CH553">
            <v>0</v>
          </cell>
          <cell r="CI553">
            <v>200004</v>
          </cell>
        </row>
        <row r="554">
          <cell r="B554" t="str">
            <v>275059</v>
          </cell>
          <cell r="C554" t="str">
            <v>Reg Asset-LV Chg-DS-LDC  Dir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2199996</v>
          </cell>
          <cell r="N554">
            <v>0</v>
          </cell>
          <cell r="O554">
            <v>2199996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2199996</v>
          </cell>
          <cell r="CB554">
            <v>0</v>
          </cell>
          <cell r="CC554">
            <v>2199996</v>
          </cell>
          <cell r="CD554">
            <v>0</v>
          </cell>
          <cell r="CE554">
            <v>0</v>
          </cell>
          <cell r="CF554">
            <v>0</v>
          </cell>
          <cell r="CG554">
            <v>2199996</v>
          </cell>
          <cell r="CH554">
            <v>0</v>
          </cell>
          <cell r="CI554">
            <v>2199996</v>
          </cell>
        </row>
        <row r="555">
          <cell r="B555" t="str">
            <v>275060</v>
          </cell>
          <cell r="C555" t="str">
            <v>Reg Asset-HV Dist Stn-HV Del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1700004</v>
          </cell>
          <cell r="N555">
            <v>0</v>
          </cell>
          <cell r="O555">
            <v>1700004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1700004</v>
          </cell>
          <cell r="CB555">
            <v>0</v>
          </cell>
          <cell r="CC555">
            <v>1700004</v>
          </cell>
          <cell r="CD555">
            <v>0</v>
          </cell>
          <cell r="CE555">
            <v>0</v>
          </cell>
          <cell r="CF555">
            <v>0</v>
          </cell>
          <cell r="CG555">
            <v>1700004</v>
          </cell>
          <cell r="CH555">
            <v>0</v>
          </cell>
          <cell r="CI555">
            <v>1700004</v>
          </cell>
        </row>
        <row r="556">
          <cell r="B556" t="str">
            <v>275061</v>
          </cell>
          <cell r="C556" t="str">
            <v>Reg Asset-HVDS LV  Delivery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1599996</v>
          </cell>
          <cell r="N556">
            <v>0</v>
          </cell>
          <cell r="O556">
            <v>1599996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1599996</v>
          </cell>
          <cell r="CB556">
            <v>0</v>
          </cell>
          <cell r="CC556">
            <v>1599996</v>
          </cell>
          <cell r="CD556">
            <v>0</v>
          </cell>
          <cell r="CE556">
            <v>0</v>
          </cell>
          <cell r="CF556">
            <v>0</v>
          </cell>
          <cell r="CG556">
            <v>1599996</v>
          </cell>
          <cell r="CH556">
            <v>0</v>
          </cell>
          <cell r="CI556">
            <v>1599996</v>
          </cell>
        </row>
        <row r="557">
          <cell r="B557" t="str">
            <v>275062</v>
          </cell>
          <cell r="C557" t="str">
            <v>Reg Asset-Shrd LV Distr  Stn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200004</v>
          </cell>
          <cell r="N557">
            <v>0</v>
          </cell>
          <cell r="O557">
            <v>200004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200004</v>
          </cell>
          <cell r="CB557">
            <v>0</v>
          </cell>
          <cell r="CC557">
            <v>200004</v>
          </cell>
          <cell r="CD557">
            <v>0</v>
          </cell>
          <cell r="CE557">
            <v>0</v>
          </cell>
          <cell r="CF557">
            <v>0</v>
          </cell>
          <cell r="CG557">
            <v>200004</v>
          </cell>
          <cell r="CH557">
            <v>0</v>
          </cell>
          <cell r="CI557">
            <v>200004</v>
          </cell>
        </row>
        <row r="558">
          <cell r="B558" t="str">
            <v>275063</v>
          </cell>
          <cell r="C558" t="str">
            <v>Reg Asset-Spec LVDS g/f  rates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200004</v>
          </cell>
          <cell r="N558">
            <v>0</v>
          </cell>
          <cell r="O558">
            <v>200004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200004</v>
          </cell>
          <cell r="CB558">
            <v>0</v>
          </cell>
          <cell r="CC558">
            <v>200004</v>
          </cell>
          <cell r="CD558">
            <v>0</v>
          </cell>
          <cell r="CE558">
            <v>0</v>
          </cell>
          <cell r="CF558">
            <v>0</v>
          </cell>
          <cell r="CG558">
            <v>200004</v>
          </cell>
          <cell r="CH558">
            <v>0</v>
          </cell>
          <cell r="CI558">
            <v>200004</v>
          </cell>
        </row>
        <row r="559">
          <cell r="B559" t="str">
            <v>275065</v>
          </cell>
          <cell r="C559" t="str">
            <v>Reg A-Def RateImpact-Brampton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433368.69</v>
          </cell>
          <cell r="BJ559">
            <v>0</v>
          </cell>
          <cell r="BK559">
            <v>433368.69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433368.69</v>
          </cell>
          <cell r="CB559">
            <v>0</v>
          </cell>
          <cell r="CC559">
            <v>433368.69</v>
          </cell>
          <cell r="CD559">
            <v>0</v>
          </cell>
          <cell r="CE559">
            <v>0</v>
          </cell>
          <cell r="CF559">
            <v>0</v>
          </cell>
          <cell r="CG559">
            <v>433368.69</v>
          </cell>
          <cell r="CH559">
            <v>0</v>
          </cell>
          <cell r="CI559">
            <v>433368.69</v>
          </cell>
        </row>
        <row r="560">
          <cell r="B560" t="str">
            <v>275067</v>
          </cell>
          <cell r="C560" t="str">
            <v>MARR Mar 2002 Interest Improv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-4.0000000000000001E-3</v>
          </cell>
          <cell r="N560">
            <v>0</v>
          </cell>
          <cell r="O560">
            <v>-4.0000000000000001E-3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-4.0000000000000001E-3</v>
          </cell>
          <cell r="CB560">
            <v>0</v>
          </cell>
          <cell r="CC560">
            <v>-4.0000000000000001E-3</v>
          </cell>
          <cell r="CD560">
            <v>0</v>
          </cell>
          <cell r="CE560">
            <v>0</v>
          </cell>
          <cell r="CF560">
            <v>0</v>
          </cell>
          <cell r="CG560">
            <v>-4.0000000000000001E-3</v>
          </cell>
          <cell r="CH560">
            <v>0</v>
          </cell>
          <cell r="CI560">
            <v>-4.0000000000000001E-3</v>
          </cell>
        </row>
        <row r="561">
          <cell r="B561" t="str">
            <v>275068</v>
          </cell>
          <cell r="C561" t="str">
            <v>PILs Mar 2002 Interest Improv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3.0000000000000001E-3</v>
          </cell>
          <cell r="N561">
            <v>0</v>
          </cell>
          <cell r="O561">
            <v>3.0000000000000001E-3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3.0000000000000001E-3</v>
          </cell>
          <cell r="CB561">
            <v>0</v>
          </cell>
          <cell r="CC561">
            <v>3.0000000000000001E-3</v>
          </cell>
          <cell r="CD561">
            <v>0</v>
          </cell>
          <cell r="CE561">
            <v>0</v>
          </cell>
          <cell r="CF561">
            <v>0</v>
          </cell>
          <cell r="CG561">
            <v>3.0000000000000001E-3</v>
          </cell>
          <cell r="CH561">
            <v>0</v>
          </cell>
          <cell r="CI561">
            <v>3.0000000000000001E-3</v>
          </cell>
        </row>
        <row r="562">
          <cell r="B562" t="str">
            <v>275069</v>
          </cell>
          <cell r="C562" t="str">
            <v>Reg Asset - OEB Costs-int impr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73564</v>
          </cell>
          <cell r="K562">
            <v>0</v>
          </cell>
          <cell r="L562">
            <v>73564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73564</v>
          </cell>
          <cell r="CB562">
            <v>0</v>
          </cell>
          <cell r="CC562">
            <v>73564</v>
          </cell>
          <cell r="CD562">
            <v>0</v>
          </cell>
          <cell r="CE562">
            <v>0</v>
          </cell>
          <cell r="CF562">
            <v>0</v>
          </cell>
          <cell r="CG562">
            <v>73564</v>
          </cell>
          <cell r="CH562">
            <v>0</v>
          </cell>
          <cell r="CI562">
            <v>73564</v>
          </cell>
        </row>
        <row r="563">
          <cell r="B563" t="str">
            <v>275073</v>
          </cell>
          <cell r="C563" t="str">
            <v>Acc Amort MR Cap-Dx (non-app)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-2E-3</v>
          </cell>
          <cell r="N563">
            <v>0</v>
          </cell>
          <cell r="O563">
            <v>-2E-3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-2E-3</v>
          </cell>
          <cell r="CB563">
            <v>0</v>
          </cell>
          <cell r="CC563">
            <v>-2E-3</v>
          </cell>
          <cell r="CD563">
            <v>0</v>
          </cell>
          <cell r="CE563">
            <v>0</v>
          </cell>
          <cell r="CF563">
            <v>0</v>
          </cell>
          <cell r="CG563">
            <v>-2E-3</v>
          </cell>
          <cell r="CH563">
            <v>0</v>
          </cell>
          <cell r="CI563">
            <v>-2E-3</v>
          </cell>
        </row>
        <row r="564">
          <cell r="B564" t="str">
            <v>275075</v>
          </cell>
          <cell r="C564" t="str">
            <v>Acc Amort MR Cap Cost-TX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-2165207.1800000002</v>
          </cell>
          <cell r="K564">
            <v>0</v>
          </cell>
          <cell r="L564">
            <v>-2165207.1800000002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-2165207.1800000002</v>
          </cell>
          <cell r="CB564">
            <v>0</v>
          </cell>
          <cell r="CC564">
            <v>-2165207.1800000002</v>
          </cell>
          <cell r="CD564">
            <v>0</v>
          </cell>
          <cell r="CE564">
            <v>0</v>
          </cell>
          <cell r="CF564">
            <v>0</v>
          </cell>
          <cell r="CG564">
            <v>-2165207.1800000002</v>
          </cell>
          <cell r="CH564">
            <v>0</v>
          </cell>
          <cell r="CI564">
            <v>-2165207.1800000002</v>
          </cell>
        </row>
        <row r="565">
          <cell r="B565" t="str">
            <v>275076</v>
          </cell>
          <cell r="C565" t="str">
            <v>Amort MR Def Cost-DX (unappr)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2E-3</v>
          </cell>
          <cell r="N565">
            <v>0</v>
          </cell>
          <cell r="O565">
            <v>2E-3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2E-3</v>
          </cell>
          <cell r="CB565">
            <v>0</v>
          </cell>
          <cell r="CC565">
            <v>2E-3</v>
          </cell>
          <cell r="CD565">
            <v>0</v>
          </cell>
          <cell r="CE565">
            <v>0</v>
          </cell>
          <cell r="CF565">
            <v>0</v>
          </cell>
          <cell r="CG565">
            <v>2E-3</v>
          </cell>
          <cell r="CH565">
            <v>0</v>
          </cell>
          <cell r="CI565">
            <v>2E-3</v>
          </cell>
        </row>
        <row r="566">
          <cell r="B566" t="str">
            <v>275077</v>
          </cell>
          <cell r="C566" t="str">
            <v>Amort MR Def Cost-TX (unappr)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2369696.19</v>
          </cell>
          <cell r="K566">
            <v>0</v>
          </cell>
          <cell r="L566">
            <v>2369696.19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2369696.19</v>
          </cell>
          <cell r="CB566">
            <v>0</v>
          </cell>
          <cell r="CC566">
            <v>2369696.19</v>
          </cell>
          <cell r="CD566">
            <v>0</v>
          </cell>
          <cell r="CE566">
            <v>0</v>
          </cell>
          <cell r="CF566">
            <v>0</v>
          </cell>
          <cell r="CG566">
            <v>2369696.19</v>
          </cell>
          <cell r="CH566">
            <v>0</v>
          </cell>
          <cell r="CI566">
            <v>2369696.19</v>
          </cell>
        </row>
        <row r="567">
          <cell r="B567" t="str">
            <v>275079</v>
          </cell>
          <cell r="C567" t="str">
            <v>Int Imprv MR Def Cost-DX(app)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2E-3</v>
          </cell>
          <cell r="N567">
            <v>0</v>
          </cell>
          <cell r="O567">
            <v>2E-3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2E-3</v>
          </cell>
          <cell r="CB567">
            <v>0</v>
          </cell>
          <cell r="CC567">
            <v>2E-3</v>
          </cell>
          <cell r="CD567">
            <v>0</v>
          </cell>
          <cell r="CE567">
            <v>0</v>
          </cell>
          <cell r="CF567">
            <v>0</v>
          </cell>
          <cell r="CG567">
            <v>2E-3</v>
          </cell>
          <cell r="CH567">
            <v>0</v>
          </cell>
          <cell r="CI567">
            <v>2E-3</v>
          </cell>
        </row>
        <row r="568">
          <cell r="B568" t="str">
            <v>275080</v>
          </cell>
          <cell r="C568" t="str">
            <v>Int Imprv MR Cap Cost-DX(app)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2E-3</v>
          </cell>
          <cell r="N568">
            <v>0</v>
          </cell>
          <cell r="O568">
            <v>2E-3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2E-3</v>
          </cell>
          <cell r="CB568">
            <v>0</v>
          </cell>
          <cell r="CC568">
            <v>2E-3</v>
          </cell>
          <cell r="CD568">
            <v>0</v>
          </cell>
          <cell r="CE568">
            <v>0</v>
          </cell>
          <cell r="CF568">
            <v>0</v>
          </cell>
          <cell r="CG568">
            <v>2E-3</v>
          </cell>
          <cell r="CH568">
            <v>0</v>
          </cell>
          <cell r="CI568">
            <v>2E-3</v>
          </cell>
        </row>
        <row r="569">
          <cell r="B569" t="str">
            <v>275081</v>
          </cell>
          <cell r="C569" t="str">
            <v>Int Imp MR Cap Cost-DX(non-a)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4.0000000000000001E-3</v>
          </cell>
          <cell r="N569">
            <v>0</v>
          </cell>
          <cell r="O569">
            <v>4.0000000000000001E-3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4.0000000000000001E-3</v>
          </cell>
          <cell r="CB569">
            <v>0</v>
          </cell>
          <cell r="CC569">
            <v>4.0000000000000001E-3</v>
          </cell>
          <cell r="CD569">
            <v>0</v>
          </cell>
          <cell r="CE569">
            <v>0</v>
          </cell>
          <cell r="CF569">
            <v>0</v>
          </cell>
          <cell r="CG569">
            <v>4.0000000000000001E-3</v>
          </cell>
          <cell r="CH569">
            <v>0</v>
          </cell>
          <cell r="CI569">
            <v>4.0000000000000001E-3</v>
          </cell>
        </row>
        <row r="570">
          <cell r="B570" t="str">
            <v>275082</v>
          </cell>
          <cell r="C570" t="str">
            <v>Int Imp MR Cap Cost-TX(non-a)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930642.01</v>
          </cell>
          <cell r="K570">
            <v>0</v>
          </cell>
          <cell r="L570">
            <v>930642.01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930642.01</v>
          </cell>
          <cell r="CB570">
            <v>0</v>
          </cell>
          <cell r="CC570">
            <v>930642.01</v>
          </cell>
          <cell r="CD570">
            <v>0</v>
          </cell>
          <cell r="CE570">
            <v>0</v>
          </cell>
          <cell r="CF570">
            <v>0</v>
          </cell>
          <cell r="CG570">
            <v>930642.01</v>
          </cell>
          <cell r="CH570">
            <v>0</v>
          </cell>
          <cell r="CI570">
            <v>930642.01</v>
          </cell>
        </row>
        <row r="571">
          <cell r="B571" t="str">
            <v>275084</v>
          </cell>
          <cell r="C571" t="str">
            <v>Int Imp MR Def Cost-TX(non-a)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1612542.08</v>
          </cell>
          <cell r="K571">
            <v>0</v>
          </cell>
          <cell r="L571">
            <v>1612542.08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1612542.08</v>
          </cell>
          <cell r="CB571">
            <v>0</v>
          </cell>
          <cell r="CC571">
            <v>1612542.08</v>
          </cell>
          <cell r="CD571">
            <v>0</v>
          </cell>
          <cell r="CE571">
            <v>0</v>
          </cell>
          <cell r="CF571">
            <v>0</v>
          </cell>
          <cell r="CG571">
            <v>1612542.08</v>
          </cell>
          <cell r="CH571">
            <v>0</v>
          </cell>
          <cell r="CI571">
            <v>1612542.08</v>
          </cell>
        </row>
        <row r="572">
          <cell r="B572" t="str">
            <v>275091</v>
          </cell>
          <cell r="C572" t="str">
            <v>MEU COP Season Int Improv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-3.0000000000000001E-3</v>
          </cell>
          <cell r="N572">
            <v>0</v>
          </cell>
          <cell r="O572">
            <v>-3.0000000000000001E-3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-3.0000000000000001E-3</v>
          </cell>
          <cell r="CB572">
            <v>0</v>
          </cell>
          <cell r="CC572">
            <v>-3.0000000000000001E-3</v>
          </cell>
          <cell r="CD572">
            <v>0</v>
          </cell>
          <cell r="CE572">
            <v>0</v>
          </cell>
          <cell r="CF572">
            <v>0</v>
          </cell>
          <cell r="CG572">
            <v>-3.0000000000000001E-3</v>
          </cell>
          <cell r="CH572">
            <v>0</v>
          </cell>
          <cell r="CI572">
            <v>-3.0000000000000001E-3</v>
          </cell>
        </row>
        <row r="573">
          <cell r="B573" t="str">
            <v>275092</v>
          </cell>
          <cell r="C573" t="str">
            <v>Bill 4 Implementation Cost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0.25</v>
          </cell>
          <cell r="N573">
            <v>0</v>
          </cell>
          <cell r="O573">
            <v>0.25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0.25</v>
          </cell>
          <cell r="CB573">
            <v>0</v>
          </cell>
          <cell r="CC573">
            <v>0.25</v>
          </cell>
          <cell r="CD573">
            <v>0</v>
          </cell>
          <cell r="CE573">
            <v>0</v>
          </cell>
          <cell r="CF573">
            <v>0</v>
          </cell>
          <cell r="CG573">
            <v>0.25</v>
          </cell>
          <cell r="CH573">
            <v>0</v>
          </cell>
          <cell r="CI573">
            <v>0.25</v>
          </cell>
        </row>
        <row r="574">
          <cell r="B574" t="str">
            <v>275093</v>
          </cell>
          <cell r="C574" t="str">
            <v>RRRP Interest Improv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-75478.929999999993</v>
          </cell>
          <cell r="N574">
            <v>0</v>
          </cell>
          <cell r="O574">
            <v>-75478.929999999993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-75478.929999999993</v>
          </cell>
          <cell r="CB574">
            <v>0</v>
          </cell>
          <cell r="CC574">
            <v>-75478.929999999993</v>
          </cell>
          <cell r="CD574">
            <v>0</v>
          </cell>
          <cell r="CE574">
            <v>0</v>
          </cell>
          <cell r="CF574">
            <v>0</v>
          </cell>
          <cell r="CG574">
            <v>-75478.929999999993</v>
          </cell>
          <cell r="CH574">
            <v>0</v>
          </cell>
          <cell r="CI574">
            <v>-75478.929999999993</v>
          </cell>
        </row>
        <row r="575">
          <cell r="B575" t="str">
            <v>275094</v>
          </cell>
          <cell r="C575" t="str">
            <v>Bill 4 Implen Cost-Int Improve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0.48499999999999999</v>
          </cell>
          <cell r="N575">
            <v>0</v>
          </cell>
          <cell r="O575">
            <v>0.48499999999999999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0.48499999999999999</v>
          </cell>
          <cell r="CB575">
            <v>0</v>
          </cell>
          <cell r="CC575">
            <v>0.48499999999999999</v>
          </cell>
          <cell r="CD575">
            <v>0</v>
          </cell>
          <cell r="CE575">
            <v>0</v>
          </cell>
          <cell r="CF575">
            <v>0</v>
          </cell>
          <cell r="CG575">
            <v>0.48499999999999999</v>
          </cell>
          <cell r="CH575">
            <v>0</v>
          </cell>
          <cell r="CI575">
            <v>0.48499999999999999</v>
          </cell>
        </row>
        <row r="576">
          <cell r="B576" t="str">
            <v>275095</v>
          </cell>
          <cell r="C576" t="str">
            <v>Regulatory Asset-RRRP Variance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2352104.5099999998</v>
          </cell>
          <cell r="N576">
            <v>0</v>
          </cell>
          <cell r="O576">
            <v>2352104.5099999998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2352104.5099999998</v>
          </cell>
          <cell r="CB576">
            <v>0</v>
          </cell>
          <cell r="CC576">
            <v>2352104.5099999998</v>
          </cell>
          <cell r="CD576">
            <v>0</v>
          </cell>
          <cell r="CE576">
            <v>0</v>
          </cell>
          <cell r="CF576">
            <v>0</v>
          </cell>
          <cell r="CG576">
            <v>2352104.5099999998</v>
          </cell>
          <cell r="CH576">
            <v>0</v>
          </cell>
          <cell r="CI576">
            <v>2352104.5099999998</v>
          </cell>
        </row>
        <row r="577">
          <cell r="B577" t="str">
            <v>275096</v>
          </cell>
          <cell r="C577" t="str">
            <v>Reg Asset-Rebate Proc Cost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276187.15000000002</v>
          </cell>
          <cell r="BJ577">
            <v>0</v>
          </cell>
          <cell r="BK577">
            <v>276187.15000000002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276187.15000000002</v>
          </cell>
          <cell r="CB577">
            <v>0</v>
          </cell>
          <cell r="CC577">
            <v>276187.15000000002</v>
          </cell>
          <cell r="CD577">
            <v>0</v>
          </cell>
          <cell r="CE577">
            <v>0</v>
          </cell>
          <cell r="CF577">
            <v>0</v>
          </cell>
          <cell r="CG577">
            <v>276187.15000000002</v>
          </cell>
          <cell r="CH577">
            <v>0</v>
          </cell>
          <cell r="CI577">
            <v>276187.15000000002</v>
          </cell>
        </row>
        <row r="578">
          <cell r="B578" t="str">
            <v>275097</v>
          </cell>
          <cell r="C578" t="str">
            <v>Rebate Prog Cost Int Improv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-4.0000000000000001E-3</v>
          </cell>
          <cell r="N578">
            <v>0</v>
          </cell>
          <cell r="O578">
            <v>-4.0000000000000001E-3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-4.0000000000000001E-3</v>
          </cell>
          <cell r="CB578">
            <v>0</v>
          </cell>
          <cell r="CC578">
            <v>-4.0000000000000001E-3</v>
          </cell>
          <cell r="CD578">
            <v>0</v>
          </cell>
          <cell r="CE578">
            <v>0</v>
          </cell>
          <cell r="CF578">
            <v>0</v>
          </cell>
          <cell r="CG578">
            <v>-4.0000000000000001E-3</v>
          </cell>
          <cell r="CH578">
            <v>0</v>
          </cell>
          <cell r="CI578">
            <v>-4.0000000000000001E-3</v>
          </cell>
        </row>
        <row r="579">
          <cell r="B579" t="str">
            <v>275130</v>
          </cell>
          <cell r="C579" t="str">
            <v>RSVApower-Int Improv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5.0000000000000001E-3</v>
          </cell>
          <cell r="N579">
            <v>0</v>
          </cell>
          <cell r="O579">
            <v>5.0000000000000001E-3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5.0000000000000001E-3</v>
          </cell>
          <cell r="CB579">
            <v>0</v>
          </cell>
          <cell r="CC579">
            <v>5.0000000000000001E-3</v>
          </cell>
          <cell r="CD579">
            <v>0</v>
          </cell>
          <cell r="CE579">
            <v>0</v>
          </cell>
          <cell r="CF579">
            <v>0</v>
          </cell>
          <cell r="CG579">
            <v>5.0000000000000001E-3</v>
          </cell>
          <cell r="CH579">
            <v>0</v>
          </cell>
          <cell r="CI579">
            <v>5.0000000000000001E-3</v>
          </cell>
        </row>
        <row r="580">
          <cell r="B580" t="str">
            <v>275131</v>
          </cell>
          <cell r="C580" t="str">
            <v>RSVAwms-int Improv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24433.808000000001</v>
          </cell>
          <cell r="N580">
            <v>0</v>
          </cell>
          <cell r="O580">
            <v>24433.808000000001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24433.808000000001</v>
          </cell>
          <cell r="CB580">
            <v>0</v>
          </cell>
          <cell r="CC580">
            <v>24433.808000000001</v>
          </cell>
          <cell r="CD580">
            <v>0</v>
          </cell>
          <cell r="CE580">
            <v>0</v>
          </cell>
          <cell r="CF580">
            <v>0</v>
          </cell>
          <cell r="CG580">
            <v>24433.808000000001</v>
          </cell>
          <cell r="CH580">
            <v>0</v>
          </cell>
          <cell r="CI580">
            <v>24433.808000000001</v>
          </cell>
        </row>
        <row r="581">
          <cell r="B581" t="str">
            <v>275132</v>
          </cell>
          <cell r="C581" t="str">
            <v>RSVAone-time - Int Improv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44567.62</v>
          </cell>
          <cell r="N581">
            <v>0</v>
          </cell>
          <cell r="O581">
            <v>44567.62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44567.62</v>
          </cell>
          <cell r="CB581">
            <v>0</v>
          </cell>
          <cell r="CC581">
            <v>44567.62</v>
          </cell>
          <cell r="CD581">
            <v>0</v>
          </cell>
          <cell r="CE581">
            <v>0</v>
          </cell>
          <cell r="CF581">
            <v>0</v>
          </cell>
          <cell r="CG581">
            <v>44567.62</v>
          </cell>
          <cell r="CH581">
            <v>0</v>
          </cell>
          <cell r="CI581">
            <v>44567.62</v>
          </cell>
        </row>
        <row r="582">
          <cell r="B582" t="str">
            <v>275133</v>
          </cell>
          <cell r="C582" t="str">
            <v>RSVAnw-Int Improv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-481289.08799999999</v>
          </cell>
          <cell r="N582">
            <v>0</v>
          </cell>
          <cell r="O582">
            <v>-481289.08799999999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-481289.08799999999</v>
          </cell>
          <cell r="CB582">
            <v>0</v>
          </cell>
          <cell r="CC582">
            <v>-481289.08799999999</v>
          </cell>
          <cell r="CD582">
            <v>0</v>
          </cell>
          <cell r="CE582">
            <v>0</v>
          </cell>
          <cell r="CF582">
            <v>0</v>
          </cell>
          <cell r="CG582">
            <v>-481289.08799999999</v>
          </cell>
          <cell r="CH582">
            <v>0</v>
          </cell>
          <cell r="CI582">
            <v>-481289.08799999999</v>
          </cell>
        </row>
        <row r="583">
          <cell r="B583" t="str">
            <v>275134</v>
          </cell>
          <cell r="C583" t="str">
            <v>RSVAcn-Int Improv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-608103.94299999997</v>
          </cell>
          <cell r="N583">
            <v>0</v>
          </cell>
          <cell r="O583">
            <v>-608103.94299999997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-608103.94299999997</v>
          </cell>
          <cell r="CB583">
            <v>0</v>
          </cell>
          <cell r="CC583">
            <v>-608103.94299999997</v>
          </cell>
          <cell r="CD583">
            <v>0</v>
          </cell>
          <cell r="CE583">
            <v>0</v>
          </cell>
          <cell r="CF583">
            <v>0</v>
          </cell>
          <cell r="CG583">
            <v>-608103.94299999997</v>
          </cell>
          <cell r="CH583">
            <v>0</v>
          </cell>
          <cell r="CI583">
            <v>-608103.94299999997</v>
          </cell>
        </row>
        <row r="584">
          <cell r="B584" t="str">
            <v>275138</v>
          </cell>
          <cell r="C584" t="str">
            <v>Reg Asset - TX Bypass (contra)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-6086229.3899999997</v>
          </cell>
          <cell r="K584">
            <v>0</v>
          </cell>
          <cell r="L584">
            <v>-6086229.3899999997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-6086229.3899999997</v>
          </cell>
          <cell r="CB584">
            <v>0</v>
          </cell>
          <cell r="CC584">
            <v>-6086229.3899999997</v>
          </cell>
          <cell r="CD584">
            <v>0</v>
          </cell>
          <cell r="CE584">
            <v>0</v>
          </cell>
          <cell r="CF584">
            <v>0</v>
          </cell>
          <cell r="CG584">
            <v>-6086229.3899999997</v>
          </cell>
          <cell r="CH584">
            <v>0</v>
          </cell>
          <cell r="CI584">
            <v>-6086229.3899999997</v>
          </cell>
        </row>
        <row r="585">
          <cell r="B585" t="str">
            <v>275140</v>
          </cell>
          <cell r="C585" t="str">
            <v>RCVAretailer - Int Improv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-44850.184999999998</v>
          </cell>
          <cell r="N585">
            <v>0</v>
          </cell>
          <cell r="O585">
            <v>-44850.184999999998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-44850.184999999998</v>
          </cell>
          <cell r="CB585">
            <v>0</v>
          </cell>
          <cell r="CC585">
            <v>-44850.184999999998</v>
          </cell>
          <cell r="CD585">
            <v>0</v>
          </cell>
          <cell r="CE585">
            <v>0</v>
          </cell>
          <cell r="CF585">
            <v>0</v>
          </cell>
          <cell r="CG585">
            <v>-44850.184999999998</v>
          </cell>
          <cell r="CH585">
            <v>0</v>
          </cell>
          <cell r="CI585">
            <v>-44850.184999999998</v>
          </cell>
        </row>
        <row r="586">
          <cell r="B586" t="str">
            <v>275145</v>
          </cell>
          <cell r="C586" t="str">
            <v>RCVA-STR - Int Imput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4715.674</v>
          </cell>
          <cell r="N586">
            <v>0</v>
          </cell>
          <cell r="O586">
            <v>4715.674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4715.674</v>
          </cell>
          <cell r="CB586">
            <v>0</v>
          </cell>
          <cell r="CC586">
            <v>4715.674</v>
          </cell>
          <cell r="CD586">
            <v>0</v>
          </cell>
          <cell r="CE586">
            <v>0</v>
          </cell>
          <cell r="CF586">
            <v>0</v>
          </cell>
          <cell r="CG586">
            <v>4715.674</v>
          </cell>
          <cell r="CH586">
            <v>0</v>
          </cell>
          <cell r="CI586">
            <v>4715.674</v>
          </cell>
        </row>
        <row r="587">
          <cell r="B587" t="str">
            <v>275146</v>
          </cell>
          <cell r="C587" t="str">
            <v>LV Shrd Line Chrg Int Improv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685787.50899999996</v>
          </cell>
          <cell r="N587">
            <v>0</v>
          </cell>
          <cell r="O587">
            <v>685787.50899999996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685787.50899999996</v>
          </cell>
          <cell r="CB587">
            <v>0</v>
          </cell>
          <cell r="CC587">
            <v>685787.50899999996</v>
          </cell>
          <cell r="CD587">
            <v>0</v>
          </cell>
          <cell r="CE587">
            <v>0</v>
          </cell>
          <cell r="CF587">
            <v>0</v>
          </cell>
          <cell r="CG587">
            <v>685787.50899999996</v>
          </cell>
          <cell r="CH587">
            <v>0</v>
          </cell>
          <cell r="CI587">
            <v>685787.50899999996</v>
          </cell>
        </row>
        <row r="588">
          <cell r="B588" t="str">
            <v>275147</v>
          </cell>
          <cell r="C588" t="str">
            <v>LV Specific Line Interest Impr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7085.2030000000004</v>
          </cell>
          <cell r="N588">
            <v>0</v>
          </cell>
          <cell r="O588">
            <v>7085.2030000000004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7085.2030000000004</v>
          </cell>
          <cell r="CB588">
            <v>0</v>
          </cell>
          <cell r="CC588">
            <v>7085.2030000000004</v>
          </cell>
          <cell r="CD588">
            <v>0</v>
          </cell>
          <cell r="CE588">
            <v>0</v>
          </cell>
          <cell r="CF588">
            <v>0</v>
          </cell>
          <cell r="CG588">
            <v>7085.2030000000004</v>
          </cell>
          <cell r="CH588">
            <v>0</v>
          </cell>
          <cell r="CI588">
            <v>7085.2030000000004</v>
          </cell>
        </row>
        <row r="589">
          <cell r="B589" t="str">
            <v>275148</v>
          </cell>
          <cell r="C589" t="str">
            <v>LV Specific Dist Line Int Impr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77935.456999999995</v>
          </cell>
          <cell r="N589">
            <v>0</v>
          </cell>
          <cell r="O589">
            <v>77935.456999999995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77935.456999999995</v>
          </cell>
          <cell r="CB589">
            <v>0</v>
          </cell>
          <cell r="CC589">
            <v>77935.456999999995</v>
          </cell>
          <cell r="CD589">
            <v>0</v>
          </cell>
          <cell r="CE589">
            <v>0</v>
          </cell>
          <cell r="CF589">
            <v>0</v>
          </cell>
          <cell r="CG589">
            <v>77935.456999999995</v>
          </cell>
          <cell r="CH589">
            <v>0</v>
          </cell>
          <cell r="CI589">
            <v>77935.456999999995</v>
          </cell>
        </row>
        <row r="590">
          <cell r="B590" t="str">
            <v>275149</v>
          </cell>
          <cell r="C590" t="str">
            <v>LV HVDS High Interest Improv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60223.114000000001</v>
          </cell>
          <cell r="N590">
            <v>0</v>
          </cell>
          <cell r="O590">
            <v>60223.114000000001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60223.114000000001</v>
          </cell>
          <cell r="CB590">
            <v>0</v>
          </cell>
          <cell r="CC590">
            <v>60223.114000000001</v>
          </cell>
          <cell r="CD590">
            <v>0</v>
          </cell>
          <cell r="CE590">
            <v>0</v>
          </cell>
          <cell r="CF590">
            <v>0</v>
          </cell>
          <cell r="CG590">
            <v>60223.114000000001</v>
          </cell>
          <cell r="CH590">
            <v>0</v>
          </cell>
          <cell r="CI590">
            <v>60223.114000000001</v>
          </cell>
        </row>
        <row r="591">
          <cell r="B591" t="str">
            <v>275150</v>
          </cell>
          <cell r="C591" t="str">
            <v>LV HVDS Low Interest Improv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56680.300999999999</v>
          </cell>
          <cell r="N591">
            <v>0</v>
          </cell>
          <cell r="O591">
            <v>56680.300999999999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56680.300999999999</v>
          </cell>
          <cell r="CB591">
            <v>0</v>
          </cell>
          <cell r="CC591">
            <v>56680.300999999999</v>
          </cell>
          <cell r="CD591">
            <v>0</v>
          </cell>
          <cell r="CE591">
            <v>0</v>
          </cell>
          <cell r="CF591">
            <v>0</v>
          </cell>
          <cell r="CG591">
            <v>56680.300999999999</v>
          </cell>
          <cell r="CH591">
            <v>0</v>
          </cell>
          <cell r="CI591">
            <v>56680.300999999999</v>
          </cell>
        </row>
        <row r="592">
          <cell r="B592" t="str">
            <v>275151</v>
          </cell>
          <cell r="C592" t="str">
            <v>LV Shared DS Interest Improv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7085.1990000000005</v>
          </cell>
          <cell r="N592">
            <v>0</v>
          </cell>
          <cell r="O592">
            <v>7085.1990000000005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7085.1990000000005</v>
          </cell>
          <cell r="CB592">
            <v>0</v>
          </cell>
          <cell r="CC592">
            <v>7085.1990000000005</v>
          </cell>
          <cell r="CD592">
            <v>0</v>
          </cell>
          <cell r="CE592">
            <v>0</v>
          </cell>
          <cell r="CF592">
            <v>0</v>
          </cell>
          <cell r="CG592">
            <v>7085.1990000000005</v>
          </cell>
          <cell r="CH592">
            <v>0</v>
          </cell>
          <cell r="CI592">
            <v>7085.1990000000005</v>
          </cell>
        </row>
        <row r="593">
          <cell r="B593" t="str">
            <v>275152</v>
          </cell>
          <cell r="C593" t="str">
            <v>LV Specific DS Interest Improv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7085.2030000000004</v>
          </cell>
          <cell r="N593">
            <v>0</v>
          </cell>
          <cell r="O593">
            <v>7085.2030000000004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7085.2030000000004</v>
          </cell>
          <cell r="CB593">
            <v>0</v>
          </cell>
          <cell r="CC593">
            <v>7085.2030000000004</v>
          </cell>
          <cell r="CD593">
            <v>0</v>
          </cell>
          <cell r="CE593">
            <v>0</v>
          </cell>
          <cell r="CF593">
            <v>0</v>
          </cell>
          <cell r="CG593">
            <v>7085.2030000000004</v>
          </cell>
          <cell r="CH593">
            <v>0</v>
          </cell>
          <cell r="CI593">
            <v>7085.2030000000004</v>
          </cell>
        </row>
        <row r="594">
          <cell r="B594" t="str">
            <v>275169</v>
          </cell>
          <cell r="C594" t="str">
            <v>RegAsst-OEBCst Prin/Int Contra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-4679338</v>
          </cell>
          <cell r="K594">
            <v>0</v>
          </cell>
          <cell r="L594">
            <v>-4679338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-4679338</v>
          </cell>
          <cell r="CB594">
            <v>0</v>
          </cell>
          <cell r="CC594">
            <v>-4679338</v>
          </cell>
          <cell r="CD594">
            <v>0</v>
          </cell>
          <cell r="CE594">
            <v>0</v>
          </cell>
          <cell r="CF594">
            <v>0</v>
          </cell>
          <cell r="CG594">
            <v>-4679338</v>
          </cell>
          <cell r="CH594">
            <v>0</v>
          </cell>
          <cell r="CI594">
            <v>-4679338</v>
          </cell>
        </row>
        <row r="595">
          <cell r="B595" t="str">
            <v>275177</v>
          </cell>
          <cell r="C595" t="str">
            <v>Amort MR Def TX-Unapp Contra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-196372.35</v>
          </cell>
          <cell r="K595">
            <v>0</v>
          </cell>
          <cell r="L595">
            <v>-196372.35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-196372.35</v>
          </cell>
          <cell r="CB595">
            <v>0</v>
          </cell>
          <cell r="CC595">
            <v>-196372.35</v>
          </cell>
          <cell r="CD595">
            <v>0</v>
          </cell>
          <cell r="CE595">
            <v>0</v>
          </cell>
          <cell r="CF595">
            <v>0</v>
          </cell>
          <cell r="CG595">
            <v>-196372.35</v>
          </cell>
          <cell r="CH595">
            <v>0</v>
          </cell>
          <cell r="CI595">
            <v>-196372.35</v>
          </cell>
        </row>
        <row r="596">
          <cell r="B596" t="str">
            <v>275182</v>
          </cell>
          <cell r="C596" t="str">
            <v>Int Imp MR Cap Cost-TX(non-a)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-671583.89</v>
          </cell>
          <cell r="K596">
            <v>0</v>
          </cell>
          <cell r="L596">
            <v>-671583.89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-671583.89</v>
          </cell>
          <cell r="CB596">
            <v>0</v>
          </cell>
          <cell r="CC596">
            <v>-671583.89</v>
          </cell>
          <cell r="CD596">
            <v>0</v>
          </cell>
          <cell r="CE596">
            <v>0</v>
          </cell>
          <cell r="CF596">
            <v>0</v>
          </cell>
          <cell r="CG596">
            <v>-671583.89</v>
          </cell>
          <cell r="CH596">
            <v>0</v>
          </cell>
          <cell r="CI596">
            <v>-671583.89</v>
          </cell>
        </row>
        <row r="597">
          <cell r="B597" t="str">
            <v>275184</v>
          </cell>
          <cell r="C597" t="str">
            <v>Int Imp MR Def Cost-TX(Non_A)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-1120908.45</v>
          </cell>
          <cell r="K597">
            <v>0</v>
          </cell>
          <cell r="L597">
            <v>-1120908.45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-1120908.45</v>
          </cell>
          <cell r="CB597">
            <v>0</v>
          </cell>
          <cell r="CC597">
            <v>-1120908.45</v>
          </cell>
          <cell r="CD597">
            <v>0</v>
          </cell>
          <cell r="CE597">
            <v>0</v>
          </cell>
          <cell r="CF597">
            <v>0</v>
          </cell>
          <cell r="CG597">
            <v>-1120908.45</v>
          </cell>
          <cell r="CH597">
            <v>0</v>
          </cell>
          <cell r="CI597">
            <v>-1120908.45</v>
          </cell>
        </row>
        <row r="598">
          <cell r="B598" t="str">
            <v>275191</v>
          </cell>
          <cell r="C598" t="str">
            <v>MEU COP Season Int-Contra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-1E-3</v>
          </cell>
          <cell r="N598">
            <v>0</v>
          </cell>
          <cell r="O598">
            <v>-1E-3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-1E-3</v>
          </cell>
          <cell r="CB598">
            <v>0</v>
          </cell>
          <cell r="CC598">
            <v>-1E-3</v>
          </cell>
          <cell r="CD598">
            <v>0</v>
          </cell>
          <cell r="CE598">
            <v>0</v>
          </cell>
          <cell r="CF598">
            <v>0</v>
          </cell>
          <cell r="CG598">
            <v>-1E-3</v>
          </cell>
          <cell r="CH598">
            <v>0</v>
          </cell>
          <cell r="CI598">
            <v>-1E-3</v>
          </cell>
        </row>
        <row r="599">
          <cell r="B599" t="str">
            <v>275193</v>
          </cell>
          <cell r="C599" t="str">
            <v>RRRP Interest - Contra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3.0000000000000001E-3</v>
          </cell>
          <cell r="N599">
            <v>0</v>
          </cell>
          <cell r="O599">
            <v>3.0000000000000001E-3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3.0000000000000001E-3</v>
          </cell>
          <cell r="CB599">
            <v>0</v>
          </cell>
          <cell r="CC599">
            <v>3.0000000000000001E-3</v>
          </cell>
          <cell r="CD599">
            <v>0</v>
          </cell>
          <cell r="CE599">
            <v>0</v>
          </cell>
          <cell r="CF599">
            <v>0</v>
          </cell>
          <cell r="CG599">
            <v>3.0000000000000001E-3</v>
          </cell>
          <cell r="CH599">
            <v>0</v>
          </cell>
          <cell r="CI599">
            <v>3.0000000000000001E-3</v>
          </cell>
        </row>
        <row r="600">
          <cell r="B600" t="str">
            <v>275194</v>
          </cell>
          <cell r="C600" t="str">
            <v>Bill 4 Implem Cost-Int Impr Co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-0.48900000000000005</v>
          </cell>
          <cell r="N600">
            <v>0</v>
          </cell>
          <cell r="O600">
            <v>-0.48900000000000005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-0.48900000000000005</v>
          </cell>
          <cell r="CB600">
            <v>0</v>
          </cell>
          <cell r="CC600">
            <v>-0.48900000000000005</v>
          </cell>
          <cell r="CD600">
            <v>0</v>
          </cell>
          <cell r="CE600">
            <v>0</v>
          </cell>
          <cell r="CF600">
            <v>0</v>
          </cell>
          <cell r="CG600">
            <v>-0.48900000000000005</v>
          </cell>
          <cell r="CH600">
            <v>0</v>
          </cell>
          <cell r="CI600">
            <v>-0.48900000000000005</v>
          </cell>
        </row>
        <row r="601">
          <cell r="B601" t="str">
            <v>275197</v>
          </cell>
          <cell r="C601" t="str">
            <v>Rebate Prog Cost Int-Contra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-2E-3</v>
          </cell>
          <cell r="N601">
            <v>0</v>
          </cell>
          <cell r="O601">
            <v>-2E-3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-2E-3</v>
          </cell>
          <cell r="CB601">
            <v>0</v>
          </cell>
          <cell r="CC601">
            <v>-2E-3</v>
          </cell>
          <cell r="CD601">
            <v>0</v>
          </cell>
          <cell r="CE601">
            <v>0</v>
          </cell>
          <cell r="CF601">
            <v>0</v>
          </cell>
          <cell r="CG601">
            <v>-2E-3</v>
          </cell>
          <cell r="CH601">
            <v>0</v>
          </cell>
          <cell r="CI601">
            <v>-2E-3</v>
          </cell>
        </row>
        <row r="602">
          <cell r="B602" t="str">
            <v>275198</v>
          </cell>
          <cell r="C602" t="str">
            <v>Int Imp - 2nd Rebate Proc Cost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-2E-3</v>
          </cell>
          <cell r="N602">
            <v>0</v>
          </cell>
          <cell r="O602">
            <v>-2E-3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-2E-3</v>
          </cell>
          <cell r="CB602">
            <v>0</v>
          </cell>
          <cell r="CC602">
            <v>-2E-3</v>
          </cell>
          <cell r="CD602">
            <v>0</v>
          </cell>
          <cell r="CE602">
            <v>0</v>
          </cell>
          <cell r="CF602">
            <v>0</v>
          </cell>
          <cell r="CG602">
            <v>-2E-3</v>
          </cell>
          <cell r="CH602">
            <v>0</v>
          </cell>
          <cell r="CI602">
            <v>-2E-3</v>
          </cell>
        </row>
        <row r="603">
          <cell r="B603" t="str">
            <v>275230</v>
          </cell>
          <cell r="C603" t="str">
            <v>RS VApwr-Int Improv Contra-Dec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-5.0000000000000001E-3</v>
          </cell>
          <cell r="N603">
            <v>0</v>
          </cell>
          <cell r="O603">
            <v>-5.0000000000000001E-3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-5.0000000000000001E-3</v>
          </cell>
          <cell r="CB603">
            <v>0</v>
          </cell>
          <cell r="CC603">
            <v>-5.0000000000000001E-3</v>
          </cell>
          <cell r="CD603">
            <v>0</v>
          </cell>
          <cell r="CE603">
            <v>0</v>
          </cell>
          <cell r="CF603">
            <v>0</v>
          </cell>
          <cell r="CG603">
            <v>-5.0000000000000001E-3</v>
          </cell>
          <cell r="CH603">
            <v>0</v>
          </cell>
          <cell r="CI603">
            <v>-5.0000000000000001E-3</v>
          </cell>
        </row>
        <row r="604">
          <cell r="B604" t="str">
            <v>275231</v>
          </cell>
          <cell r="C604" t="str">
            <v>RS VAwms-int Improv Contra-dec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-1E-3</v>
          </cell>
          <cell r="N604">
            <v>0</v>
          </cell>
          <cell r="O604">
            <v>-1E-3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0.01</v>
          </cell>
          <cell r="BJ604">
            <v>0</v>
          </cell>
          <cell r="BK604">
            <v>0.01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9.0000000000000011E-3</v>
          </cell>
          <cell r="CB604">
            <v>0</v>
          </cell>
          <cell r="CC604">
            <v>9.0000000000000011E-3</v>
          </cell>
          <cell r="CD604">
            <v>0</v>
          </cell>
          <cell r="CE604">
            <v>0</v>
          </cell>
          <cell r="CF604">
            <v>0</v>
          </cell>
          <cell r="CG604">
            <v>9.0000000000000011E-3</v>
          </cell>
          <cell r="CH604">
            <v>0</v>
          </cell>
          <cell r="CI604">
            <v>9.0000000000000011E-3</v>
          </cell>
        </row>
        <row r="605">
          <cell r="B605" t="str">
            <v>275233</v>
          </cell>
          <cell r="C605" t="str">
            <v>RS VAnw-Int Improv Contra-Dec1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-3.0000000000000001E-3</v>
          </cell>
          <cell r="N605">
            <v>0</v>
          </cell>
          <cell r="O605">
            <v>-3.0000000000000001E-3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-3.0000000000000001E-3</v>
          </cell>
          <cell r="CB605">
            <v>0</v>
          </cell>
          <cell r="CC605">
            <v>-3.0000000000000001E-3</v>
          </cell>
          <cell r="CD605">
            <v>0</v>
          </cell>
          <cell r="CE605">
            <v>0</v>
          </cell>
          <cell r="CF605">
            <v>0</v>
          </cell>
          <cell r="CG605">
            <v>-3.0000000000000001E-3</v>
          </cell>
          <cell r="CH605">
            <v>0</v>
          </cell>
          <cell r="CI605">
            <v>-3.0000000000000001E-3</v>
          </cell>
        </row>
        <row r="606">
          <cell r="B606" t="str">
            <v>275234</v>
          </cell>
          <cell r="C606" t="str">
            <v>RS VAan-Int Improv Contra-Dec1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-1E-3</v>
          </cell>
          <cell r="N606">
            <v>0</v>
          </cell>
          <cell r="O606">
            <v>-1E-3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-1E-3</v>
          </cell>
          <cell r="CB606">
            <v>0</v>
          </cell>
          <cell r="CC606">
            <v>-1E-3</v>
          </cell>
          <cell r="CD606">
            <v>0</v>
          </cell>
          <cell r="CE606">
            <v>0</v>
          </cell>
          <cell r="CF606">
            <v>0</v>
          </cell>
          <cell r="CG606">
            <v>-1E-3</v>
          </cell>
          <cell r="CH606">
            <v>0</v>
          </cell>
          <cell r="CI606">
            <v>-1E-3</v>
          </cell>
        </row>
        <row r="607">
          <cell r="B607" t="str">
            <v>275240</v>
          </cell>
          <cell r="C607" t="str">
            <v>RCVAretailer - Int Improv Cont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-4.0000000000000001E-3</v>
          </cell>
          <cell r="N607">
            <v>0</v>
          </cell>
          <cell r="O607">
            <v>-4.0000000000000001E-3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-4.0000000000000001E-3</v>
          </cell>
          <cell r="CB607">
            <v>0</v>
          </cell>
          <cell r="CC607">
            <v>-4.0000000000000001E-3</v>
          </cell>
          <cell r="CD607">
            <v>0</v>
          </cell>
          <cell r="CE607">
            <v>0</v>
          </cell>
          <cell r="CF607">
            <v>0</v>
          </cell>
          <cell r="CG607">
            <v>-4.0000000000000001E-3</v>
          </cell>
          <cell r="CH607">
            <v>0</v>
          </cell>
          <cell r="CI607">
            <v>-4.0000000000000001E-3</v>
          </cell>
        </row>
        <row r="608">
          <cell r="B608" t="str">
            <v>275242</v>
          </cell>
          <cell r="C608" t="str">
            <v>Var Energy Cost Int-Contra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-3.0000000000000001E-3</v>
          </cell>
          <cell r="N608">
            <v>0</v>
          </cell>
          <cell r="O608">
            <v>-3.0000000000000001E-3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-3.0000000000000001E-3</v>
          </cell>
          <cell r="CB608">
            <v>0</v>
          </cell>
          <cell r="CC608">
            <v>-3.0000000000000001E-3</v>
          </cell>
          <cell r="CD608">
            <v>0</v>
          </cell>
          <cell r="CE608">
            <v>0</v>
          </cell>
          <cell r="CF608">
            <v>0</v>
          </cell>
          <cell r="CG608">
            <v>-3.0000000000000001E-3</v>
          </cell>
          <cell r="CH608">
            <v>0</v>
          </cell>
          <cell r="CI608">
            <v>-3.0000000000000001E-3</v>
          </cell>
        </row>
        <row r="609">
          <cell r="B609" t="str">
            <v>275245</v>
          </cell>
          <cell r="C609" t="str">
            <v>RCVA-STR - Int Imput Contra -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4.0000000000000001E-3</v>
          </cell>
          <cell r="N609">
            <v>0</v>
          </cell>
          <cell r="O609">
            <v>4.0000000000000001E-3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4.0000000000000001E-3</v>
          </cell>
          <cell r="CB609">
            <v>0</v>
          </cell>
          <cell r="CC609">
            <v>4.0000000000000001E-3</v>
          </cell>
          <cell r="CD609">
            <v>0</v>
          </cell>
          <cell r="CE609">
            <v>0</v>
          </cell>
          <cell r="CF609">
            <v>0</v>
          </cell>
          <cell r="CG609">
            <v>4.0000000000000001E-3</v>
          </cell>
          <cell r="CH609">
            <v>0</v>
          </cell>
          <cell r="CI609">
            <v>4.0000000000000001E-3</v>
          </cell>
        </row>
        <row r="610">
          <cell r="B610" t="str">
            <v>275246</v>
          </cell>
          <cell r="C610" t="str">
            <v>LV Shrd Ln Chg Int Impr-Contra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4.0000000000000001E-3</v>
          </cell>
          <cell r="N610">
            <v>0</v>
          </cell>
          <cell r="O610">
            <v>4.0000000000000001E-3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4.0000000000000001E-3</v>
          </cell>
          <cell r="CB610">
            <v>0</v>
          </cell>
          <cell r="CC610">
            <v>4.0000000000000001E-3</v>
          </cell>
          <cell r="CD610">
            <v>0</v>
          </cell>
          <cell r="CE610">
            <v>0</v>
          </cell>
          <cell r="CF610">
            <v>0</v>
          </cell>
          <cell r="CG610">
            <v>4.0000000000000001E-3</v>
          </cell>
          <cell r="CH610">
            <v>0</v>
          </cell>
          <cell r="CI610">
            <v>4.0000000000000001E-3</v>
          </cell>
        </row>
        <row r="611">
          <cell r="B611" t="str">
            <v>275247</v>
          </cell>
          <cell r="C611" t="str">
            <v>LV Spec Ln Int Improv-Contra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3.0000000000000001E-3</v>
          </cell>
          <cell r="N611">
            <v>0</v>
          </cell>
          <cell r="O611">
            <v>3.0000000000000001E-3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3.0000000000000001E-3</v>
          </cell>
          <cell r="CB611">
            <v>0</v>
          </cell>
          <cell r="CC611">
            <v>3.0000000000000001E-3</v>
          </cell>
          <cell r="CD611">
            <v>0</v>
          </cell>
          <cell r="CE611">
            <v>0</v>
          </cell>
          <cell r="CF611">
            <v>0</v>
          </cell>
          <cell r="CG611">
            <v>3.0000000000000001E-3</v>
          </cell>
          <cell r="CH611">
            <v>0</v>
          </cell>
          <cell r="CI611">
            <v>3.0000000000000001E-3</v>
          </cell>
        </row>
        <row r="612">
          <cell r="B612" t="str">
            <v>275249</v>
          </cell>
          <cell r="C612" t="str">
            <v>LV HVDS High Int Impr-Contra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3.0000000000000001E-3</v>
          </cell>
          <cell r="N612">
            <v>0</v>
          </cell>
          <cell r="O612">
            <v>3.0000000000000001E-3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3.0000000000000001E-3</v>
          </cell>
          <cell r="CB612">
            <v>0</v>
          </cell>
          <cell r="CC612">
            <v>3.0000000000000001E-3</v>
          </cell>
          <cell r="CD612">
            <v>0</v>
          </cell>
          <cell r="CE612">
            <v>0</v>
          </cell>
          <cell r="CF612">
            <v>0</v>
          </cell>
          <cell r="CG612">
            <v>3.0000000000000001E-3</v>
          </cell>
          <cell r="CH612">
            <v>0</v>
          </cell>
          <cell r="CI612">
            <v>3.0000000000000001E-3</v>
          </cell>
        </row>
        <row r="613">
          <cell r="B613" t="str">
            <v>275250</v>
          </cell>
          <cell r="C613" t="str">
            <v>LV HVDS Low Int Impr-Contra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-3.0000000000000001E-3</v>
          </cell>
          <cell r="N613">
            <v>0</v>
          </cell>
          <cell r="O613">
            <v>-3.0000000000000001E-3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-3.0000000000000001E-3</v>
          </cell>
          <cell r="CB613">
            <v>0</v>
          </cell>
          <cell r="CC613">
            <v>-3.0000000000000001E-3</v>
          </cell>
          <cell r="CD613">
            <v>0</v>
          </cell>
          <cell r="CE613">
            <v>0</v>
          </cell>
          <cell r="CF613">
            <v>0</v>
          </cell>
          <cell r="CG613">
            <v>-3.0000000000000001E-3</v>
          </cell>
          <cell r="CH613">
            <v>0</v>
          </cell>
          <cell r="CI613">
            <v>-3.0000000000000001E-3</v>
          </cell>
        </row>
        <row r="614">
          <cell r="B614" t="str">
            <v>275251</v>
          </cell>
          <cell r="C614" t="str">
            <v>LV Shrd DS Int Impr-Contra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-3.0000000000000001E-3</v>
          </cell>
          <cell r="N614">
            <v>0</v>
          </cell>
          <cell r="O614">
            <v>-3.0000000000000001E-3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-3.0000000000000001E-3</v>
          </cell>
          <cell r="CB614">
            <v>0</v>
          </cell>
          <cell r="CC614">
            <v>-3.0000000000000001E-3</v>
          </cell>
          <cell r="CD614">
            <v>0</v>
          </cell>
          <cell r="CE614">
            <v>0</v>
          </cell>
          <cell r="CF614">
            <v>0</v>
          </cell>
          <cell r="CG614">
            <v>-3.0000000000000001E-3</v>
          </cell>
          <cell r="CH614">
            <v>0</v>
          </cell>
          <cell r="CI614">
            <v>-3.0000000000000001E-3</v>
          </cell>
        </row>
        <row r="615">
          <cell r="B615" t="str">
            <v>275252</v>
          </cell>
          <cell r="C615" t="str">
            <v>LV Spec DS Int Improv-Contra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3.0000000000000001E-3</v>
          </cell>
          <cell r="N615">
            <v>0</v>
          </cell>
          <cell r="O615">
            <v>3.0000000000000001E-3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3.0000000000000001E-3</v>
          </cell>
          <cell r="CB615">
            <v>0</v>
          </cell>
          <cell r="CC615">
            <v>3.0000000000000001E-3</v>
          </cell>
          <cell r="CD615">
            <v>0</v>
          </cell>
          <cell r="CE615">
            <v>0</v>
          </cell>
          <cell r="CF615">
            <v>0</v>
          </cell>
          <cell r="CG615">
            <v>3.0000000000000001E-3</v>
          </cell>
          <cell r="CH615">
            <v>0</v>
          </cell>
          <cell r="CI615">
            <v>3.0000000000000001E-3</v>
          </cell>
        </row>
        <row r="616">
          <cell r="B616" t="str">
            <v>275253</v>
          </cell>
          <cell r="C616" t="str">
            <v>MARR Oct 2001 Interest-Contra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2E-3</v>
          </cell>
          <cell r="N616">
            <v>0</v>
          </cell>
          <cell r="O616">
            <v>2E-3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2E-3</v>
          </cell>
          <cell r="CB616">
            <v>0</v>
          </cell>
          <cell r="CC616">
            <v>2E-3</v>
          </cell>
          <cell r="CD616">
            <v>0</v>
          </cell>
          <cell r="CE616">
            <v>0</v>
          </cell>
          <cell r="CF616">
            <v>0</v>
          </cell>
          <cell r="CG616">
            <v>2E-3</v>
          </cell>
          <cell r="CH616">
            <v>0</v>
          </cell>
          <cell r="CI616">
            <v>2E-3</v>
          </cell>
        </row>
        <row r="617">
          <cell r="B617" t="str">
            <v>275254</v>
          </cell>
          <cell r="C617" t="str">
            <v>PILs Oct 2002 Interest-Contra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3.0000000000000001E-3</v>
          </cell>
          <cell r="N617">
            <v>0</v>
          </cell>
          <cell r="O617">
            <v>3.0000000000000001E-3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3.0000000000000001E-3</v>
          </cell>
          <cell r="CB617">
            <v>0</v>
          </cell>
          <cell r="CC617">
            <v>3.0000000000000001E-3</v>
          </cell>
          <cell r="CD617">
            <v>0</v>
          </cell>
          <cell r="CE617">
            <v>0</v>
          </cell>
          <cell r="CF617">
            <v>0</v>
          </cell>
          <cell r="CG617">
            <v>3.0000000000000001E-3</v>
          </cell>
          <cell r="CH617">
            <v>0</v>
          </cell>
          <cell r="CI617">
            <v>3.0000000000000001E-3</v>
          </cell>
        </row>
        <row r="618">
          <cell r="B618" t="str">
            <v>275267</v>
          </cell>
          <cell r="C618" t="str">
            <v>MARR Mar 2002 Interest-Contra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-2E-3</v>
          </cell>
          <cell r="N618">
            <v>0</v>
          </cell>
          <cell r="O618">
            <v>-2E-3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-2E-3</v>
          </cell>
          <cell r="CB618">
            <v>0</v>
          </cell>
          <cell r="CC618">
            <v>-2E-3</v>
          </cell>
          <cell r="CD618">
            <v>0</v>
          </cell>
          <cell r="CE618">
            <v>0</v>
          </cell>
          <cell r="CF618">
            <v>0</v>
          </cell>
          <cell r="CG618">
            <v>-2E-3</v>
          </cell>
          <cell r="CH618">
            <v>0</v>
          </cell>
          <cell r="CI618">
            <v>-2E-3</v>
          </cell>
        </row>
        <row r="619">
          <cell r="B619" t="str">
            <v>275268</v>
          </cell>
          <cell r="C619" t="str">
            <v>PILs Mar 2002 Interest-Contra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4.0000000000000001E-3</v>
          </cell>
          <cell r="N619">
            <v>0</v>
          </cell>
          <cell r="O619">
            <v>4.0000000000000001E-3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4.0000000000000001E-3</v>
          </cell>
          <cell r="CB619">
            <v>0</v>
          </cell>
          <cell r="CC619">
            <v>4.0000000000000001E-3</v>
          </cell>
          <cell r="CD619">
            <v>0</v>
          </cell>
          <cell r="CE619">
            <v>0</v>
          </cell>
          <cell r="CF619">
            <v>0</v>
          </cell>
          <cell r="CG619">
            <v>4.0000000000000001E-3</v>
          </cell>
          <cell r="CH619">
            <v>0</v>
          </cell>
          <cell r="CI619">
            <v>4.0000000000000001E-3</v>
          </cell>
        </row>
        <row r="620">
          <cell r="B620" t="str">
            <v>275299</v>
          </cell>
          <cell r="C620" t="str">
            <v>TX Mkt Ready Reg Asset Contr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-13956801.529999999</v>
          </cell>
          <cell r="K620">
            <v>0</v>
          </cell>
          <cell r="L620">
            <v>-13956801.529999999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-13956801.529999999</v>
          </cell>
          <cell r="CB620">
            <v>0</v>
          </cell>
          <cell r="CC620">
            <v>-13956801.529999999</v>
          </cell>
          <cell r="CD620">
            <v>0</v>
          </cell>
          <cell r="CE620">
            <v>0</v>
          </cell>
          <cell r="CF620">
            <v>0</v>
          </cell>
          <cell r="CG620">
            <v>-13956801.529999999</v>
          </cell>
          <cell r="CH620">
            <v>0</v>
          </cell>
          <cell r="CI620">
            <v>-13956801.529999999</v>
          </cell>
        </row>
        <row r="621">
          <cell r="B621" t="str">
            <v>275348</v>
          </cell>
          <cell r="C621" t="str">
            <v>Reg Asset-DSM Int Impr Contra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2E-3</v>
          </cell>
          <cell r="N621">
            <v>0</v>
          </cell>
          <cell r="O621">
            <v>2E-3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2E-3</v>
          </cell>
          <cell r="CB621">
            <v>0</v>
          </cell>
          <cell r="CC621">
            <v>2E-3</v>
          </cell>
          <cell r="CD621">
            <v>0</v>
          </cell>
          <cell r="CE621">
            <v>0</v>
          </cell>
          <cell r="CF621">
            <v>0</v>
          </cell>
          <cell r="CG621">
            <v>2E-3</v>
          </cell>
          <cell r="CH621">
            <v>0</v>
          </cell>
          <cell r="CI621">
            <v>2E-3</v>
          </cell>
        </row>
        <row r="622">
          <cell r="B622" t="str">
            <v>275400</v>
          </cell>
          <cell r="C622" t="str">
            <v>Regulatory Asset Recovery Acct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150833303.25</v>
          </cell>
          <cell r="N622">
            <v>0</v>
          </cell>
          <cell r="O622">
            <v>150833303.25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150833303.25</v>
          </cell>
          <cell r="CB622">
            <v>0</v>
          </cell>
          <cell r="CC622">
            <v>150833303.25</v>
          </cell>
          <cell r="CD622">
            <v>0</v>
          </cell>
          <cell r="CE622">
            <v>0</v>
          </cell>
          <cell r="CF622">
            <v>0</v>
          </cell>
          <cell r="CG622">
            <v>150833303.25</v>
          </cell>
          <cell r="CH622">
            <v>0</v>
          </cell>
          <cell r="CI622">
            <v>150833303.25</v>
          </cell>
        </row>
        <row r="623">
          <cell r="B623" t="str">
            <v>275401</v>
          </cell>
          <cell r="C623" t="str">
            <v>Reg Asset Recovery-Rate Rider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-29604477.390000001</v>
          </cell>
          <cell r="N623">
            <v>0</v>
          </cell>
          <cell r="O623">
            <v>-29604477.390000001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-29604477.390000001</v>
          </cell>
          <cell r="CB623">
            <v>0</v>
          </cell>
          <cell r="CC623">
            <v>-29604477.390000001</v>
          </cell>
          <cell r="CD623">
            <v>0</v>
          </cell>
          <cell r="CE623">
            <v>0</v>
          </cell>
          <cell r="CF623">
            <v>0</v>
          </cell>
          <cell r="CG623">
            <v>-29604477.390000001</v>
          </cell>
          <cell r="CH623">
            <v>0</v>
          </cell>
          <cell r="CI623">
            <v>-29604477.390000001</v>
          </cell>
        </row>
        <row r="624">
          <cell r="B624" t="str">
            <v>452071</v>
          </cell>
          <cell r="C624" t="str">
            <v>Def Rev - Phase I Increm Recov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12214565.439999999</v>
          </cell>
          <cell r="N624">
            <v>0</v>
          </cell>
          <cell r="O624">
            <v>12214565.439999999</v>
          </cell>
          <cell r="P624">
            <v>-12214565.439999999</v>
          </cell>
          <cell r="Q624">
            <v>0</v>
          </cell>
          <cell r="R624">
            <v>-12214565.439999999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-2881192.12</v>
          </cell>
          <cell r="BJ624">
            <v>0</v>
          </cell>
          <cell r="BK624">
            <v>-2881192.12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-2881192.12</v>
          </cell>
          <cell r="CB624">
            <v>0</v>
          </cell>
          <cell r="CC624">
            <v>-2881192.12</v>
          </cell>
          <cell r="CD624">
            <v>0</v>
          </cell>
          <cell r="CE624">
            <v>0</v>
          </cell>
          <cell r="CF624">
            <v>0</v>
          </cell>
          <cell r="CG624">
            <v>-2881192.12</v>
          </cell>
          <cell r="CH624">
            <v>0</v>
          </cell>
          <cell r="CI624">
            <v>-2881192.12</v>
          </cell>
        </row>
        <row r="625">
          <cell r="B625" t="str">
            <v>452072</v>
          </cell>
          <cell r="C625" t="str">
            <v>Def Rev - Phase I MR&amp;LV Recov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16664537.529999999</v>
          </cell>
          <cell r="N625">
            <v>0</v>
          </cell>
          <cell r="O625">
            <v>16664537.529999999</v>
          </cell>
          <cell r="P625">
            <v>-16664537.529999999</v>
          </cell>
          <cell r="Q625">
            <v>0</v>
          </cell>
          <cell r="R625">
            <v>-16664537.529999999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</row>
        <row r="626">
          <cell r="B626" t="str">
            <v>452073</v>
          </cell>
          <cell r="C626" t="str">
            <v>Def Rev - Phase I Incr Int Imp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1E-3</v>
          </cell>
          <cell r="N626">
            <v>0</v>
          </cell>
          <cell r="O626">
            <v>1E-3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1E-3</v>
          </cell>
          <cell r="CB626">
            <v>0</v>
          </cell>
          <cell r="CC626">
            <v>1E-3</v>
          </cell>
          <cell r="CD626">
            <v>0</v>
          </cell>
          <cell r="CE626">
            <v>0</v>
          </cell>
          <cell r="CF626">
            <v>0</v>
          </cell>
          <cell r="CG626">
            <v>1E-3</v>
          </cell>
          <cell r="CH626">
            <v>0</v>
          </cell>
          <cell r="CI626">
            <v>1E-3</v>
          </cell>
        </row>
        <row r="627">
          <cell r="B627" t="str">
            <v>452074</v>
          </cell>
          <cell r="C627" t="str">
            <v>Def Rev - Phase I MR&amp;LV IntImp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1E-3</v>
          </cell>
          <cell r="N627">
            <v>0</v>
          </cell>
          <cell r="O627">
            <v>1E-3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1E-3</v>
          </cell>
          <cell r="CB627">
            <v>0</v>
          </cell>
          <cell r="CC627">
            <v>1E-3</v>
          </cell>
          <cell r="CD627">
            <v>0</v>
          </cell>
          <cell r="CE627">
            <v>0</v>
          </cell>
          <cell r="CF627">
            <v>0</v>
          </cell>
          <cell r="CG627">
            <v>1E-3</v>
          </cell>
          <cell r="CH627">
            <v>0</v>
          </cell>
          <cell r="CI627">
            <v>1E-3</v>
          </cell>
        </row>
        <row r="628">
          <cell r="C628" t="str">
            <v>Regulatory assets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56547511.282000005</v>
          </cell>
          <cell r="K628">
            <v>0</v>
          </cell>
          <cell r="L628">
            <v>56547511.282000005</v>
          </cell>
          <cell r="M628">
            <v>274838661.71799994</v>
          </cell>
          <cell r="N628">
            <v>0</v>
          </cell>
          <cell r="O628">
            <v>274838661.71799994</v>
          </cell>
          <cell r="P628">
            <v>-28879102.969999999</v>
          </cell>
          <cell r="Q628">
            <v>0</v>
          </cell>
          <cell r="R628">
            <v>-28879102.969999999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103834903.53</v>
          </cell>
          <cell r="AI628">
            <v>0</v>
          </cell>
          <cell r="AJ628">
            <v>103834903.53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10144450.035</v>
          </cell>
          <cell r="AU628">
            <v>0</v>
          </cell>
          <cell r="AV628">
            <v>10144450.035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9869866.9100000001</v>
          </cell>
          <cell r="BJ628">
            <v>0</v>
          </cell>
          <cell r="BK628">
            <v>9869866.9100000001</v>
          </cell>
          <cell r="BL628">
            <v>0</v>
          </cell>
          <cell r="BM628">
            <v>0</v>
          </cell>
          <cell r="BN628">
            <v>0</v>
          </cell>
          <cell r="BO628">
            <v>0.28000000000000003</v>
          </cell>
          <cell r="BP628">
            <v>0</v>
          </cell>
          <cell r="BQ628">
            <v>0.28000000000000003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426356290.78499997</v>
          </cell>
          <cell r="CB628">
            <v>0</v>
          </cell>
          <cell r="CC628">
            <v>426356290.78499997</v>
          </cell>
          <cell r="CD628">
            <v>0</v>
          </cell>
          <cell r="CE628">
            <v>0</v>
          </cell>
          <cell r="CF628">
            <v>0</v>
          </cell>
          <cell r="CG628">
            <v>426356290.78500003</v>
          </cell>
          <cell r="CH628">
            <v>0</v>
          </cell>
          <cell r="CI628">
            <v>426356290.78500003</v>
          </cell>
        </row>
        <row r="629">
          <cell r="B629" t="str">
            <v>255020</v>
          </cell>
          <cell r="C629" t="str">
            <v>Deferred Pension  Assets</v>
          </cell>
          <cell r="D629">
            <v>534562079.48000002</v>
          </cell>
          <cell r="E629">
            <v>0</v>
          </cell>
          <cell r="F629">
            <v>534562079.48000002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534562079.48000002</v>
          </cell>
          <cell r="CB629">
            <v>0</v>
          </cell>
          <cell r="CC629">
            <v>534562079.48000002</v>
          </cell>
          <cell r="CD629">
            <v>0</v>
          </cell>
          <cell r="CE629">
            <v>0</v>
          </cell>
          <cell r="CF629">
            <v>0</v>
          </cell>
          <cell r="CG629">
            <v>534562079.48000002</v>
          </cell>
          <cell r="CH629">
            <v>0</v>
          </cell>
          <cell r="CI629">
            <v>534562079.48000002</v>
          </cell>
        </row>
        <row r="630">
          <cell r="B630" t="str">
            <v>920010</v>
          </cell>
          <cell r="C630" t="str">
            <v>Pension Related Item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</row>
        <row r="631">
          <cell r="B631" t="str">
            <v>920040</v>
          </cell>
          <cell r="C631" t="str">
            <v>Lump Sum to Beneficiary-Txbl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</row>
        <row r="632">
          <cell r="B632" t="str">
            <v>920070</v>
          </cell>
          <cell r="C632" t="str">
            <v>Lump Sum Pymt to Ben-Non Txbl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</row>
        <row r="633">
          <cell r="B633" t="str">
            <v>920610</v>
          </cell>
          <cell r="C633" t="str">
            <v>Contributions In Year Employee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</row>
        <row r="634">
          <cell r="B634" t="str">
            <v>920730</v>
          </cell>
          <cell r="C634" t="str">
            <v>Pens'n Refund(T4A, Pln to Pln)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</row>
        <row r="635">
          <cell r="B635" t="str">
            <v>920760</v>
          </cell>
          <cell r="C635" t="str">
            <v>Pension Refund - Cash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</row>
        <row r="636">
          <cell r="B636" t="str">
            <v>923000</v>
          </cell>
          <cell r="C636" t="str">
            <v>Netpay Adjust After Tax Deduct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</row>
        <row r="637">
          <cell r="B637" t="str">
            <v>923011</v>
          </cell>
          <cell r="C637" t="str">
            <v>PF-Empl Contrib- MOPPS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</row>
        <row r="638">
          <cell r="B638" t="str">
            <v>923013</v>
          </cell>
          <cell r="C638" t="str">
            <v>PF-Empl Contrib- fr Reg Veh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</row>
        <row r="639">
          <cell r="B639" t="str">
            <v>923014</v>
          </cell>
          <cell r="C639" t="str">
            <v>PF-Empl Contr-fr non-Reg Veh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</row>
        <row r="640">
          <cell r="B640" t="str">
            <v>923022</v>
          </cell>
          <cell r="C640" t="str">
            <v>PF- Transfers Out - MOPPS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</row>
        <row r="641">
          <cell r="B641" t="str">
            <v>923023</v>
          </cell>
          <cell r="C641" t="str">
            <v>PF-Transfers Out  - SPRA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</row>
        <row r="642">
          <cell r="B642" t="str">
            <v>926010</v>
          </cell>
          <cell r="C642" t="str">
            <v>T4A Tax EE W/Holding  Regular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</row>
        <row r="643">
          <cell r="B643" t="str">
            <v>926020</v>
          </cell>
          <cell r="C643" t="str">
            <v>T4A Tax EE W/Hold Non  Reg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</row>
        <row r="644">
          <cell r="B644" t="str">
            <v>926030</v>
          </cell>
          <cell r="C644" t="str">
            <v>HEPCOE Cred Union from  Source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</row>
        <row r="645">
          <cell r="B645" t="str">
            <v>926040</v>
          </cell>
          <cell r="C645" t="str">
            <v>Semi Private  Coverage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</row>
        <row r="646">
          <cell r="B646" t="str">
            <v>926050</v>
          </cell>
          <cell r="C646" t="str">
            <v>Garnishment from  Source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</row>
        <row r="647">
          <cell r="B647" t="str">
            <v>926060</v>
          </cell>
          <cell r="C647" t="str">
            <v>Charity  Donation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</row>
        <row r="648">
          <cell r="B648" t="str">
            <v>926070</v>
          </cell>
          <cell r="C648" t="str">
            <v>PF-PWU Union  Dues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</row>
        <row r="649">
          <cell r="B649" t="str">
            <v>926080</v>
          </cell>
          <cell r="C649" t="str">
            <v>PF-Quarter Century Club Dues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</row>
        <row r="650">
          <cell r="C650" t="str">
            <v>Deferred pension assets</v>
          </cell>
          <cell r="D650">
            <v>534562079.48000002</v>
          </cell>
          <cell r="E650">
            <v>0</v>
          </cell>
          <cell r="F650">
            <v>534562079.48000002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534562079.48000002</v>
          </cell>
          <cell r="CB650">
            <v>0</v>
          </cell>
          <cell r="CC650">
            <v>534562079.48000002</v>
          </cell>
          <cell r="CD650">
            <v>0</v>
          </cell>
          <cell r="CE650">
            <v>0</v>
          </cell>
          <cell r="CF650">
            <v>0</v>
          </cell>
          <cell r="CG650">
            <v>534562079.48000002</v>
          </cell>
          <cell r="CH650">
            <v>0</v>
          </cell>
          <cell r="CI650">
            <v>534562079.48000002</v>
          </cell>
        </row>
        <row r="651">
          <cell r="B651" t="str">
            <v>247900</v>
          </cell>
          <cell r="C651" t="str">
            <v>Deferred Debit - Prospectus</v>
          </cell>
          <cell r="D651">
            <v>5813</v>
          </cell>
          <cell r="E651">
            <v>0</v>
          </cell>
          <cell r="F651">
            <v>5813</v>
          </cell>
          <cell r="G651">
            <v>0</v>
          </cell>
          <cell r="H651">
            <v>0</v>
          </cell>
          <cell r="I651">
            <v>0</v>
          </cell>
          <cell r="J651">
            <v>4359333.2</v>
          </cell>
          <cell r="K651">
            <v>0</v>
          </cell>
          <cell r="L651">
            <v>4359333.2</v>
          </cell>
          <cell r="M651">
            <v>2234044.64</v>
          </cell>
          <cell r="N651">
            <v>0</v>
          </cell>
          <cell r="O651">
            <v>2234044.64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695270</v>
          </cell>
          <cell r="BJ651">
            <v>0</v>
          </cell>
          <cell r="BK651">
            <v>695270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7294460.8399999999</v>
          </cell>
          <cell r="CB651">
            <v>0</v>
          </cell>
          <cell r="CC651">
            <v>7294460.8399999999</v>
          </cell>
          <cell r="CD651">
            <v>0</v>
          </cell>
          <cell r="CE651">
            <v>0</v>
          </cell>
          <cell r="CF651">
            <v>0</v>
          </cell>
          <cell r="CG651">
            <v>7294460.8399999999</v>
          </cell>
          <cell r="CH651">
            <v>0</v>
          </cell>
          <cell r="CI651">
            <v>7294460.8399999999</v>
          </cell>
        </row>
        <row r="652">
          <cell r="B652" t="str">
            <v>247910</v>
          </cell>
          <cell r="C652" t="str">
            <v>Def. Debit - Underwriting Fee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9416107.0700000003</v>
          </cell>
          <cell r="K652">
            <v>0</v>
          </cell>
          <cell r="L652">
            <v>9416107.0700000003</v>
          </cell>
          <cell r="M652">
            <v>6075802.2199999997</v>
          </cell>
          <cell r="N652">
            <v>0</v>
          </cell>
          <cell r="O652">
            <v>6075802.2199999997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15491909.289999999</v>
          </cell>
          <cell r="CB652">
            <v>0</v>
          </cell>
          <cell r="CC652">
            <v>15491909.289999999</v>
          </cell>
          <cell r="CD652">
            <v>0</v>
          </cell>
          <cell r="CE652">
            <v>0</v>
          </cell>
          <cell r="CF652">
            <v>0</v>
          </cell>
          <cell r="CG652">
            <v>15491909.289999999</v>
          </cell>
          <cell r="CH652">
            <v>0</v>
          </cell>
          <cell r="CI652">
            <v>15491909.289999999</v>
          </cell>
        </row>
        <row r="653">
          <cell r="C653" t="str">
            <v>Deferred debt costs</v>
          </cell>
          <cell r="D653">
            <v>5813</v>
          </cell>
          <cell r="E653">
            <v>0</v>
          </cell>
          <cell r="F653">
            <v>5813</v>
          </cell>
          <cell r="G653">
            <v>0</v>
          </cell>
          <cell r="H653">
            <v>0</v>
          </cell>
          <cell r="I653">
            <v>0</v>
          </cell>
          <cell r="J653">
            <v>13775440.27</v>
          </cell>
          <cell r="K653">
            <v>0</v>
          </cell>
          <cell r="L653">
            <v>13775440.27</v>
          </cell>
          <cell r="M653">
            <v>8309846.8599999994</v>
          </cell>
          <cell r="N653">
            <v>0</v>
          </cell>
          <cell r="O653">
            <v>8309846.8599999994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695270</v>
          </cell>
          <cell r="BJ653">
            <v>0</v>
          </cell>
          <cell r="BK653">
            <v>695270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22786370.129999999</v>
          </cell>
          <cell r="CB653">
            <v>0</v>
          </cell>
          <cell r="CC653">
            <v>22786370.129999999</v>
          </cell>
          <cell r="CD653">
            <v>0</v>
          </cell>
          <cell r="CE653">
            <v>0</v>
          </cell>
          <cell r="CF653">
            <v>0</v>
          </cell>
          <cell r="CG653">
            <v>22786370.129999999</v>
          </cell>
          <cell r="CH653">
            <v>0</v>
          </cell>
          <cell r="CI653">
            <v>22786370.129999999</v>
          </cell>
        </row>
        <row r="654">
          <cell r="B654" t="str">
            <v>266053</v>
          </cell>
          <cell r="C654" t="str">
            <v>Investment in Assoc Co-SCBN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1222009.1299999999</v>
          </cell>
          <cell r="AL654">
            <v>0</v>
          </cell>
          <cell r="AM654">
            <v>1222009.1299999999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1222009.1299999999</v>
          </cell>
          <cell r="CB654">
            <v>0</v>
          </cell>
          <cell r="CC654">
            <v>1222009.1299999999</v>
          </cell>
          <cell r="CD654">
            <v>0</v>
          </cell>
          <cell r="CE654">
            <v>0</v>
          </cell>
          <cell r="CF654">
            <v>0</v>
          </cell>
          <cell r="CG654">
            <v>1222009.1299999999</v>
          </cell>
          <cell r="CH654">
            <v>0</v>
          </cell>
          <cell r="CI654">
            <v>1222009.1299999999</v>
          </cell>
        </row>
        <row r="655">
          <cell r="B655" t="str">
            <v>266059</v>
          </cell>
          <cell r="C655" t="str">
            <v>Invest  Lake Erie  Partnership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-0.24</v>
          </cell>
          <cell r="BS655">
            <v>0</v>
          </cell>
          <cell r="BT655">
            <v>-0.24</v>
          </cell>
          <cell r="BU655">
            <v>0.24</v>
          </cell>
          <cell r="BV655">
            <v>0</v>
          </cell>
          <cell r="BW655">
            <v>0.24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</row>
        <row r="656">
          <cell r="B656" t="str">
            <v>268017</v>
          </cell>
          <cell r="C656" t="str">
            <v>MEU Contingent Gain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10873653.119999999</v>
          </cell>
          <cell r="AI656">
            <v>0</v>
          </cell>
          <cell r="AJ656">
            <v>10873653.119999999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10873653.119999999</v>
          </cell>
          <cell r="CB656">
            <v>0</v>
          </cell>
          <cell r="CC656">
            <v>10873653.119999999</v>
          </cell>
          <cell r="CD656">
            <v>0</v>
          </cell>
          <cell r="CE656">
            <v>0</v>
          </cell>
          <cell r="CF656">
            <v>0</v>
          </cell>
          <cell r="CG656">
            <v>10873653.119999999</v>
          </cell>
          <cell r="CH656">
            <v>0</v>
          </cell>
          <cell r="CI656">
            <v>10873653.119999999</v>
          </cell>
        </row>
        <row r="657">
          <cell r="B657" t="str">
            <v>268018</v>
          </cell>
          <cell r="C657" t="str">
            <v>MEU Rel Holdback/Work Cap Pymt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-10873653.119999999</v>
          </cell>
          <cell r="AI657">
            <v>0</v>
          </cell>
          <cell r="AJ657">
            <v>-10873653.119999999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-10873653.119999999</v>
          </cell>
          <cell r="CB657">
            <v>0</v>
          </cell>
          <cell r="CC657">
            <v>-10873653.119999999</v>
          </cell>
          <cell r="CD657">
            <v>0</v>
          </cell>
          <cell r="CE657">
            <v>0</v>
          </cell>
          <cell r="CF657">
            <v>0</v>
          </cell>
          <cell r="CG657">
            <v>-10873653.119999999</v>
          </cell>
          <cell r="CH657">
            <v>0</v>
          </cell>
          <cell r="CI657">
            <v>-10873653.119999999</v>
          </cell>
        </row>
        <row r="658">
          <cell r="C658" t="str">
            <v>Investments - External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1222009.1299999999</v>
          </cell>
          <cell r="AL658">
            <v>0</v>
          </cell>
          <cell r="AM658">
            <v>1222009.1299999999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-0.24</v>
          </cell>
          <cell r="BS658">
            <v>0</v>
          </cell>
          <cell r="BT658">
            <v>-0.24</v>
          </cell>
          <cell r="BU658">
            <v>0.24</v>
          </cell>
          <cell r="BV658">
            <v>0</v>
          </cell>
          <cell r="BW658">
            <v>0.24</v>
          </cell>
          <cell r="BX658">
            <v>0</v>
          </cell>
          <cell r="BY658">
            <v>0</v>
          </cell>
          <cell r="BZ658">
            <v>0</v>
          </cell>
          <cell r="CA658">
            <v>1222009.1299999999</v>
          </cell>
          <cell r="CB658">
            <v>0</v>
          </cell>
          <cell r="CC658">
            <v>1222009.1299999999</v>
          </cell>
          <cell r="CD658">
            <v>0</v>
          </cell>
          <cell r="CE658">
            <v>0</v>
          </cell>
          <cell r="CF658">
            <v>0</v>
          </cell>
          <cell r="CG658">
            <v>1222009.1299999999</v>
          </cell>
          <cell r="CH658">
            <v>0</v>
          </cell>
          <cell r="CI658">
            <v>1222009.1299999999</v>
          </cell>
        </row>
        <row r="659">
          <cell r="B659" t="str">
            <v>266051</v>
          </cell>
          <cell r="C659" t="str">
            <v>Invstmnt in Subsidiaries-OHE</v>
          </cell>
          <cell r="D659">
            <v>1</v>
          </cell>
          <cell r="E659">
            <v>0</v>
          </cell>
          <cell r="F659">
            <v>1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1</v>
          </cell>
          <cell r="CB659">
            <v>0</v>
          </cell>
          <cell r="CC659">
            <v>1</v>
          </cell>
          <cell r="CD659">
            <v>-1</v>
          </cell>
          <cell r="CE659">
            <v>0</v>
          </cell>
          <cell r="CF659">
            <v>-1</v>
          </cell>
          <cell r="CG659">
            <v>0</v>
          </cell>
          <cell r="CH659">
            <v>0</v>
          </cell>
          <cell r="CI659">
            <v>0</v>
          </cell>
        </row>
        <row r="660">
          <cell r="B660" t="str">
            <v>266052</v>
          </cell>
          <cell r="C660" t="str">
            <v>Investment in Sub HO Network</v>
          </cell>
          <cell r="D660">
            <v>3314000010</v>
          </cell>
          <cell r="E660">
            <v>0</v>
          </cell>
          <cell r="F660">
            <v>3314000010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0.48</v>
          </cell>
          <cell r="AF660">
            <v>0</v>
          </cell>
          <cell r="AG660">
            <v>0.48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3314000010.48</v>
          </cell>
          <cell r="CB660">
            <v>0</v>
          </cell>
          <cell r="CC660">
            <v>3314000010.48</v>
          </cell>
          <cell r="CD660">
            <v>-3314000010.48</v>
          </cell>
          <cell r="CE660">
            <v>0</v>
          </cell>
          <cell r="CF660">
            <v>-3314000010.48</v>
          </cell>
          <cell r="CG660">
            <v>0</v>
          </cell>
          <cell r="CH660">
            <v>0</v>
          </cell>
          <cell r="CI660">
            <v>0</v>
          </cell>
        </row>
        <row r="661">
          <cell r="B661" t="str">
            <v>266054</v>
          </cell>
          <cell r="C661" t="str">
            <v>Invest Sub-Hyd OneTelecom Lin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10</v>
          </cell>
          <cell r="AL661">
            <v>0</v>
          </cell>
          <cell r="AM661">
            <v>10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10</v>
          </cell>
          <cell r="CB661">
            <v>0</v>
          </cell>
          <cell r="CC661">
            <v>10</v>
          </cell>
          <cell r="CD661">
            <v>-10</v>
          </cell>
          <cell r="CE661">
            <v>0</v>
          </cell>
          <cell r="CF661">
            <v>-10</v>
          </cell>
          <cell r="CG661">
            <v>0</v>
          </cell>
          <cell r="CH661">
            <v>0</v>
          </cell>
          <cell r="CI661">
            <v>0</v>
          </cell>
        </row>
        <row r="662">
          <cell r="B662" t="str">
            <v>266055</v>
          </cell>
          <cell r="C662" t="str">
            <v>Investment in Subsidiary - NS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-0.48</v>
          </cell>
          <cell r="AI662">
            <v>0</v>
          </cell>
          <cell r="AJ662">
            <v>-0.48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-0.48</v>
          </cell>
          <cell r="CB662">
            <v>0</v>
          </cell>
          <cell r="CC662">
            <v>-0.48</v>
          </cell>
          <cell r="CD662">
            <v>0.48</v>
          </cell>
          <cell r="CE662">
            <v>0</v>
          </cell>
          <cell r="CF662">
            <v>0.48</v>
          </cell>
          <cell r="CG662">
            <v>0</v>
          </cell>
          <cell r="CH662">
            <v>0</v>
          </cell>
          <cell r="CI662">
            <v>0</v>
          </cell>
        </row>
        <row r="663">
          <cell r="B663" t="str">
            <v>266056</v>
          </cell>
          <cell r="C663" t="str">
            <v>Invest in Sub-H1 Delivery Ser</v>
          </cell>
          <cell r="D663">
            <v>1000000</v>
          </cell>
          <cell r="E663">
            <v>0</v>
          </cell>
          <cell r="F663">
            <v>1000000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1000000</v>
          </cell>
          <cell r="CB663">
            <v>0</v>
          </cell>
          <cell r="CC663">
            <v>1000000</v>
          </cell>
          <cell r="CD663">
            <v>-1000000</v>
          </cell>
          <cell r="CE663">
            <v>0</v>
          </cell>
          <cell r="CF663">
            <v>-1000000</v>
          </cell>
          <cell r="CG663">
            <v>0</v>
          </cell>
          <cell r="CH663">
            <v>0</v>
          </cell>
          <cell r="CI663">
            <v>0</v>
          </cell>
        </row>
        <row r="664">
          <cell r="B664" t="str">
            <v>266057</v>
          </cell>
          <cell r="C664" t="str">
            <v>Invest Sub H1 Lk Erie Link Mgt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0.01</v>
          </cell>
          <cell r="BP664">
            <v>0</v>
          </cell>
          <cell r="BQ664">
            <v>0.01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0.01</v>
          </cell>
          <cell r="CB664">
            <v>0</v>
          </cell>
          <cell r="CC664">
            <v>0.01</v>
          </cell>
          <cell r="CD664">
            <v>-0.01</v>
          </cell>
          <cell r="CE664">
            <v>0</v>
          </cell>
          <cell r="CF664">
            <v>-0.01</v>
          </cell>
          <cell r="CG664">
            <v>0</v>
          </cell>
          <cell r="CH664">
            <v>0</v>
          </cell>
          <cell r="CI664">
            <v>0</v>
          </cell>
        </row>
        <row r="665">
          <cell r="B665" t="str">
            <v>266058</v>
          </cell>
          <cell r="C665" t="str">
            <v>Invest Sub- H1 Lk Erie Link Co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0.01</v>
          </cell>
          <cell r="BP665">
            <v>0</v>
          </cell>
          <cell r="BQ665">
            <v>0.01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0.01</v>
          </cell>
          <cell r="CB665">
            <v>0</v>
          </cell>
          <cell r="CC665">
            <v>0.01</v>
          </cell>
          <cell r="CD665">
            <v>-0.01</v>
          </cell>
          <cell r="CE665">
            <v>0</v>
          </cell>
          <cell r="CF665">
            <v>-0.01</v>
          </cell>
          <cell r="CG665">
            <v>0</v>
          </cell>
          <cell r="CH665">
            <v>0</v>
          </cell>
          <cell r="CI665">
            <v>0</v>
          </cell>
        </row>
        <row r="666">
          <cell r="B666" t="str">
            <v>266060</v>
          </cell>
          <cell r="C666" t="str">
            <v>Invest't in sub-Brampton Hydro</v>
          </cell>
          <cell r="D666">
            <v>119043463.05</v>
          </cell>
          <cell r="E666">
            <v>0</v>
          </cell>
          <cell r="F666">
            <v>119043463.05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119043463.05</v>
          </cell>
          <cell r="CB666">
            <v>0</v>
          </cell>
          <cell r="CC666">
            <v>119043463.05</v>
          </cell>
          <cell r="CD666">
            <v>-119043463.05</v>
          </cell>
          <cell r="CE666">
            <v>0</v>
          </cell>
          <cell r="CF666">
            <v>-119043463.05</v>
          </cell>
          <cell r="CG666">
            <v>0</v>
          </cell>
          <cell r="CH666">
            <v>0</v>
          </cell>
          <cell r="CI666">
            <v>0</v>
          </cell>
        </row>
        <row r="667">
          <cell r="B667" t="str">
            <v>289010</v>
          </cell>
          <cell r="C667" t="str">
            <v>Investment In Oh International</v>
          </cell>
          <cell r="D667">
            <v>-0.4</v>
          </cell>
          <cell r="E667">
            <v>0</v>
          </cell>
          <cell r="F667">
            <v>-0.4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-0.4</v>
          </cell>
          <cell r="CB667">
            <v>0</v>
          </cell>
          <cell r="CC667">
            <v>-0.4</v>
          </cell>
          <cell r="CD667">
            <v>0.4</v>
          </cell>
          <cell r="CE667">
            <v>0</v>
          </cell>
          <cell r="CF667">
            <v>0.4</v>
          </cell>
          <cell r="CG667">
            <v>0</v>
          </cell>
          <cell r="CH667">
            <v>0</v>
          </cell>
          <cell r="CI667">
            <v>0</v>
          </cell>
        </row>
        <row r="668">
          <cell r="C668" t="str">
            <v>Investments - Internal</v>
          </cell>
          <cell r="D668">
            <v>3434043473.6500001</v>
          </cell>
          <cell r="E668">
            <v>0</v>
          </cell>
          <cell r="F668">
            <v>3434043473.6500001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0.48</v>
          </cell>
          <cell r="AF668">
            <v>0</v>
          </cell>
          <cell r="AG668">
            <v>0.48</v>
          </cell>
          <cell r="AH668">
            <v>-0.48</v>
          </cell>
          <cell r="AI668">
            <v>0</v>
          </cell>
          <cell r="AJ668">
            <v>-0.48</v>
          </cell>
          <cell r="AK668">
            <v>10</v>
          </cell>
          <cell r="AL668">
            <v>0</v>
          </cell>
          <cell r="AM668">
            <v>10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0.02</v>
          </cell>
          <cell r="BP668">
            <v>0</v>
          </cell>
          <cell r="BQ668">
            <v>0.02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3434043483.6700006</v>
          </cell>
          <cell r="CB668">
            <v>0</v>
          </cell>
          <cell r="CC668">
            <v>3434043483.6700006</v>
          </cell>
          <cell r="CD668">
            <v>-3434043483.6700006</v>
          </cell>
          <cell r="CE668">
            <v>0</v>
          </cell>
          <cell r="CF668">
            <v>-3434043483.6700006</v>
          </cell>
          <cell r="CG668">
            <v>9.8347663901598992E-8</v>
          </cell>
          <cell r="CH668">
            <v>0</v>
          </cell>
          <cell r="CI668">
            <v>9.8347663901598992E-8</v>
          </cell>
        </row>
        <row r="669">
          <cell r="B669" t="str">
            <v>247160</v>
          </cell>
          <cell r="C669" t="str">
            <v>MEU Acquisition Goodwill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72236592.260000005</v>
          </cell>
          <cell r="N669">
            <v>0</v>
          </cell>
          <cell r="O669">
            <v>72236592.260000005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60059581</v>
          </cell>
          <cell r="BJ669">
            <v>0</v>
          </cell>
          <cell r="BK669">
            <v>60059581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132296173.26000001</v>
          </cell>
          <cell r="CB669">
            <v>0</v>
          </cell>
          <cell r="CC669">
            <v>132296173.26000001</v>
          </cell>
          <cell r="CD669">
            <v>0</v>
          </cell>
          <cell r="CE669">
            <v>0</v>
          </cell>
          <cell r="CF669">
            <v>0</v>
          </cell>
          <cell r="CG669">
            <v>132296173.26000001</v>
          </cell>
          <cell r="CH669">
            <v>0</v>
          </cell>
          <cell r="CI669">
            <v>132296173.26000001</v>
          </cell>
        </row>
        <row r="670">
          <cell r="C670" t="str">
            <v>Goodwill (Net of Amortization)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72236592.260000005</v>
          </cell>
          <cell r="N670">
            <v>0</v>
          </cell>
          <cell r="O670">
            <v>72236592.260000005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60059581</v>
          </cell>
          <cell r="BJ670">
            <v>0</v>
          </cell>
          <cell r="BK670">
            <v>60059581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132296173.26000001</v>
          </cell>
          <cell r="CB670">
            <v>0</v>
          </cell>
          <cell r="CC670">
            <v>132296173.26000001</v>
          </cell>
          <cell r="CD670">
            <v>0</v>
          </cell>
          <cell r="CE670">
            <v>0</v>
          </cell>
          <cell r="CF670">
            <v>0</v>
          </cell>
          <cell r="CG670">
            <v>132296173.26000001</v>
          </cell>
          <cell r="CH670">
            <v>0</v>
          </cell>
          <cell r="CI670">
            <v>132296173.26000001</v>
          </cell>
        </row>
        <row r="671">
          <cell r="B671" t="str">
            <v>258000</v>
          </cell>
          <cell r="C671" t="str">
            <v>Demand Mgmt - Non-Fincl Incent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0.44</v>
          </cell>
          <cell r="Q671">
            <v>0</v>
          </cell>
          <cell r="R671">
            <v>0.44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-0.44</v>
          </cell>
          <cell r="AI671">
            <v>0</v>
          </cell>
          <cell r="AJ671">
            <v>-0.44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</row>
        <row r="672">
          <cell r="B672" t="str">
            <v>262000</v>
          </cell>
          <cell r="C672" t="str">
            <v>Unamor Def Costs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2890155.15</v>
          </cell>
          <cell r="K672">
            <v>0</v>
          </cell>
          <cell r="L672">
            <v>2890155.15</v>
          </cell>
          <cell r="M672">
            <v>572463.47</v>
          </cell>
          <cell r="N672">
            <v>0</v>
          </cell>
          <cell r="O672">
            <v>572463.47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-0.01</v>
          </cell>
          <cell r="AI672">
            <v>0</v>
          </cell>
          <cell r="AJ672">
            <v>-0.01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3462618.61</v>
          </cell>
          <cell r="CB672">
            <v>0</v>
          </cell>
          <cell r="CC672">
            <v>3462618.61</v>
          </cell>
          <cell r="CD672">
            <v>0</v>
          </cell>
          <cell r="CE672">
            <v>0</v>
          </cell>
          <cell r="CF672">
            <v>0</v>
          </cell>
          <cell r="CG672">
            <v>3462618.61</v>
          </cell>
          <cell r="CH672">
            <v>0</v>
          </cell>
          <cell r="CI672">
            <v>3462618.61</v>
          </cell>
        </row>
        <row r="673">
          <cell r="B673" t="str">
            <v>262020</v>
          </cell>
          <cell r="C673" t="str">
            <v>Deferred Mtce Contract Costs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612978.07999999996</v>
          </cell>
          <cell r="AI673">
            <v>0</v>
          </cell>
          <cell r="AJ673">
            <v>612978.07999999996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612978.07999999996</v>
          </cell>
          <cell r="CB673">
            <v>0</v>
          </cell>
          <cell r="CC673">
            <v>612978.07999999996</v>
          </cell>
          <cell r="CD673">
            <v>0</v>
          </cell>
          <cell r="CE673">
            <v>0</v>
          </cell>
          <cell r="CF673">
            <v>0</v>
          </cell>
          <cell r="CG673">
            <v>612978.07999999996</v>
          </cell>
          <cell r="CH673">
            <v>0</v>
          </cell>
          <cell r="CI673">
            <v>612978.07999999996</v>
          </cell>
        </row>
        <row r="674">
          <cell r="B674" t="str">
            <v>262080</v>
          </cell>
          <cell r="C674" t="str">
            <v>Unamt Def Cost Fre Std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1560244.32</v>
          </cell>
          <cell r="K674">
            <v>0</v>
          </cell>
          <cell r="L674">
            <v>1560244.32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1560244.32</v>
          </cell>
          <cell r="CB674">
            <v>0</v>
          </cell>
          <cell r="CC674">
            <v>1560244.32</v>
          </cell>
          <cell r="CD674">
            <v>0</v>
          </cell>
          <cell r="CE674">
            <v>0</v>
          </cell>
          <cell r="CF674">
            <v>0</v>
          </cell>
          <cell r="CG674">
            <v>1560244.32</v>
          </cell>
          <cell r="CH674">
            <v>0</v>
          </cell>
          <cell r="CI674">
            <v>1560244.32</v>
          </cell>
        </row>
        <row r="675">
          <cell r="B675" t="str">
            <v>269010</v>
          </cell>
          <cell r="C675" t="str">
            <v>Ar-Lt Other Than Nug Programs</v>
          </cell>
          <cell r="D675">
            <v>148599.73000000001</v>
          </cell>
          <cell r="E675">
            <v>0</v>
          </cell>
          <cell r="F675">
            <v>148599.73000000001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148599.73000000001</v>
          </cell>
          <cell r="CB675">
            <v>0</v>
          </cell>
          <cell r="CC675">
            <v>148599.73000000001</v>
          </cell>
          <cell r="CD675">
            <v>0</v>
          </cell>
          <cell r="CE675">
            <v>0</v>
          </cell>
          <cell r="CF675">
            <v>0</v>
          </cell>
          <cell r="CG675">
            <v>148599.73000000001</v>
          </cell>
          <cell r="CH675">
            <v>0</v>
          </cell>
          <cell r="CI675">
            <v>148599.73000000001</v>
          </cell>
        </row>
        <row r="676">
          <cell r="B676" t="str">
            <v>269050</v>
          </cell>
          <cell r="C676" t="str">
            <v>LT A/R-Loan to Subsid-HONI</v>
          </cell>
          <cell r="D676">
            <v>5019916000.29</v>
          </cell>
          <cell r="E676">
            <v>0</v>
          </cell>
          <cell r="F676">
            <v>5019916000.29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-0.28999999999999998</v>
          </cell>
          <cell r="AF676">
            <v>0</v>
          </cell>
          <cell r="AG676">
            <v>-0.28999999999999998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5019916000</v>
          </cell>
          <cell r="CB676">
            <v>0</v>
          </cell>
          <cell r="CC676">
            <v>5019916000</v>
          </cell>
          <cell r="CD676">
            <v>-5019916000</v>
          </cell>
          <cell r="CE676">
            <v>0</v>
          </cell>
          <cell r="CF676">
            <v>-5019916000</v>
          </cell>
          <cell r="CG676">
            <v>0</v>
          </cell>
          <cell r="CH676">
            <v>0</v>
          </cell>
          <cell r="CI676">
            <v>0</v>
          </cell>
        </row>
        <row r="677">
          <cell r="B677" t="str">
            <v>269052</v>
          </cell>
          <cell r="C677" t="str">
            <v>LT A/R- Loan to Subsids - HORC</v>
          </cell>
          <cell r="D677">
            <v>23000000</v>
          </cell>
          <cell r="E677">
            <v>0</v>
          </cell>
          <cell r="F677">
            <v>23000000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23000000</v>
          </cell>
          <cell r="CB677">
            <v>0</v>
          </cell>
          <cell r="CC677">
            <v>23000000</v>
          </cell>
          <cell r="CD677">
            <v>-23000000</v>
          </cell>
          <cell r="CE677">
            <v>0</v>
          </cell>
          <cell r="CF677">
            <v>-23000000</v>
          </cell>
          <cell r="CG677">
            <v>0</v>
          </cell>
          <cell r="CH677">
            <v>0</v>
          </cell>
          <cell r="CI677">
            <v>0</v>
          </cell>
        </row>
        <row r="678">
          <cell r="B678" t="str">
            <v>269053</v>
          </cell>
          <cell r="C678" t="str">
            <v>LT AR-Loan to Assoc. Co-SCBN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3150000</v>
          </cell>
          <cell r="AL678">
            <v>0</v>
          </cell>
          <cell r="AM678">
            <v>3150000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3150000</v>
          </cell>
          <cell r="CB678">
            <v>0</v>
          </cell>
          <cell r="CC678">
            <v>3150000</v>
          </cell>
          <cell r="CD678">
            <v>0</v>
          </cell>
          <cell r="CE678">
            <v>0</v>
          </cell>
          <cell r="CF678">
            <v>0</v>
          </cell>
          <cell r="CG678">
            <v>3150000</v>
          </cell>
          <cell r="CH678">
            <v>0</v>
          </cell>
          <cell r="CI678">
            <v>3150000</v>
          </cell>
        </row>
        <row r="679">
          <cell r="B679" t="str">
            <v>269054</v>
          </cell>
          <cell r="C679" t="str">
            <v>LT A/R-Loan to Subsid Brampton</v>
          </cell>
          <cell r="D679">
            <v>143000000</v>
          </cell>
          <cell r="E679">
            <v>0</v>
          </cell>
          <cell r="F679">
            <v>143000000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143000000</v>
          </cell>
          <cell r="CB679">
            <v>0</v>
          </cell>
          <cell r="CC679">
            <v>143000000</v>
          </cell>
          <cell r="CD679">
            <v>-143000000</v>
          </cell>
          <cell r="CE679">
            <v>0</v>
          </cell>
          <cell r="CF679">
            <v>-143000000</v>
          </cell>
          <cell r="CG679">
            <v>0</v>
          </cell>
          <cell r="CH679">
            <v>0</v>
          </cell>
          <cell r="CI679">
            <v>0</v>
          </cell>
        </row>
        <row r="680">
          <cell r="B680" t="str">
            <v>269055</v>
          </cell>
          <cell r="C680" t="str">
            <v>LT A/R-Loan to Subsid-NS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0.28999999999999998</v>
          </cell>
          <cell r="AI680">
            <v>0</v>
          </cell>
          <cell r="AJ680">
            <v>0.28999999999999998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0.28999999999999998</v>
          </cell>
          <cell r="CB680">
            <v>0</v>
          </cell>
          <cell r="CC680">
            <v>0.28999999999999998</v>
          </cell>
          <cell r="CD680">
            <v>-0.28999999999999998</v>
          </cell>
          <cell r="CE680">
            <v>0</v>
          </cell>
          <cell r="CF680">
            <v>-0.28999999999999998</v>
          </cell>
          <cell r="CG680">
            <v>0</v>
          </cell>
          <cell r="CH680">
            <v>0</v>
          </cell>
          <cell r="CI680">
            <v>0</v>
          </cell>
        </row>
        <row r="681">
          <cell r="B681" t="str">
            <v>277000</v>
          </cell>
          <cell r="C681" t="str">
            <v>Misc Deferd Debits And Credits</v>
          </cell>
          <cell r="D681">
            <v>-87603.61</v>
          </cell>
          <cell r="E681">
            <v>0</v>
          </cell>
          <cell r="F681">
            <v>-87603.61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271428</v>
          </cell>
          <cell r="AI681">
            <v>0</v>
          </cell>
          <cell r="AJ681">
            <v>271428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183824.39</v>
          </cell>
          <cell r="CB681">
            <v>0</v>
          </cell>
          <cell r="CC681">
            <v>183824.39</v>
          </cell>
          <cell r="CD681">
            <v>0</v>
          </cell>
          <cell r="CE681">
            <v>0</v>
          </cell>
          <cell r="CF681">
            <v>0</v>
          </cell>
          <cell r="CG681">
            <v>183824.39</v>
          </cell>
          <cell r="CH681">
            <v>0</v>
          </cell>
          <cell r="CI681">
            <v>183824.39</v>
          </cell>
        </row>
        <row r="682">
          <cell r="B682" t="str">
            <v>277020</v>
          </cell>
          <cell r="C682" t="str">
            <v>Prepaid exp-Bell Contract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142225.26999999999</v>
          </cell>
          <cell r="AI682">
            <v>0</v>
          </cell>
          <cell r="AJ682">
            <v>142225.26999999999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142225.26999999999</v>
          </cell>
          <cell r="CB682">
            <v>0</v>
          </cell>
          <cell r="CC682">
            <v>142225.26999999999</v>
          </cell>
          <cell r="CD682">
            <v>0</v>
          </cell>
          <cell r="CE682">
            <v>0</v>
          </cell>
          <cell r="CF682">
            <v>0</v>
          </cell>
          <cell r="CG682">
            <v>142225.26999999999</v>
          </cell>
          <cell r="CH682">
            <v>0</v>
          </cell>
          <cell r="CI682">
            <v>142225.26999999999</v>
          </cell>
        </row>
        <row r="683">
          <cell r="B683" t="str">
            <v>277110</v>
          </cell>
          <cell r="C683" t="str">
            <v>MPMA SSS Non-43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2316.5700000000002</v>
          </cell>
          <cell r="Q683">
            <v>0</v>
          </cell>
          <cell r="R683">
            <v>2316.5700000000002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2316.5700000000002</v>
          </cell>
          <cell r="CB683">
            <v>0</v>
          </cell>
          <cell r="CC683">
            <v>2316.5700000000002</v>
          </cell>
          <cell r="CD683">
            <v>0</v>
          </cell>
          <cell r="CE683">
            <v>0</v>
          </cell>
          <cell r="CF683">
            <v>0</v>
          </cell>
          <cell r="CG683">
            <v>2316.5700000000002</v>
          </cell>
          <cell r="CH683">
            <v>0</v>
          </cell>
          <cell r="CI683">
            <v>2316.5700000000002</v>
          </cell>
        </row>
        <row r="684">
          <cell r="B684" t="str">
            <v>277150</v>
          </cell>
          <cell r="C684" t="str">
            <v>Prepaid Customer Build Costs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18063.02</v>
          </cell>
          <cell r="AL684">
            <v>0</v>
          </cell>
          <cell r="AM684">
            <v>18063.02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18063.02</v>
          </cell>
          <cell r="CB684">
            <v>0</v>
          </cell>
          <cell r="CC684">
            <v>18063.02</v>
          </cell>
          <cell r="CD684">
            <v>0</v>
          </cell>
          <cell r="CE684">
            <v>0</v>
          </cell>
          <cell r="CF684">
            <v>0</v>
          </cell>
          <cell r="CG684">
            <v>18063.02</v>
          </cell>
          <cell r="CH684">
            <v>0</v>
          </cell>
          <cell r="CI684">
            <v>18063.02</v>
          </cell>
        </row>
        <row r="685">
          <cell r="B685" t="str">
            <v>277160</v>
          </cell>
          <cell r="C685" t="str">
            <v>Corporate Pension Payment Susp</v>
          </cell>
          <cell r="D685">
            <v>-0.48</v>
          </cell>
          <cell r="E685">
            <v>0</v>
          </cell>
          <cell r="F685">
            <v>-0.48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69439.600000000006</v>
          </cell>
          <cell r="AI685">
            <v>0</v>
          </cell>
          <cell r="AJ685">
            <v>69439.600000000006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69439.12</v>
          </cell>
          <cell r="CB685">
            <v>0</v>
          </cell>
          <cell r="CC685">
            <v>69439.12</v>
          </cell>
          <cell r="CD685">
            <v>0</v>
          </cell>
          <cell r="CE685">
            <v>0</v>
          </cell>
          <cell r="CF685">
            <v>0</v>
          </cell>
          <cell r="CG685">
            <v>69439.12</v>
          </cell>
          <cell r="CH685">
            <v>0</v>
          </cell>
          <cell r="CI685">
            <v>69439.12</v>
          </cell>
        </row>
        <row r="686">
          <cell r="B686" t="str">
            <v>277180</v>
          </cell>
          <cell r="C686" t="str">
            <v>Prepaid Insurance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988001.83</v>
          </cell>
          <cell r="AI686">
            <v>0</v>
          </cell>
          <cell r="AJ686">
            <v>988001.83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988001.83</v>
          </cell>
          <cell r="CB686">
            <v>0</v>
          </cell>
          <cell r="CC686">
            <v>988001.83</v>
          </cell>
          <cell r="CD686">
            <v>0</v>
          </cell>
          <cell r="CE686">
            <v>0</v>
          </cell>
          <cell r="CF686">
            <v>0</v>
          </cell>
          <cell r="CG686">
            <v>988001.83</v>
          </cell>
          <cell r="CH686">
            <v>0</v>
          </cell>
          <cell r="CI686">
            <v>988001.83</v>
          </cell>
        </row>
        <row r="687">
          <cell r="B687" t="str">
            <v>277190</v>
          </cell>
          <cell r="C687" t="str">
            <v>Prepaid Inergi Projects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8896295.7599999998</v>
          </cell>
          <cell r="AI687">
            <v>0</v>
          </cell>
          <cell r="AJ687">
            <v>8896295.7599999998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8896295.7599999998</v>
          </cell>
          <cell r="CB687">
            <v>0</v>
          </cell>
          <cell r="CC687">
            <v>8896295.7599999998</v>
          </cell>
          <cell r="CD687">
            <v>0</v>
          </cell>
          <cell r="CE687">
            <v>0</v>
          </cell>
          <cell r="CF687">
            <v>0</v>
          </cell>
          <cell r="CG687">
            <v>8896295.7599999998</v>
          </cell>
          <cell r="CH687">
            <v>0</v>
          </cell>
          <cell r="CI687">
            <v>8896295.7599999998</v>
          </cell>
        </row>
        <row r="688">
          <cell r="B688" t="str">
            <v>277290</v>
          </cell>
          <cell r="C688" t="str">
            <v>Prepaid Ins-GWL Adv Pymt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558436</v>
          </cell>
          <cell r="K688">
            <v>0</v>
          </cell>
          <cell r="L688">
            <v>558436</v>
          </cell>
          <cell r="M688">
            <v>740252</v>
          </cell>
          <cell r="N688">
            <v>0</v>
          </cell>
          <cell r="O688">
            <v>740252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0.2</v>
          </cell>
          <cell r="AI688">
            <v>0</v>
          </cell>
          <cell r="AJ688">
            <v>0.2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1298688.2</v>
          </cell>
          <cell r="CB688">
            <v>0</v>
          </cell>
          <cell r="CC688">
            <v>1298688.2</v>
          </cell>
          <cell r="CD688">
            <v>0</v>
          </cell>
          <cell r="CE688">
            <v>0</v>
          </cell>
          <cell r="CF688">
            <v>0</v>
          </cell>
          <cell r="CG688">
            <v>1298688.2</v>
          </cell>
          <cell r="CH688">
            <v>0</v>
          </cell>
          <cell r="CI688">
            <v>1298688.2</v>
          </cell>
        </row>
        <row r="689">
          <cell r="B689" t="str">
            <v>277860</v>
          </cell>
          <cell r="C689" t="str">
            <v>Job Costing - Meters &amp; Relays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144629.10999999999</v>
          </cell>
          <cell r="AL689">
            <v>0</v>
          </cell>
          <cell r="AM689">
            <v>144629.10999999999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144629.10999999999</v>
          </cell>
          <cell r="CB689">
            <v>0</v>
          </cell>
          <cell r="CC689">
            <v>144629.10999999999</v>
          </cell>
          <cell r="CD689">
            <v>0</v>
          </cell>
          <cell r="CE689">
            <v>0</v>
          </cell>
          <cell r="CF689">
            <v>0</v>
          </cell>
          <cell r="CG689">
            <v>144629.10999999999</v>
          </cell>
          <cell r="CH689">
            <v>0</v>
          </cell>
          <cell r="CI689">
            <v>144629.10999999999</v>
          </cell>
        </row>
        <row r="690">
          <cell r="B690" t="str">
            <v>277950</v>
          </cell>
          <cell r="C690" t="str">
            <v>OEB Prepaid Expense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2620218</v>
          </cell>
          <cell r="AI690">
            <v>0</v>
          </cell>
          <cell r="AJ690">
            <v>2620218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2620218</v>
          </cell>
          <cell r="CB690">
            <v>0</v>
          </cell>
          <cell r="CC690">
            <v>2620218</v>
          </cell>
          <cell r="CD690">
            <v>0</v>
          </cell>
          <cell r="CE690">
            <v>0</v>
          </cell>
          <cell r="CF690">
            <v>0</v>
          </cell>
          <cell r="CG690">
            <v>2620218</v>
          </cell>
          <cell r="CH690">
            <v>0</v>
          </cell>
          <cell r="CI690">
            <v>2620218</v>
          </cell>
        </row>
        <row r="691">
          <cell r="B691" t="str">
            <v>277960</v>
          </cell>
          <cell r="C691" t="str">
            <v>Prepaid Exp Comm Servs - Mtce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218804.45</v>
          </cell>
          <cell r="AL691">
            <v>0</v>
          </cell>
          <cell r="AM691">
            <v>218804.45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218804.45</v>
          </cell>
          <cell r="CB691">
            <v>0</v>
          </cell>
          <cell r="CC691">
            <v>218804.45</v>
          </cell>
          <cell r="CD691">
            <v>0</v>
          </cell>
          <cell r="CE691">
            <v>0</v>
          </cell>
          <cell r="CF691">
            <v>0</v>
          </cell>
          <cell r="CG691">
            <v>218804.45</v>
          </cell>
          <cell r="CH691">
            <v>0</v>
          </cell>
          <cell r="CI691">
            <v>218804.45</v>
          </cell>
        </row>
        <row r="692">
          <cell r="B692" t="str">
            <v>278010</v>
          </cell>
          <cell r="C692" t="str">
            <v>Premium/Discount ST Notes</v>
          </cell>
          <cell r="D692">
            <v>30279.7</v>
          </cell>
          <cell r="E692">
            <v>0</v>
          </cell>
          <cell r="F692">
            <v>30279.7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30279.7</v>
          </cell>
          <cell r="CB692">
            <v>0</v>
          </cell>
          <cell r="CC692">
            <v>30279.7</v>
          </cell>
          <cell r="CD692">
            <v>0</v>
          </cell>
          <cell r="CE692">
            <v>0</v>
          </cell>
          <cell r="CF692">
            <v>0</v>
          </cell>
          <cell r="CG692">
            <v>30279.7</v>
          </cell>
          <cell r="CH692">
            <v>0</v>
          </cell>
          <cell r="CI692">
            <v>30279.7</v>
          </cell>
        </row>
        <row r="693">
          <cell r="B693" t="str">
            <v>280000</v>
          </cell>
          <cell r="C693" t="str">
            <v>Contributed Cap Refund Susp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185055.35</v>
          </cell>
          <cell r="N693">
            <v>0</v>
          </cell>
          <cell r="O693">
            <v>185055.35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185055.35</v>
          </cell>
          <cell r="CB693">
            <v>0</v>
          </cell>
          <cell r="CC693">
            <v>185055.35</v>
          </cell>
          <cell r="CD693">
            <v>0</v>
          </cell>
          <cell r="CE693">
            <v>0</v>
          </cell>
          <cell r="CF693">
            <v>0</v>
          </cell>
          <cell r="CG693">
            <v>185055.35</v>
          </cell>
          <cell r="CH693">
            <v>0</v>
          </cell>
          <cell r="CI693">
            <v>185055.35</v>
          </cell>
        </row>
        <row r="694">
          <cell r="B694" t="str">
            <v>999999</v>
          </cell>
          <cell r="C694" t="str">
            <v>FMS Mapping Errors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0.3</v>
          </cell>
          <cell r="AI694">
            <v>0</v>
          </cell>
          <cell r="AJ694">
            <v>0.3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0.3</v>
          </cell>
          <cell r="CB694">
            <v>0</v>
          </cell>
          <cell r="CC694">
            <v>0.3</v>
          </cell>
          <cell r="CD694">
            <v>0</v>
          </cell>
          <cell r="CE694">
            <v>0</v>
          </cell>
          <cell r="CF694">
            <v>0</v>
          </cell>
          <cell r="CG694">
            <v>0.3</v>
          </cell>
          <cell r="CH694">
            <v>0</v>
          </cell>
          <cell r="CI694">
            <v>0.3</v>
          </cell>
        </row>
        <row r="695">
          <cell r="C695" t="str">
            <v>Long-term accounts receivable and other assets</v>
          </cell>
          <cell r="D695">
            <v>5186007275.6300001</v>
          </cell>
          <cell r="E695">
            <v>0</v>
          </cell>
          <cell r="F695">
            <v>5186007275.6300001</v>
          </cell>
          <cell r="G695">
            <v>0</v>
          </cell>
          <cell r="H695">
            <v>0</v>
          </cell>
          <cell r="I695">
            <v>0</v>
          </cell>
          <cell r="J695">
            <v>5008835.47</v>
          </cell>
          <cell r="K695">
            <v>0</v>
          </cell>
          <cell r="L695">
            <v>5008835.47</v>
          </cell>
          <cell r="M695">
            <v>1497770.82</v>
          </cell>
          <cell r="N695">
            <v>0</v>
          </cell>
          <cell r="O695">
            <v>1497770.82</v>
          </cell>
          <cell r="P695">
            <v>2317.0100000000002</v>
          </cell>
          <cell r="Q695">
            <v>0</v>
          </cell>
          <cell r="R695">
            <v>2317.0100000000002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-0.28999999999999998</v>
          </cell>
          <cell r="AF695">
            <v>0</v>
          </cell>
          <cell r="AG695">
            <v>-0.28999999999999998</v>
          </cell>
          <cell r="AH695">
            <v>13600586.879999999</v>
          </cell>
          <cell r="AI695">
            <v>0</v>
          </cell>
          <cell r="AJ695">
            <v>13600586.879999999</v>
          </cell>
          <cell r="AK695">
            <v>3531496.58</v>
          </cell>
          <cell r="AL695">
            <v>0</v>
          </cell>
          <cell r="AM695">
            <v>3531496.58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5209648282.1000004</v>
          </cell>
          <cell r="CB695">
            <v>0</v>
          </cell>
          <cell r="CC695">
            <v>5209648282.1000004</v>
          </cell>
          <cell r="CD695">
            <v>-5185916000.29</v>
          </cell>
          <cell r="CE695">
            <v>0</v>
          </cell>
          <cell r="CF695">
            <v>-5185916000.29</v>
          </cell>
          <cell r="CG695">
            <v>23732281.810000189</v>
          </cell>
          <cell r="CH695">
            <v>0</v>
          </cell>
          <cell r="CI695">
            <v>23732281.810000189</v>
          </cell>
        </row>
        <row r="696">
          <cell r="C696" t="str">
            <v>Total Other Assets</v>
          </cell>
          <cell r="D696">
            <v>9154618641.7600002</v>
          </cell>
          <cell r="E696">
            <v>0</v>
          </cell>
          <cell r="F696">
            <v>9154618641.7600002</v>
          </cell>
          <cell r="G696">
            <v>0</v>
          </cell>
          <cell r="H696">
            <v>0</v>
          </cell>
          <cell r="I696">
            <v>0</v>
          </cell>
          <cell r="J696">
            <v>75331787.022</v>
          </cell>
          <cell r="K696">
            <v>0</v>
          </cell>
          <cell r="L696">
            <v>75331787.022</v>
          </cell>
          <cell r="M696">
            <v>356882871.65799999</v>
          </cell>
          <cell r="N696">
            <v>0</v>
          </cell>
          <cell r="O696">
            <v>356882871.65799999</v>
          </cell>
          <cell r="P696">
            <v>-28876785.959999997</v>
          </cell>
          <cell r="Q696">
            <v>0</v>
          </cell>
          <cell r="R696">
            <v>-28876785.959999997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0.19</v>
          </cell>
          <cell r="AF696">
            <v>0</v>
          </cell>
          <cell r="AG696">
            <v>0.19</v>
          </cell>
          <cell r="AH696">
            <v>117435489.92999999</v>
          </cell>
          <cell r="AI696">
            <v>0</v>
          </cell>
          <cell r="AJ696">
            <v>117435489.92999999</v>
          </cell>
          <cell r="AK696">
            <v>4753515.71</v>
          </cell>
          <cell r="AL696">
            <v>0</v>
          </cell>
          <cell r="AM696">
            <v>4753515.71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10144450.035</v>
          </cell>
          <cell r="AU696">
            <v>0</v>
          </cell>
          <cell r="AV696">
            <v>10144450.035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70624717.909999996</v>
          </cell>
          <cell r="BJ696">
            <v>0</v>
          </cell>
          <cell r="BK696">
            <v>70624717.909999996</v>
          </cell>
          <cell r="BL696">
            <v>0</v>
          </cell>
          <cell r="BM696">
            <v>0</v>
          </cell>
          <cell r="BN696">
            <v>0</v>
          </cell>
          <cell r="BO696">
            <v>0.3</v>
          </cell>
          <cell r="BP696">
            <v>0</v>
          </cell>
          <cell r="BQ696">
            <v>0.3</v>
          </cell>
          <cell r="BR696">
            <v>-0.24</v>
          </cell>
          <cell r="BS696">
            <v>0</v>
          </cell>
          <cell r="BT696">
            <v>-0.24</v>
          </cell>
          <cell r="BU696">
            <v>0.24</v>
          </cell>
          <cell r="BV696">
            <v>0</v>
          </cell>
          <cell r="BW696">
            <v>0.24</v>
          </cell>
          <cell r="BX696">
            <v>0</v>
          </cell>
          <cell r="BY696">
            <v>0</v>
          </cell>
          <cell r="BZ696">
            <v>0</v>
          </cell>
          <cell r="CA696">
            <v>9760914688.5550003</v>
          </cell>
          <cell r="CB696">
            <v>0</v>
          </cell>
          <cell r="CC696">
            <v>9760914688.5550003</v>
          </cell>
          <cell r="CD696">
            <v>-8619959483.9599991</v>
          </cell>
          <cell r="CE696">
            <v>0</v>
          </cell>
          <cell r="CF696">
            <v>-8619959483.9599991</v>
          </cell>
          <cell r="CG696">
            <v>1140955204.595001</v>
          </cell>
          <cell r="CH696">
            <v>0</v>
          </cell>
          <cell r="CI696">
            <v>1140955204.595001</v>
          </cell>
        </row>
        <row r="698">
          <cell r="C698" t="str">
            <v>Total Assets</v>
          </cell>
          <cell r="D698">
            <v>9770608872.1300011</v>
          </cell>
          <cell r="E698">
            <v>0</v>
          </cell>
          <cell r="F698">
            <v>9770608872.1300011</v>
          </cell>
          <cell r="G698">
            <v>0.69900000000000007</v>
          </cell>
          <cell r="H698">
            <v>0</v>
          </cell>
          <cell r="I698">
            <v>0.69900000000000007</v>
          </cell>
          <cell r="J698">
            <v>6173790366.5550003</v>
          </cell>
          <cell r="K698">
            <v>-309149869.62299997</v>
          </cell>
          <cell r="L698">
            <v>5864640496.9320002</v>
          </cell>
          <cell r="M698">
            <v>2144691677.7779999</v>
          </cell>
          <cell r="N698">
            <v>-289270345.81400001</v>
          </cell>
          <cell r="O698">
            <v>1855421331.9639997</v>
          </cell>
          <cell r="P698">
            <v>1788798839.6600001</v>
          </cell>
          <cell r="Q698">
            <v>21083247.84</v>
          </cell>
          <cell r="R698">
            <v>1809882087.5</v>
          </cell>
          <cell r="S698">
            <v>3.0000000000000001E-3</v>
          </cell>
          <cell r="T698">
            <v>0</v>
          </cell>
          <cell r="U698">
            <v>3.0000000000000001E-3</v>
          </cell>
          <cell r="V698">
            <v>9.9000000000000005E-2</v>
          </cell>
          <cell r="W698">
            <v>0</v>
          </cell>
          <cell r="X698">
            <v>9.9000000000000005E-2</v>
          </cell>
          <cell r="Y698">
            <v>1954401.76</v>
          </cell>
          <cell r="Z698">
            <v>-30396.02</v>
          </cell>
          <cell r="AA698">
            <v>1924005.74</v>
          </cell>
          <cell r="AB698">
            <v>0</v>
          </cell>
          <cell r="AC698">
            <v>0</v>
          </cell>
          <cell r="AD698">
            <v>0</v>
          </cell>
          <cell r="AE698">
            <v>0.19</v>
          </cell>
          <cell r="AF698">
            <v>0</v>
          </cell>
          <cell r="AG698">
            <v>0.19</v>
          </cell>
          <cell r="AH698">
            <v>121960767.23200011</v>
          </cell>
          <cell r="AI698">
            <v>577367363.63199997</v>
          </cell>
          <cell r="AJ698">
            <v>699328130.86400008</v>
          </cell>
          <cell r="AK698">
            <v>6119353.7700000005</v>
          </cell>
          <cell r="AL698">
            <v>0</v>
          </cell>
          <cell r="AM698">
            <v>6119353.7700000005</v>
          </cell>
          <cell r="AN698">
            <v>-578074.02</v>
          </cell>
          <cell r="AO698">
            <v>0</v>
          </cell>
          <cell r="AP698">
            <v>-578074.02</v>
          </cell>
          <cell r="AQ698">
            <v>-2.169</v>
          </cell>
          <cell r="AR698">
            <v>0</v>
          </cell>
          <cell r="AS698">
            <v>-2.169</v>
          </cell>
          <cell r="AT698">
            <v>48052144.070999995</v>
          </cell>
          <cell r="AU698">
            <v>0</v>
          </cell>
          <cell r="AV698">
            <v>48052144.070999995</v>
          </cell>
          <cell r="AW698">
            <v>2511.02</v>
          </cell>
          <cell r="AX698">
            <v>0</v>
          </cell>
          <cell r="AY698">
            <v>2511.02</v>
          </cell>
          <cell r="AZ698">
            <v>3.63</v>
          </cell>
          <cell r="BA698">
            <v>0</v>
          </cell>
          <cell r="BB698">
            <v>3.63</v>
          </cell>
          <cell r="BC698">
            <v>0</v>
          </cell>
          <cell r="BD698">
            <v>0</v>
          </cell>
          <cell r="BE698">
            <v>0</v>
          </cell>
          <cell r="BF698">
            <v>0.12</v>
          </cell>
          <cell r="BG698">
            <v>0</v>
          </cell>
          <cell r="BH698">
            <v>0.12</v>
          </cell>
          <cell r="BI698">
            <v>326960114.65999997</v>
          </cell>
          <cell r="BJ698">
            <v>0</v>
          </cell>
          <cell r="BK698">
            <v>326960114.65999997</v>
          </cell>
          <cell r="BL698">
            <v>0</v>
          </cell>
          <cell r="BM698">
            <v>0</v>
          </cell>
          <cell r="BN698">
            <v>0</v>
          </cell>
          <cell r="BO698">
            <v>46271.93</v>
          </cell>
          <cell r="BP698">
            <v>0</v>
          </cell>
          <cell r="BQ698">
            <v>46271.93</v>
          </cell>
          <cell r="BR698">
            <v>0.16</v>
          </cell>
          <cell r="BS698">
            <v>0</v>
          </cell>
          <cell r="BT698">
            <v>0.16</v>
          </cell>
          <cell r="BU698">
            <v>-43499.38</v>
          </cell>
          <cell r="BV698">
            <v>0</v>
          </cell>
          <cell r="BW698">
            <v>-43499.38</v>
          </cell>
          <cell r="BX698">
            <v>271.88</v>
          </cell>
          <cell r="BY698">
            <v>0</v>
          </cell>
          <cell r="BZ698">
            <v>271.88</v>
          </cell>
          <cell r="CA698">
            <v>20382364021.777992</v>
          </cell>
          <cell r="CB698">
            <v>1.5000071376562119E-2</v>
          </cell>
          <cell r="CC698">
            <v>20382364021.792992</v>
          </cell>
          <cell r="CD698">
            <v>-8683630348.0200005</v>
          </cell>
          <cell r="CE698">
            <v>0</v>
          </cell>
          <cell r="CF698">
            <v>-8683630348.0200005</v>
          </cell>
          <cell r="CG698">
            <v>11698733673.758003</v>
          </cell>
          <cell r="CH698">
            <v>1.5000045299530029E-2</v>
          </cell>
          <cell r="CI698">
            <v>11698733673.773003</v>
          </cell>
        </row>
        <row r="700">
          <cell r="C700" t="str">
            <v>Long-term debt</v>
          </cell>
        </row>
        <row r="701">
          <cell r="B701" t="str">
            <v>302000</v>
          </cell>
          <cell r="C701" t="str">
            <v>Debt - General</v>
          </cell>
          <cell r="D701">
            <v>-4692752000</v>
          </cell>
          <cell r="E701">
            <v>0</v>
          </cell>
          <cell r="F701">
            <v>-4692752000</v>
          </cell>
          <cell r="G701">
            <v>0</v>
          </cell>
          <cell r="H701">
            <v>0</v>
          </cell>
          <cell r="I701">
            <v>0</v>
          </cell>
          <cell r="J701">
            <v>-2804378992.2199998</v>
          </cell>
          <cell r="K701">
            <v>0</v>
          </cell>
          <cell r="L701">
            <v>-2804378992.2199998</v>
          </cell>
          <cell r="M701">
            <v>-1671955505.78</v>
          </cell>
          <cell r="N701">
            <v>0</v>
          </cell>
          <cell r="O701">
            <v>-1671955505.78</v>
          </cell>
          <cell r="P701">
            <v>-70000000</v>
          </cell>
          <cell r="Q701">
            <v>0</v>
          </cell>
          <cell r="R701">
            <v>-70000000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0.28999999999999998</v>
          </cell>
          <cell r="AF701">
            <v>0</v>
          </cell>
          <cell r="AG701">
            <v>0.28999999999999998</v>
          </cell>
          <cell r="AH701">
            <v>-0.28999999999999998</v>
          </cell>
          <cell r="AI701">
            <v>0</v>
          </cell>
          <cell r="AJ701">
            <v>-0.28999999999999998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-143000000</v>
          </cell>
          <cell r="BJ701">
            <v>0</v>
          </cell>
          <cell r="BK701">
            <v>-143000000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-9382086498</v>
          </cell>
          <cell r="CB701">
            <v>0</v>
          </cell>
          <cell r="CC701">
            <v>-9382086498</v>
          </cell>
          <cell r="CD701">
            <v>4689334498</v>
          </cell>
          <cell r="CE701">
            <v>0</v>
          </cell>
          <cell r="CF701">
            <v>4689334498</v>
          </cell>
          <cell r="CG701">
            <v>-4692752000</v>
          </cell>
          <cell r="CH701">
            <v>0</v>
          </cell>
          <cell r="CI701">
            <v>-4692752000</v>
          </cell>
        </row>
        <row r="702">
          <cell r="C702" t="str">
            <v>Primary debt</v>
          </cell>
          <cell r="D702">
            <v>-4692752000</v>
          </cell>
          <cell r="E702">
            <v>0</v>
          </cell>
          <cell r="F702">
            <v>-4692752000</v>
          </cell>
          <cell r="G702">
            <v>0</v>
          </cell>
          <cell r="H702">
            <v>0</v>
          </cell>
          <cell r="I702">
            <v>0</v>
          </cell>
          <cell r="J702">
            <v>-2804378992.2199998</v>
          </cell>
          <cell r="K702">
            <v>0</v>
          </cell>
          <cell r="L702">
            <v>-2804378992.2199998</v>
          </cell>
          <cell r="M702">
            <v>-1671955505.78</v>
          </cell>
          <cell r="N702">
            <v>0</v>
          </cell>
          <cell r="O702">
            <v>-1671955505.78</v>
          </cell>
          <cell r="P702">
            <v>-70000000</v>
          </cell>
          <cell r="Q702">
            <v>0</v>
          </cell>
          <cell r="R702">
            <v>-70000000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0.28999999999999998</v>
          </cell>
          <cell r="AF702">
            <v>0</v>
          </cell>
          <cell r="AG702">
            <v>0.28999999999999998</v>
          </cell>
          <cell r="AH702">
            <v>-0.28999999999999998</v>
          </cell>
          <cell r="AI702">
            <v>0</v>
          </cell>
          <cell r="AJ702">
            <v>-0.28999999999999998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-143000000</v>
          </cell>
          <cell r="BJ702">
            <v>0</v>
          </cell>
          <cell r="BK702">
            <v>-143000000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-9382086498</v>
          </cell>
          <cell r="CB702">
            <v>0</v>
          </cell>
          <cell r="CC702">
            <v>-9382086498</v>
          </cell>
          <cell r="CD702">
            <v>4689334498</v>
          </cell>
          <cell r="CE702">
            <v>0</v>
          </cell>
          <cell r="CF702">
            <v>4689334498</v>
          </cell>
          <cell r="CG702">
            <v>-4692752000</v>
          </cell>
          <cell r="CH702">
            <v>0</v>
          </cell>
          <cell r="CI702">
            <v>-4692752000</v>
          </cell>
        </row>
        <row r="703">
          <cell r="B703" t="str">
            <v>304000</v>
          </cell>
          <cell r="C703" t="str">
            <v>Unamort Premium/Discounts-OEFC</v>
          </cell>
          <cell r="D703">
            <v>91132777.069999993</v>
          </cell>
          <cell r="E703">
            <v>0</v>
          </cell>
          <cell r="F703">
            <v>91132777.069999993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91132777.069999993</v>
          </cell>
          <cell r="CB703">
            <v>0</v>
          </cell>
          <cell r="CC703">
            <v>91132777.069999993</v>
          </cell>
          <cell r="CD703">
            <v>0</v>
          </cell>
          <cell r="CE703">
            <v>0</v>
          </cell>
          <cell r="CF703">
            <v>0</v>
          </cell>
          <cell r="CG703">
            <v>91132777.069999993</v>
          </cell>
          <cell r="CH703">
            <v>0</v>
          </cell>
          <cell r="CI703">
            <v>91132777.069999993</v>
          </cell>
        </row>
        <row r="704">
          <cell r="B704" t="str">
            <v>304100</v>
          </cell>
          <cell r="C704" t="str">
            <v>Unamortized  Premium/Discounts</v>
          </cell>
          <cell r="D704">
            <v>-18202147.350000001</v>
          </cell>
          <cell r="E704">
            <v>0</v>
          </cell>
          <cell r="F704">
            <v>-18202147.350000001</v>
          </cell>
          <cell r="G704">
            <v>0</v>
          </cell>
          <cell r="H704">
            <v>0</v>
          </cell>
          <cell r="I704">
            <v>0</v>
          </cell>
          <cell r="J704">
            <v>-8343724.75</v>
          </cell>
          <cell r="K704">
            <v>0</v>
          </cell>
          <cell r="L704">
            <v>-8343724.75</v>
          </cell>
          <cell r="M704">
            <v>-9826315.0999999996</v>
          </cell>
          <cell r="N704">
            <v>0</v>
          </cell>
          <cell r="O704">
            <v>-9826315.0999999996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-36372187.200000003</v>
          </cell>
          <cell r="CB704">
            <v>0</v>
          </cell>
          <cell r="CC704">
            <v>-36372187.200000003</v>
          </cell>
          <cell r="CD704">
            <v>18190527.350000001</v>
          </cell>
          <cell r="CE704">
            <v>0</v>
          </cell>
          <cell r="CF704">
            <v>18190527.350000001</v>
          </cell>
          <cell r="CG704">
            <v>-18181659.850000001</v>
          </cell>
          <cell r="CH704">
            <v>0</v>
          </cell>
          <cell r="CI704">
            <v>-18181659.850000001</v>
          </cell>
        </row>
        <row r="705">
          <cell r="B705" t="str">
            <v>304200</v>
          </cell>
          <cell r="C705" t="str">
            <v>Unamortized ADS/DRS Hedges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3728655.77</v>
          </cell>
          <cell r="K705">
            <v>0</v>
          </cell>
          <cell r="L705">
            <v>3728655.77</v>
          </cell>
          <cell r="M705">
            <v>3019832.34</v>
          </cell>
          <cell r="N705">
            <v>0</v>
          </cell>
          <cell r="O705">
            <v>3019832.34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6748488.1099999994</v>
          </cell>
          <cell r="CB705">
            <v>0</v>
          </cell>
          <cell r="CC705">
            <v>6748488.1099999994</v>
          </cell>
          <cell r="CD705">
            <v>0</v>
          </cell>
          <cell r="CE705">
            <v>0</v>
          </cell>
          <cell r="CF705">
            <v>0</v>
          </cell>
          <cell r="CG705">
            <v>6748488.1099999994</v>
          </cell>
          <cell r="CH705">
            <v>0</v>
          </cell>
          <cell r="CI705">
            <v>6748488.1099999994</v>
          </cell>
        </row>
        <row r="706">
          <cell r="C706" t="str">
            <v>Unamortized prem/disc on bonds</v>
          </cell>
          <cell r="D706">
            <v>72930629.719999999</v>
          </cell>
          <cell r="E706">
            <v>0</v>
          </cell>
          <cell r="F706">
            <v>72930629.719999999</v>
          </cell>
          <cell r="G706">
            <v>0</v>
          </cell>
          <cell r="H706">
            <v>0</v>
          </cell>
          <cell r="I706">
            <v>0</v>
          </cell>
          <cell r="J706">
            <v>-4615068.9800000004</v>
          </cell>
          <cell r="K706">
            <v>0</v>
          </cell>
          <cell r="L706">
            <v>-4615068.9800000004</v>
          </cell>
          <cell r="M706">
            <v>-6806482.7599999998</v>
          </cell>
          <cell r="N706">
            <v>0</v>
          </cell>
          <cell r="O706">
            <v>-6806482.7599999998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61509077.979999989</v>
          </cell>
          <cell r="CB706">
            <v>0</v>
          </cell>
          <cell r="CC706">
            <v>61509077.979999989</v>
          </cell>
          <cell r="CD706">
            <v>18190527.350000001</v>
          </cell>
          <cell r="CE706">
            <v>0</v>
          </cell>
          <cell r="CF706">
            <v>18190527.350000001</v>
          </cell>
          <cell r="CG706">
            <v>79699605.329999998</v>
          </cell>
          <cell r="CH706">
            <v>0</v>
          </cell>
          <cell r="CI706">
            <v>79699605.329999998</v>
          </cell>
        </row>
        <row r="707">
          <cell r="C707" t="str">
            <v>Total Long-term debt</v>
          </cell>
          <cell r="D707">
            <v>-4619821370.2799997</v>
          </cell>
          <cell r="E707">
            <v>0</v>
          </cell>
          <cell r="F707">
            <v>-4619821370.2799997</v>
          </cell>
          <cell r="G707">
            <v>0</v>
          </cell>
          <cell r="H707">
            <v>0</v>
          </cell>
          <cell r="I707">
            <v>0</v>
          </cell>
          <cell r="J707">
            <v>-2808994061.1999998</v>
          </cell>
          <cell r="K707">
            <v>0</v>
          </cell>
          <cell r="L707">
            <v>-2808994061.1999998</v>
          </cell>
          <cell r="M707">
            <v>-1678761988.54</v>
          </cell>
          <cell r="N707">
            <v>0</v>
          </cell>
          <cell r="O707">
            <v>-1678761988.54</v>
          </cell>
          <cell r="P707">
            <v>-70000000</v>
          </cell>
          <cell r="Q707">
            <v>0</v>
          </cell>
          <cell r="R707">
            <v>-70000000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0.28999999999999998</v>
          </cell>
          <cell r="AF707">
            <v>0</v>
          </cell>
          <cell r="AG707">
            <v>0.28999999999999998</v>
          </cell>
          <cell r="AH707">
            <v>-0.28999999999999998</v>
          </cell>
          <cell r="AI707">
            <v>0</v>
          </cell>
          <cell r="AJ707">
            <v>-0.28999999999999998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-143000000</v>
          </cell>
          <cell r="BJ707">
            <v>0</v>
          </cell>
          <cell r="BK707">
            <v>-143000000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-9320577420.0200005</v>
          </cell>
          <cell r="CB707">
            <v>0</v>
          </cell>
          <cell r="CC707">
            <v>-9320577420.0200005</v>
          </cell>
          <cell r="CD707">
            <v>4707525025.3500004</v>
          </cell>
          <cell r="CE707">
            <v>0</v>
          </cell>
          <cell r="CF707">
            <v>4707525025.3500004</v>
          </cell>
          <cell r="CG707">
            <v>-4613052394.6699991</v>
          </cell>
          <cell r="CH707">
            <v>0</v>
          </cell>
          <cell r="CI707">
            <v>-4613052394.6699991</v>
          </cell>
        </row>
        <row r="709">
          <cell r="C709" t="str">
            <v>Current liabilities</v>
          </cell>
        </row>
        <row r="710">
          <cell r="B710" t="str">
            <v>352000</v>
          </cell>
          <cell r="C710" t="str">
            <v>Accounts Payable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16035</v>
          </cell>
          <cell r="N710">
            <v>0</v>
          </cell>
          <cell r="O710">
            <v>16035</v>
          </cell>
          <cell r="P710">
            <v>-0.03</v>
          </cell>
          <cell r="Q710">
            <v>0</v>
          </cell>
          <cell r="R710">
            <v>-0.03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-16034.97</v>
          </cell>
          <cell r="AI710">
            <v>0</v>
          </cell>
          <cell r="AJ710">
            <v>-16034.97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-4168415.93</v>
          </cell>
          <cell r="BJ710">
            <v>0</v>
          </cell>
          <cell r="BK710">
            <v>-4168415.93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-4168415.93</v>
          </cell>
          <cell r="CB710">
            <v>0</v>
          </cell>
          <cell r="CC710">
            <v>-4168415.93</v>
          </cell>
          <cell r="CD710">
            <v>0</v>
          </cell>
          <cell r="CE710">
            <v>0</v>
          </cell>
          <cell r="CF710">
            <v>0</v>
          </cell>
          <cell r="CG710">
            <v>-4168415.93</v>
          </cell>
          <cell r="CH710">
            <v>0</v>
          </cell>
          <cell r="CI710">
            <v>-4168415.93</v>
          </cell>
        </row>
        <row r="711">
          <cell r="B711" t="str">
            <v>352004</v>
          </cell>
          <cell r="C711" t="str">
            <v>Pp/Ps A/P VENDOR RECONCILIATN</v>
          </cell>
          <cell r="D711">
            <v>189401.54</v>
          </cell>
          <cell r="E711">
            <v>0</v>
          </cell>
          <cell r="F711">
            <v>189401.54</v>
          </cell>
          <cell r="G711">
            <v>0</v>
          </cell>
          <cell r="H711">
            <v>0</v>
          </cell>
          <cell r="I711">
            <v>0</v>
          </cell>
          <cell r="J711">
            <v>-738092.81</v>
          </cell>
          <cell r="K711">
            <v>0</v>
          </cell>
          <cell r="L711">
            <v>-738092.81</v>
          </cell>
          <cell r="M711">
            <v>-86507.08</v>
          </cell>
          <cell r="N711">
            <v>0</v>
          </cell>
          <cell r="O711">
            <v>-86507.08</v>
          </cell>
          <cell r="P711">
            <v>-881406.25</v>
          </cell>
          <cell r="Q711">
            <v>0</v>
          </cell>
          <cell r="R711">
            <v>-881406.25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-43178092.020000003</v>
          </cell>
          <cell r="AI711">
            <v>0</v>
          </cell>
          <cell r="AJ711">
            <v>-43178092.020000003</v>
          </cell>
          <cell r="AK711">
            <v>-1683166.2</v>
          </cell>
          <cell r="AL711">
            <v>0</v>
          </cell>
          <cell r="AM711">
            <v>-1683166.2</v>
          </cell>
          <cell r="AN711">
            <v>-12062.02</v>
          </cell>
          <cell r="AO711">
            <v>0</v>
          </cell>
          <cell r="AP711">
            <v>-12062.02</v>
          </cell>
          <cell r="AQ711">
            <v>0</v>
          </cell>
          <cell r="AR711">
            <v>0</v>
          </cell>
          <cell r="AS711">
            <v>0</v>
          </cell>
          <cell r="AT711">
            <v>-609583.31000000006</v>
          </cell>
          <cell r="AU711">
            <v>0</v>
          </cell>
          <cell r="AV711">
            <v>-609583.31000000006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-46999508.150000013</v>
          </cell>
          <cell r="CB711">
            <v>0</v>
          </cell>
          <cell r="CC711">
            <v>-46999508.150000013</v>
          </cell>
          <cell r="CD711">
            <v>0</v>
          </cell>
          <cell r="CE711">
            <v>0</v>
          </cell>
          <cell r="CF711">
            <v>0</v>
          </cell>
          <cell r="CG711">
            <v>-46999508.150000006</v>
          </cell>
          <cell r="CH711">
            <v>0</v>
          </cell>
          <cell r="CI711">
            <v>-46999508.150000006</v>
          </cell>
        </row>
        <row r="712">
          <cell r="B712" t="str">
            <v>352008</v>
          </cell>
          <cell r="C712" t="str">
            <v>Inventory price variance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</row>
        <row r="713">
          <cell r="B713" t="str">
            <v>352060</v>
          </cell>
          <cell r="C713" t="str">
            <v>A/P Inv Acc By A/Payabl System</v>
          </cell>
          <cell r="D713">
            <v>12358.5</v>
          </cell>
          <cell r="E713">
            <v>0</v>
          </cell>
          <cell r="F713">
            <v>12358.5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-11888.9</v>
          </cell>
          <cell r="AI713">
            <v>0</v>
          </cell>
          <cell r="AJ713">
            <v>-11888.9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469.6</v>
          </cell>
          <cell r="CB713">
            <v>0</v>
          </cell>
          <cell r="CC713">
            <v>469.6</v>
          </cell>
          <cell r="CD713">
            <v>0</v>
          </cell>
          <cell r="CE713">
            <v>0</v>
          </cell>
          <cell r="CF713">
            <v>0</v>
          </cell>
          <cell r="CG713">
            <v>469.6</v>
          </cell>
          <cell r="CH713">
            <v>0</v>
          </cell>
          <cell r="CI713">
            <v>469.6</v>
          </cell>
        </row>
        <row r="714">
          <cell r="B714" t="str">
            <v>352990</v>
          </cell>
          <cell r="C714" t="str">
            <v>A/P Unvoucher Liab (Gr/Ir A/C)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-13074131.41</v>
          </cell>
          <cell r="AI714">
            <v>0</v>
          </cell>
          <cell r="AJ714">
            <v>-13074131.41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-1177069.1000000001</v>
          </cell>
          <cell r="AU714">
            <v>0</v>
          </cell>
          <cell r="AV714">
            <v>-1177069.1000000001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-14251200.51</v>
          </cell>
          <cell r="CB714">
            <v>0</v>
          </cell>
          <cell r="CC714">
            <v>-14251200.51</v>
          </cell>
          <cell r="CD714">
            <v>0</v>
          </cell>
          <cell r="CE714">
            <v>0</v>
          </cell>
          <cell r="CF714">
            <v>0</v>
          </cell>
          <cell r="CG714">
            <v>-14251200.51</v>
          </cell>
          <cell r="CH714">
            <v>0</v>
          </cell>
          <cell r="CI714">
            <v>-14251200.51</v>
          </cell>
        </row>
        <row r="715">
          <cell r="B715" t="str">
            <v>353000</v>
          </cell>
          <cell r="C715" t="str">
            <v>AFB Bell Invoices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-354729.01</v>
          </cell>
          <cell r="AI715">
            <v>0</v>
          </cell>
          <cell r="AJ715">
            <v>-354729.01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-354729.01</v>
          </cell>
          <cell r="CB715">
            <v>0</v>
          </cell>
          <cell r="CC715">
            <v>-354729.01</v>
          </cell>
          <cell r="CD715">
            <v>0</v>
          </cell>
          <cell r="CE715">
            <v>0</v>
          </cell>
          <cell r="CF715">
            <v>0</v>
          </cell>
          <cell r="CG715">
            <v>-354729.01</v>
          </cell>
          <cell r="CH715">
            <v>0</v>
          </cell>
          <cell r="CI715">
            <v>-354729.01</v>
          </cell>
        </row>
        <row r="716">
          <cell r="B716" t="str">
            <v>353010</v>
          </cell>
          <cell r="C716" t="str">
            <v>A/P Intersystem Clearing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-15</v>
          </cell>
          <cell r="K716">
            <v>0</v>
          </cell>
          <cell r="L716">
            <v>-15</v>
          </cell>
          <cell r="M716">
            <v>-14</v>
          </cell>
          <cell r="N716">
            <v>0</v>
          </cell>
          <cell r="O716">
            <v>-14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29</v>
          </cell>
          <cell r="AI716">
            <v>0</v>
          </cell>
          <cell r="AJ716">
            <v>29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</row>
        <row r="717">
          <cell r="B717" t="str">
            <v>356000</v>
          </cell>
          <cell r="C717" t="str">
            <v>PP fixed - UV Liability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20122.12</v>
          </cell>
          <cell r="K717">
            <v>0</v>
          </cell>
          <cell r="L717">
            <v>20122.12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-21596.36</v>
          </cell>
          <cell r="AI717">
            <v>0</v>
          </cell>
          <cell r="AJ717">
            <v>-21596.36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-1474.24</v>
          </cell>
          <cell r="CB717">
            <v>0</v>
          </cell>
          <cell r="CC717">
            <v>-1474.24</v>
          </cell>
          <cell r="CD717">
            <v>0</v>
          </cell>
          <cell r="CE717">
            <v>0</v>
          </cell>
          <cell r="CF717">
            <v>0</v>
          </cell>
          <cell r="CG717">
            <v>-1474.24</v>
          </cell>
          <cell r="CH717">
            <v>0</v>
          </cell>
          <cell r="CI717">
            <v>-1474.24</v>
          </cell>
        </row>
        <row r="718">
          <cell r="B718" t="str">
            <v>356200</v>
          </cell>
          <cell r="C718" t="str">
            <v>A/P INTER BU OUTSIDE OF GROUP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-5.0000000000000001E-3</v>
          </cell>
          <cell r="K718">
            <v>0</v>
          </cell>
          <cell r="L718">
            <v>-5.0000000000000001E-3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-0.25</v>
          </cell>
          <cell r="BP718">
            <v>0</v>
          </cell>
          <cell r="BQ718">
            <v>-0.25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-0.255</v>
          </cell>
          <cell r="CB718">
            <v>0</v>
          </cell>
          <cell r="CC718">
            <v>-0.255</v>
          </cell>
          <cell r="CD718">
            <v>0.24</v>
          </cell>
          <cell r="CE718">
            <v>0</v>
          </cell>
          <cell r="CF718">
            <v>0.24</v>
          </cell>
          <cell r="CG718">
            <v>-1.4999999999999999E-2</v>
          </cell>
          <cell r="CH718">
            <v>0</v>
          </cell>
          <cell r="CI718">
            <v>-1.4999999999999999E-2</v>
          </cell>
        </row>
        <row r="719">
          <cell r="B719" t="str">
            <v>358000</v>
          </cell>
          <cell r="C719" t="str">
            <v>Opeb Short Term Liability</v>
          </cell>
          <cell r="D719">
            <v>-79000</v>
          </cell>
          <cell r="E719">
            <v>0</v>
          </cell>
          <cell r="F719">
            <v>-79000</v>
          </cell>
          <cell r="G719">
            <v>0</v>
          </cell>
          <cell r="H719">
            <v>0</v>
          </cell>
          <cell r="I719">
            <v>0</v>
          </cell>
          <cell r="J719">
            <v>-17092174</v>
          </cell>
          <cell r="K719">
            <v>0</v>
          </cell>
          <cell r="L719">
            <v>-17092174</v>
          </cell>
          <cell r="M719">
            <v>-17982826</v>
          </cell>
          <cell r="N719">
            <v>0</v>
          </cell>
          <cell r="O719">
            <v>-17982826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-239000</v>
          </cell>
          <cell r="AL719">
            <v>0</v>
          </cell>
          <cell r="AM719">
            <v>-239000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-300000</v>
          </cell>
          <cell r="AU719">
            <v>0</v>
          </cell>
          <cell r="AV719">
            <v>-300000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-35693000</v>
          </cell>
          <cell r="CB719">
            <v>0</v>
          </cell>
          <cell r="CC719">
            <v>-35693000</v>
          </cell>
          <cell r="CD719">
            <v>0</v>
          </cell>
          <cell r="CE719">
            <v>0</v>
          </cell>
          <cell r="CF719">
            <v>0</v>
          </cell>
          <cell r="CG719">
            <v>-35693000</v>
          </cell>
          <cell r="CH719">
            <v>0</v>
          </cell>
          <cell r="CI719">
            <v>-35693000</v>
          </cell>
        </row>
        <row r="720">
          <cell r="B720" t="str">
            <v>361982</v>
          </cell>
          <cell r="C720" t="str">
            <v>CPP - Corporate Contribution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-300424.84999999998</v>
          </cell>
          <cell r="BJ720">
            <v>0</v>
          </cell>
          <cell r="BK720">
            <v>-300424.84999999998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-300424.84999999998</v>
          </cell>
          <cell r="CB720">
            <v>0</v>
          </cell>
          <cell r="CC720">
            <v>-300424.84999999998</v>
          </cell>
          <cell r="CD720">
            <v>0</v>
          </cell>
          <cell r="CE720">
            <v>0</v>
          </cell>
          <cell r="CF720">
            <v>0</v>
          </cell>
          <cell r="CG720">
            <v>-300424.84999999998</v>
          </cell>
          <cell r="CH720">
            <v>0</v>
          </cell>
          <cell r="CI720">
            <v>-300424.84999999998</v>
          </cell>
        </row>
        <row r="721">
          <cell r="B721" t="str">
            <v>362000</v>
          </cell>
          <cell r="C721" t="str">
            <v>VACATION RESERVE</v>
          </cell>
          <cell r="D721">
            <v>-62666.52</v>
          </cell>
          <cell r="E721">
            <v>0</v>
          </cell>
          <cell r="F721">
            <v>-62666.52</v>
          </cell>
          <cell r="G721">
            <v>0</v>
          </cell>
          <cell r="H721">
            <v>0</v>
          </cell>
          <cell r="I721">
            <v>0</v>
          </cell>
          <cell r="J721">
            <v>-4689369.9800000004</v>
          </cell>
          <cell r="K721">
            <v>0</v>
          </cell>
          <cell r="L721">
            <v>-4689369.9800000004</v>
          </cell>
          <cell r="M721">
            <v>-6216141.5999999996</v>
          </cell>
          <cell r="N721">
            <v>0</v>
          </cell>
          <cell r="O721">
            <v>-6216141.5999999996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-909416.93</v>
          </cell>
          <cell r="AI721">
            <v>0</v>
          </cell>
          <cell r="AJ721">
            <v>-909416.93</v>
          </cell>
          <cell r="AK721">
            <v>-173392.88</v>
          </cell>
          <cell r="AL721">
            <v>0</v>
          </cell>
          <cell r="AM721">
            <v>-173392.88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-111760.45</v>
          </cell>
          <cell r="AU721">
            <v>0</v>
          </cell>
          <cell r="AV721">
            <v>-111760.45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-12162748.359999999</v>
          </cell>
          <cell r="CB721">
            <v>0</v>
          </cell>
          <cell r="CC721">
            <v>-12162748.359999999</v>
          </cell>
          <cell r="CD721">
            <v>0</v>
          </cell>
          <cell r="CE721">
            <v>0</v>
          </cell>
          <cell r="CF721">
            <v>0</v>
          </cell>
          <cell r="CG721">
            <v>-12162748.359999999</v>
          </cell>
          <cell r="CH721">
            <v>0</v>
          </cell>
          <cell r="CI721">
            <v>-12162748.359999999</v>
          </cell>
        </row>
        <row r="722">
          <cell r="B722" t="str">
            <v>362100</v>
          </cell>
          <cell r="C722" t="str">
            <v>Banked Vacation Reserve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-2061835.12</v>
          </cell>
          <cell r="K722">
            <v>0</v>
          </cell>
          <cell r="L722">
            <v>-2061835.12</v>
          </cell>
          <cell r="M722">
            <v>-2733130.27</v>
          </cell>
          <cell r="N722">
            <v>0</v>
          </cell>
          <cell r="O722">
            <v>-2733130.27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-1260087.68</v>
          </cell>
          <cell r="AI722">
            <v>0</v>
          </cell>
          <cell r="AJ722">
            <v>-1260087.68</v>
          </cell>
          <cell r="AK722">
            <v>-54065.66</v>
          </cell>
          <cell r="AL722">
            <v>0</v>
          </cell>
          <cell r="AM722">
            <v>-54065.66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-37610.449999999997</v>
          </cell>
          <cell r="AU722">
            <v>0</v>
          </cell>
          <cell r="AV722">
            <v>-37610.449999999997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-6146729.1800000006</v>
          </cell>
          <cell r="CB722">
            <v>0</v>
          </cell>
          <cell r="CC722">
            <v>-6146729.1800000006</v>
          </cell>
          <cell r="CD722">
            <v>0</v>
          </cell>
          <cell r="CE722">
            <v>0</v>
          </cell>
          <cell r="CF722">
            <v>0</v>
          </cell>
          <cell r="CG722">
            <v>-6146729.1799999997</v>
          </cell>
          <cell r="CH722">
            <v>0</v>
          </cell>
          <cell r="CI722">
            <v>-6146729.1799999997</v>
          </cell>
        </row>
        <row r="723">
          <cell r="B723" t="str">
            <v>363120</v>
          </cell>
          <cell r="C723" t="str">
            <v>WC - Admin Fee</v>
          </cell>
          <cell r="D723">
            <v>0.02</v>
          </cell>
          <cell r="E723">
            <v>0</v>
          </cell>
          <cell r="F723">
            <v>0.02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-0.02</v>
          </cell>
          <cell r="AI723">
            <v>0</v>
          </cell>
          <cell r="AJ723">
            <v>-0.02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</row>
        <row r="724">
          <cell r="B724" t="str">
            <v>363800</v>
          </cell>
          <cell r="C724" t="str">
            <v>WSIB - Schedule  1</v>
          </cell>
          <cell r="D724">
            <v>77206.600000000006</v>
          </cell>
          <cell r="E724">
            <v>0</v>
          </cell>
          <cell r="F724">
            <v>77206.600000000006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-86895.24</v>
          </cell>
          <cell r="AI724">
            <v>0</v>
          </cell>
          <cell r="AJ724">
            <v>-86895.24</v>
          </cell>
          <cell r="AK724">
            <v>4647.1400000000003</v>
          </cell>
          <cell r="AL724">
            <v>0</v>
          </cell>
          <cell r="AM724">
            <v>4647.1400000000003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9785.15</v>
          </cell>
          <cell r="AU724">
            <v>0</v>
          </cell>
          <cell r="AV724">
            <v>9785.15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4743.6499999999996</v>
          </cell>
          <cell r="CB724">
            <v>0</v>
          </cell>
          <cell r="CC724">
            <v>4743.6499999999996</v>
          </cell>
          <cell r="CD724">
            <v>0</v>
          </cell>
          <cell r="CE724">
            <v>0</v>
          </cell>
          <cell r="CF724">
            <v>0</v>
          </cell>
          <cell r="CG724">
            <v>4743.6499999999942</v>
          </cell>
          <cell r="CH724">
            <v>0</v>
          </cell>
          <cell r="CI724">
            <v>4743.6499999999942</v>
          </cell>
        </row>
        <row r="725">
          <cell r="B725" t="str">
            <v>363980</v>
          </cell>
          <cell r="C725" t="str">
            <v>WC-TRANSFER TO LONG TERM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0.01</v>
          </cell>
          <cell r="AX725">
            <v>0</v>
          </cell>
          <cell r="AY725">
            <v>0.01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0.01</v>
          </cell>
          <cell r="CB725">
            <v>0</v>
          </cell>
          <cell r="CC725">
            <v>0.01</v>
          </cell>
          <cell r="CD725">
            <v>0</v>
          </cell>
          <cell r="CE725">
            <v>0</v>
          </cell>
          <cell r="CF725">
            <v>0</v>
          </cell>
          <cell r="CG725">
            <v>0.01</v>
          </cell>
          <cell r="CH725">
            <v>0</v>
          </cell>
          <cell r="CI725">
            <v>0.01</v>
          </cell>
        </row>
        <row r="726">
          <cell r="B726" t="str">
            <v>364000</v>
          </cell>
          <cell r="C726" t="str">
            <v>MISCELLANEOUS BENEFIT PLANS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-96804.39</v>
          </cell>
          <cell r="BJ726">
            <v>0</v>
          </cell>
          <cell r="BK726">
            <v>-96804.39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-96804.39</v>
          </cell>
          <cell r="CB726">
            <v>0</v>
          </cell>
          <cell r="CC726">
            <v>-96804.39</v>
          </cell>
          <cell r="CD726">
            <v>0</v>
          </cell>
          <cell r="CE726">
            <v>0</v>
          </cell>
          <cell r="CF726">
            <v>0</v>
          </cell>
          <cell r="CG726">
            <v>-96804.39</v>
          </cell>
          <cell r="CH726">
            <v>0</v>
          </cell>
          <cell r="CI726">
            <v>-96804.39</v>
          </cell>
        </row>
        <row r="727">
          <cell r="B727" t="str">
            <v>364010</v>
          </cell>
          <cell r="C727" t="str">
            <v>DENTALCost Alloc'd via Payroll</v>
          </cell>
          <cell r="D727">
            <v>1775.1</v>
          </cell>
          <cell r="E727">
            <v>0</v>
          </cell>
          <cell r="F727">
            <v>1775.1</v>
          </cell>
          <cell r="G727">
            <v>0</v>
          </cell>
          <cell r="H727">
            <v>0</v>
          </cell>
          <cell r="I727">
            <v>0</v>
          </cell>
          <cell r="J727">
            <v>50082.12</v>
          </cell>
          <cell r="K727">
            <v>0</v>
          </cell>
          <cell r="L727">
            <v>50082.12</v>
          </cell>
          <cell r="M727">
            <v>72069.39</v>
          </cell>
          <cell r="N727">
            <v>0</v>
          </cell>
          <cell r="O727">
            <v>72069.39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-5786496.4000000004</v>
          </cell>
          <cell r="AI727">
            <v>0</v>
          </cell>
          <cell r="AJ727">
            <v>-5786496.4000000004</v>
          </cell>
          <cell r="AK727">
            <v>1309.97</v>
          </cell>
          <cell r="AL727">
            <v>0</v>
          </cell>
          <cell r="AM727">
            <v>1309.97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-12441.33</v>
          </cell>
          <cell r="AU727">
            <v>0</v>
          </cell>
          <cell r="AV727">
            <v>-12441.33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-5673701.1500000004</v>
          </cell>
          <cell r="CB727">
            <v>0</v>
          </cell>
          <cell r="CC727">
            <v>-5673701.1500000004</v>
          </cell>
          <cell r="CD727">
            <v>0</v>
          </cell>
          <cell r="CE727">
            <v>0</v>
          </cell>
          <cell r="CF727">
            <v>0</v>
          </cell>
          <cell r="CG727">
            <v>-5673701.1500000004</v>
          </cell>
          <cell r="CH727">
            <v>0</v>
          </cell>
          <cell r="CI727">
            <v>-5673701.1500000004</v>
          </cell>
        </row>
        <row r="728">
          <cell r="B728" t="str">
            <v>364020</v>
          </cell>
          <cell r="C728" t="str">
            <v>DENTAL INS PLAN-SPCL EMP CONTR</v>
          </cell>
          <cell r="D728">
            <v>-296.94</v>
          </cell>
          <cell r="E728">
            <v>0</v>
          </cell>
          <cell r="F728">
            <v>-296.94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-3754.93</v>
          </cell>
          <cell r="AI728">
            <v>0</v>
          </cell>
          <cell r="AJ728">
            <v>-3754.93</v>
          </cell>
          <cell r="AK728">
            <v>-690.61</v>
          </cell>
          <cell r="AL728">
            <v>0</v>
          </cell>
          <cell r="AM728">
            <v>-690.61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-4742.4799999999996</v>
          </cell>
          <cell r="CB728">
            <v>0</v>
          </cell>
          <cell r="CC728">
            <v>-4742.4799999999996</v>
          </cell>
          <cell r="CD728">
            <v>0</v>
          </cell>
          <cell r="CE728">
            <v>0</v>
          </cell>
          <cell r="CF728">
            <v>0</v>
          </cell>
          <cell r="CG728">
            <v>-4742.4799999999996</v>
          </cell>
          <cell r="CH728">
            <v>0</v>
          </cell>
          <cell r="CI728">
            <v>-4742.4799999999996</v>
          </cell>
        </row>
        <row r="729">
          <cell r="B729" t="str">
            <v>364030</v>
          </cell>
          <cell r="C729" t="str">
            <v>DENTAL-PAYMENT TO AGENCIES</v>
          </cell>
          <cell r="D729">
            <v>49081.85</v>
          </cell>
          <cell r="E729">
            <v>0</v>
          </cell>
          <cell r="F729">
            <v>49081.85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5801343.3100000005</v>
          </cell>
          <cell r="AI729">
            <v>0</v>
          </cell>
          <cell r="AJ729">
            <v>5801343.3100000005</v>
          </cell>
          <cell r="AK729">
            <v>119750.99</v>
          </cell>
          <cell r="AL729">
            <v>0</v>
          </cell>
          <cell r="AM729">
            <v>119750.99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49044.35</v>
          </cell>
          <cell r="AU729">
            <v>0</v>
          </cell>
          <cell r="AV729">
            <v>49044.35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6019220.5</v>
          </cell>
          <cell r="CB729">
            <v>0</v>
          </cell>
          <cell r="CC729">
            <v>6019220.5</v>
          </cell>
          <cell r="CD729">
            <v>0</v>
          </cell>
          <cell r="CE729">
            <v>0</v>
          </cell>
          <cell r="CF729">
            <v>0</v>
          </cell>
          <cell r="CG729">
            <v>6019220.5000000009</v>
          </cell>
          <cell r="CH729">
            <v>0</v>
          </cell>
          <cell r="CI729">
            <v>6019220.5000000009</v>
          </cell>
        </row>
        <row r="730">
          <cell r="B730" t="str">
            <v>364111</v>
          </cell>
          <cell r="C730" t="str">
            <v>OHIP Refund (Earn Code = ORE)</v>
          </cell>
          <cell r="D730">
            <v>59.5</v>
          </cell>
          <cell r="E730">
            <v>0</v>
          </cell>
          <cell r="F730">
            <v>59.5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654.5</v>
          </cell>
          <cell r="AI730">
            <v>0</v>
          </cell>
          <cell r="AJ730">
            <v>654.5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714</v>
          </cell>
          <cell r="CB730">
            <v>0</v>
          </cell>
          <cell r="CC730">
            <v>714</v>
          </cell>
          <cell r="CD730">
            <v>0</v>
          </cell>
          <cell r="CE730">
            <v>0</v>
          </cell>
          <cell r="CF730">
            <v>0</v>
          </cell>
          <cell r="CG730">
            <v>714</v>
          </cell>
          <cell r="CH730">
            <v>0</v>
          </cell>
          <cell r="CI730">
            <v>714</v>
          </cell>
        </row>
        <row r="731">
          <cell r="B731" t="str">
            <v>364140</v>
          </cell>
          <cell r="C731" t="str">
            <v>EHB&amp;SP-COST ALLOC VIA PAY BUR</v>
          </cell>
          <cell r="D731">
            <v>2358.31</v>
          </cell>
          <cell r="E731">
            <v>0</v>
          </cell>
          <cell r="F731">
            <v>2358.31</v>
          </cell>
          <cell r="G731">
            <v>0</v>
          </cell>
          <cell r="H731">
            <v>0</v>
          </cell>
          <cell r="I731">
            <v>0</v>
          </cell>
          <cell r="J731">
            <v>66412.259999999995</v>
          </cell>
          <cell r="K731">
            <v>0</v>
          </cell>
          <cell r="L731">
            <v>66412.259999999995</v>
          </cell>
          <cell r="M731">
            <v>95568.86</v>
          </cell>
          <cell r="N731">
            <v>0</v>
          </cell>
          <cell r="O731">
            <v>95568.86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-9201027.1099999994</v>
          </cell>
          <cell r="AI731">
            <v>0</v>
          </cell>
          <cell r="AJ731">
            <v>-9201027.1099999994</v>
          </cell>
          <cell r="AK731">
            <v>-39708.129999999997</v>
          </cell>
          <cell r="AL731">
            <v>0</v>
          </cell>
          <cell r="AM731">
            <v>-39708.129999999997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-111171.67</v>
          </cell>
          <cell r="AU731">
            <v>0</v>
          </cell>
          <cell r="AV731">
            <v>-111171.67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-9187567.4800000004</v>
          </cell>
          <cell r="CB731">
            <v>0</v>
          </cell>
          <cell r="CC731">
            <v>-9187567.4800000004</v>
          </cell>
          <cell r="CD731">
            <v>0</v>
          </cell>
          <cell r="CE731">
            <v>0</v>
          </cell>
          <cell r="CF731">
            <v>0</v>
          </cell>
          <cell r="CG731">
            <v>-9187567.4800000004</v>
          </cell>
          <cell r="CH731">
            <v>0</v>
          </cell>
          <cell r="CI731">
            <v>-9187567.4800000004</v>
          </cell>
        </row>
        <row r="732">
          <cell r="B732" t="str">
            <v>364141</v>
          </cell>
          <cell r="C732" t="str">
            <v>EHB - Employee</v>
          </cell>
          <cell r="D732">
            <v>-1096.46</v>
          </cell>
          <cell r="E732">
            <v>0</v>
          </cell>
          <cell r="F732">
            <v>-1096.46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-18794.2</v>
          </cell>
          <cell r="AI732">
            <v>0</v>
          </cell>
          <cell r="AJ732">
            <v>-18794.2</v>
          </cell>
          <cell r="AK732">
            <v>-1209.9000000000001</v>
          </cell>
          <cell r="AL732">
            <v>0</v>
          </cell>
          <cell r="AM732">
            <v>-1209.9000000000001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-21100.560000000001</v>
          </cell>
          <cell r="CB732">
            <v>0</v>
          </cell>
          <cell r="CC732">
            <v>-21100.560000000001</v>
          </cell>
          <cell r="CD732">
            <v>0</v>
          </cell>
          <cell r="CE732">
            <v>0</v>
          </cell>
          <cell r="CF732">
            <v>0</v>
          </cell>
          <cell r="CG732">
            <v>-21100.560000000001</v>
          </cell>
          <cell r="CH732">
            <v>0</v>
          </cell>
          <cell r="CI732">
            <v>-21100.560000000001</v>
          </cell>
        </row>
        <row r="733">
          <cell r="B733" t="str">
            <v>364142</v>
          </cell>
          <cell r="C733" t="str">
            <v>Semi Private Coverage - Empl</v>
          </cell>
          <cell r="D733">
            <v>-109.84</v>
          </cell>
          <cell r="E733">
            <v>0</v>
          </cell>
          <cell r="F733">
            <v>-109.84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-921.93</v>
          </cell>
          <cell r="AI733">
            <v>0</v>
          </cell>
          <cell r="AJ733">
            <v>-921.93</v>
          </cell>
          <cell r="AK733">
            <v>-124.31</v>
          </cell>
          <cell r="AL733">
            <v>0</v>
          </cell>
          <cell r="AM733">
            <v>-124.31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-1156.08</v>
          </cell>
          <cell r="CB733">
            <v>0</v>
          </cell>
          <cell r="CC733">
            <v>-1156.08</v>
          </cell>
          <cell r="CD733">
            <v>0</v>
          </cell>
          <cell r="CE733">
            <v>0</v>
          </cell>
          <cell r="CF733">
            <v>0</v>
          </cell>
          <cell r="CG733">
            <v>-1156.08</v>
          </cell>
          <cell r="CH733">
            <v>0</v>
          </cell>
          <cell r="CI733">
            <v>-1156.08</v>
          </cell>
        </row>
        <row r="734">
          <cell r="B734" t="str">
            <v>364150</v>
          </cell>
          <cell r="C734" t="str">
            <v>EHB&amp;SP-PAYMENT TO AGENCIES</v>
          </cell>
          <cell r="D734">
            <v>33109.86</v>
          </cell>
          <cell r="E734">
            <v>0</v>
          </cell>
          <cell r="F734">
            <v>33109.86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8537950.4399999995</v>
          </cell>
          <cell r="AI734">
            <v>0</v>
          </cell>
          <cell r="AJ734">
            <v>8537950.4399999995</v>
          </cell>
          <cell r="AK734">
            <v>117623.72</v>
          </cell>
          <cell r="AL734">
            <v>0</v>
          </cell>
          <cell r="AM734">
            <v>117623.72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71264.45</v>
          </cell>
          <cell r="AU734">
            <v>0</v>
          </cell>
          <cell r="AV734">
            <v>71264.45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8759948.4699999988</v>
          </cell>
          <cell r="CB734">
            <v>0</v>
          </cell>
          <cell r="CC734">
            <v>8759948.4699999988</v>
          </cell>
          <cell r="CD734">
            <v>0</v>
          </cell>
          <cell r="CE734">
            <v>0</v>
          </cell>
          <cell r="CF734">
            <v>0</v>
          </cell>
          <cell r="CG734">
            <v>8759948.4699999988</v>
          </cell>
          <cell r="CH734">
            <v>0</v>
          </cell>
          <cell r="CI734">
            <v>8759948.4699999988</v>
          </cell>
        </row>
        <row r="735">
          <cell r="B735" t="str">
            <v>364180</v>
          </cell>
          <cell r="C735" t="str">
            <v>EHT payts/refunds-unallocated</v>
          </cell>
          <cell r="D735">
            <v>-0.31</v>
          </cell>
          <cell r="E735">
            <v>0</v>
          </cell>
          <cell r="F735">
            <v>-0.31</v>
          </cell>
          <cell r="G735">
            <v>0</v>
          </cell>
          <cell r="H735">
            <v>0</v>
          </cell>
          <cell r="I735">
            <v>0</v>
          </cell>
          <cell r="J735">
            <v>17</v>
          </cell>
          <cell r="K735">
            <v>0</v>
          </cell>
          <cell r="L735">
            <v>17</v>
          </cell>
          <cell r="M735">
            <v>16</v>
          </cell>
          <cell r="N735">
            <v>0</v>
          </cell>
          <cell r="O735">
            <v>16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-0.37</v>
          </cell>
          <cell r="AI735">
            <v>0</v>
          </cell>
          <cell r="AJ735">
            <v>-0.37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2.68</v>
          </cell>
          <cell r="AU735">
            <v>0</v>
          </cell>
          <cell r="AV735">
            <v>2.68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35</v>
          </cell>
          <cell r="CB735">
            <v>0</v>
          </cell>
          <cell r="CC735">
            <v>35</v>
          </cell>
          <cell r="CD735">
            <v>0</v>
          </cell>
          <cell r="CE735">
            <v>0</v>
          </cell>
          <cell r="CF735">
            <v>0</v>
          </cell>
          <cell r="CG735">
            <v>35</v>
          </cell>
          <cell r="CH735">
            <v>0</v>
          </cell>
          <cell r="CI735">
            <v>35</v>
          </cell>
        </row>
        <row r="736">
          <cell r="B736" t="str">
            <v>364190</v>
          </cell>
          <cell r="C736" t="str">
            <v>Pays - Unallocated</v>
          </cell>
          <cell r="D736">
            <v>54.59</v>
          </cell>
          <cell r="E736">
            <v>0</v>
          </cell>
          <cell r="F736">
            <v>54.59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-96.58</v>
          </cell>
          <cell r="AI736">
            <v>0</v>
          </cell>
          <cell r="AJ736">
            <v>-96.58</v>
          </cell>
          <cell r="AK736">
            <v>6.3</v>
          </cell>
          <cell r="AL736">
            <v>0</v>
          </cell>
          <cell r="AM736">
            <v>6.3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35.69</v>
          </cell>
          <cell r="AU736">
            <v>0</v>
          </cell>
          <cell r="AV736">
            <v>35.69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</row>
        <row r="737">
          <cell r="B737" t="str">
            <v>364210</v>
          </cell>
          <cell r="C737" t="str">
            <v>MATERNITY - PAYMENTS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200301.8</v>
          </cell>
          <cell r="AI737">
            <v>0</v>
          </cell>
          <cell r="AJ737">
            <v>200301.8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200301.8</v>
          </cell>
          <cell r="CB737">
            <v>0</v>
          </cell>
          <cell r="CC737">
            <v>200301.8</v>
          </cell>
          <cell r="CD737">
            <v>0</v>
          </cell>
          <cell r="CE737">
            <v>0</v>
          </cell>
          <cell r="CF737">
            <v>0</v>
          </cell>
          <cell r="CG737">
            <v>200301.8</v>
          </cell>
          <cell r="CH737">
            <v>0</v>
          </cell>
          <cell r="CI737">
            <v>200301.8</v>
          </cell>
        </row>
        <row r="738">
          <cell r="B738" t="str">
            <v>364220</v>
          </cell>
          <cell r="C738" t="str">
            <v>EHT - CORP CONTRIBUTION</v>
          </cell>
          <cell r="D738">
            <v>-90364.75</v>
          </cell>
          <cell r="E738">
            <v>0</v>
          </cell>
          <cell r="F738">
            <v>-90364.75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-8851355.8599999994</v>
          </cell>
          <cell r="AI738">
            <v>0</v>
          </cell>
          <cell r="AJ738">
            <v>-8851355.8599999994</v>
          </cell>
          <cell r="AK738">
            <v>-122607.6</v>
          </cell>
          <cell r="AL738">
            <v>0</v>
          </cell>
          <cell r="AM738">
            <v>-122607.6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-76667.759999999995</v>
          </cell>
          <cell r="AU738">
            <v>0</v>
          </cell>
          <cell r="AV738">
            <v>-76667.759999999995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-9140995.9699999988</v>
          </cell>
          <cell r="CB738">
            <v>0</v>
          </cell>
          <cell r="CC738">
            <v>-9140995.9699999988</v>
          </cell>
          <cell r="CD738">
            <v>0</v>
          </cell>
          <cell r="CE738">
            <v>0</v>
          </cell>
          <cell r="CF738">
            <v>0</v>
          </cell>
          <cell r="CG738">
            <v>-9140995.9699999988</v>
          </cell>
          <cell r="CH738">
            <v>0</v>
          </cell>
          <cell r="CI738">
            <v>-9140995.9699999988</v>
          </cell>
        </row>
        <row r="739">
          <cell r="B739" t="str">
            <v>364230</v>
          </cell>
          <cell r="C739" t="str">
            <v>EHT -PAYMENTS</v>
          </cell>
          <cell r="D739">
            <v>101612.3</v>
          </cell>
          <cell r="E739">
            <v>0</v>
          </cell>
          <cell r="F739">
            <v>101612.3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9091476.8200000003</v>
          </cell>
          <cell r="AI739">
            <v>0</v>
          </cell>
          <cell r="AJ739">
            <v>9091476.8200000003</v>
          </cell>
          <cell r="AK739">
            <v>120698.61</v>
          </cell>
          <cell r="AL739">
            <v>0</v>
          </cell>
          <cell r="AM739">
            <v>120698.61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75718.91</v>
          </cell>
          <cell r="AU739">
            <v>0</v>
          </cell>
          <cell r="AV739">
            <v>75718.91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9389506.6400000006</v>
          </cell>
          <cell r="CB739">
            <v>0</v>
          </cell>
          <cell r="CC739">
            <v>9389506.6400000006</v>
          </cell>
          <cell r="CD739">
            <v>0</v>
          </cell>
          <cell r="CE739">
            <v>0</v>
          </cell>
          <cell r="CF739">
            <v>0</v>
          </cell>
          <cell r="CG739">
            <v>9389506.6400000006</v>
          </cell>
          <cell r="CH739">
            <v>0</v>
          </cell>
          <cell r="CI739">
            <v>9389506.6400000006</v>
          </cell>
        </row>
        <row r="740">
          <cell r="B740" t="str">
            <v>364250</v>
          </cell>
          <cell r="C740" t="str">
            <v>MISC AFTER TAX DEDS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-938.04</v>
          </cell>
          <cell r="AI740">
            <v>0</v>
          </cell>
          <cell r="AJ740">
            <v>-938.04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-938.04</v>
          </cell>
          <cell r="CB740">
            <v>0</v>
          </cell>
          <cell r="CC740">
            <v>-938.04</v>
          </cell>
          <cell r="CD740">
            <v>0</v>
          </cell>
          <cell r="CE740">
            <v>0</v>
          </cell>
          <cell r="CF740">
            <v>0</v>
          </cell>
          <cell r="CG740">
            <v>-938.04</v>
          </cell>
          <cell r="CH740">
            <v>0</v>
          </cell>
          <cell r="CI740">
            <v>-938.04</v>
          </cell>
        </row>
        <row r="741">
          <cell r="B741" t="str">
            <v>364270</v>
          </cell>
          <cell r="C741" t="str">
            <v>ENERGYM</v>
          </cell>
          <cell r="D741">
            <v>-3966.03</v>
          </cell>
          <cell r="E741">
            <v>0</v>
          </cell>
          <cell r="F741">
            <v>-3966.03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24844.58</v>
          </cell>
          <cell r="AI741">
            <v>0</v>
          </cell>
          <cell r="AJ741">
            <v>24844.58</v>
          </cell>
          <cell r="AK741">
            <v>-5345</v>
          </cell>
          <cell r="AL741">
            <v>0</v>
          </cell>
          <cell r="AM741">
            <v>-5345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-619.02</v>
          </cell>
          <cell r="AU741">
            <v>0</v>
          </cell>
          <cell r="AV741">
            <v>-619.02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14914.53</v>
          </cell>
          <cell r="CB741">
            <v>0</v>
          </cell>
          <cell r="CC741">
            <v>14914.53</v>
          </cell>
          <cell r="CD741">
            <v>0</v>
          </cell>
          <cell r="CE741">
            <v>0</v>
          </cell>
          <cell r="CF741">
            <v>0</v>
          </cell>
          <cell r="CG741">
            <v>14914.53</v>
          </cell>
          <cell r="CH741">
            <v>0</v>
          </cell>
          <cell r="CI741">
            <v>14914.53</v>
          </cell>
        </row>
        <row r="742">
          <cell r="B742" t="str">
            <v>364300</v>
          </cell>
          <cell r="C742" t="str">
            <v>PARKING</v>
          </cell>
          <cell r="D742">
            <v>1.66</v>
          </cell>
          <cell r="E742">
            <v>0</v>
          </cell>
          <cell r="F742">
            <v>1.66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-2.93</v>
          </cell>
          <cell r="AI742">
            <v>0</v>
          </cell>
          <cell r="AJ742">
            <v>-2.93</v>
          </cell>
          <cell r="AK742">
            <v>0.19</v>
          </cell>
          <cell r="AL742">
            <v>0</v>
          </cell>
          <cell r="AM742">
            <v>0.19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1.08</v>
          </cell>
          <cell r="AU742">
            <v>0</v>
          </cell>
          <cell r="AV742">
            <v>1.08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</row>
        <row r="743">
          <cell r="B743" t="str">
            <v>365981</v>
          </cell>
          <cell r="C743" t="str">
            <v>CPP - Employee Contribution</v>
          </cell>
          <cell r="D743">
            <v>-15906.76</v>
          </cell>
          <cell r="E743">
            <v>0</v>
          </cell>
          <cell r="F743">
            <v>-15906.76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28559.49</v>
          </cell>
          <cell r="AI743">
            <v>0</v>
          </cell>
          <cell r="AJ743">
            <v>28559.49</v>
          </cell>
          <cell r="AK743">
            <v>-2260.61</v>
          </cell>
          <cell r="AL743">
            <v>0</v>
          </cell>
          <cell r="AM743">
            <v>-2260.61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-10392.120000000001</v>
          </cell>
          <cell r="AU743">
            <v>0</v>
          </cell>
          <cell r="AV743">
            <v>-10392.120000000001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</row>
        <row r="744">
          <cell r="B744" t="str">
            <v>365982</v>
          </cell>
          <cell r="C744" t="str">
            <v>CPP - Corporate Contribution</v>
          </cell>
          <cell r="D744">
            <v>-12139.39</v>
          </cell>
          <cell r="E744">
            <v>0</v>
          </cell>
          <cell r="F744">
            <v>-12139.39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21894.15</v>
          </cell>
          <cell r="AI744">
            <v>0</v>
          </cell>
          <cell r="AJ744">
            <v>21894.15</v>
          </cell>
          <cell r="AK744">
            <v>-1825.92</v>
          </cell>
          <cell r="AL744">
            <v>0</v>
          </cell>
          <cell r="AM744">
            <v>-1825.92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-7928.84</v>
          </cell>
          <cell r="AU744">
            <v>0</v>
          </cell>
          <cell r="AV744">
            <v>-7928.84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1.8189894035458565E-12</v>
          </cell>
          <cell r="CB744">
            <v>0</v>
          </cell>
          <cell r="CC744">
            <v>1.8189894035458565E-12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</row>
        <row r="745">
          <cell r="B745" t="str">
            <v>365983</v>
          </cell>
          <cell r="C745" t="str">
            <v>CPP - Payments</v>
          </cell>
          <cell r="D745">
            <v>-5057.53</v>
          </cell>
          <cell r="E745">
            <v>0</v>
          </cell>
          <cell r="F745">
            <v>-5057.53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-691379.19999999995</v>
          </cell>
          <cell r="AI745">
            <v>0</v>
          </cell>
          <cell r="AJ745">
            <v>-691379.19999999995</v>
          </cell>
          <cell r="AK745">
            <v>-8934.9599999999991</v>
          </cell>
          <cell r="AL745">
            <v>0</v>
          </cell>
          <cell r="AM745">
            <v>-8934.9599999999991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-5557.86</v>
          </cell>
          <cell r="AU745">
            <v>0</v>
          </cell>
          <cell r="AV745">
            <v>-5557.86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-710929.55</v>
          </cell>
          <cell r="CB745">
            <v>0</v>
          </cell>
          <cell r="CC745">
            <v>-710929.55</v>
          </cell>
          <cell r="CD745">
            <v>0</v>
          </cell>
          <cell r="CE745">
            <v>0</v>
          </cell>
          <cell r="CF745">
            <v>0</v>
          </cell>
          <cell r="CG745">
            <v>-710929.55</v>
          </cell>
          <cell r="CH745">
            <v>0</v>
          </cell>
          <cell r="CI745">
            <v>-710929.55</v>
          </cell>
        </row>
        <row r="746">
          <cell r="B746" t="str">
            <v>366030</v>
          </cell>
          <cell r="C746" t="str">
            <v>Trust-Charitable Contribution</v>
          </cell>
          <cell r="D746">
            <v>-73.8</v>
          </cell>
          <cell r="E746">
            <v>0</v>
          </cell>
          <cell r="F746">
            <v>-73.8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-7590.75</v>
          </cell>
          <cell r="AI746">
            <v>0</v>
          </cell>
          <cell r="AJ746">
            <v>-7590.75</v>
          </cell>
          <cell r="AK746">
            <v>-78.510000000000005</v>
          </cell>
          <cell r="AL746">
            <v>0</v>
          </cell>
          <cell r="AM746">
            <v>-78.510000000000005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-156.21</v>
          </cell>
          <cell r="AU746">
            <v>0</v>
          </cell>
          <cell r="AV746">
            <v>-156.21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-7899.27</v>
          </cell>
          <cell r="CB746">
            <v>0</v>
          </cell>
          <cell r="CC746">
            <v>-7899.27</v>
          </cell>
          <cell r="CD746">
            <v>0</v>
          </cell>
          <cell r="CE746">
            <v>0</v>
          </cell>
          <cell r="CF746">
            <v>0</v>
          </cell>
          <cell r="CG746">
            <v>-7899.27</v>
          </cell>
          <cell r="CH746">
            <v>0</v>
          </cell>
          <cell r="CI746">
            <v>-7899.27</v>
          </cell>
        </row>
        <row r="747">
          <cell r="B747" t="str">
            <v>366110</v>
          </cell>
          <cell r="C747" t="str">
            <v>Trust-Contribution in Yr-Emply</v>
          </cell>
          <cell r="D747">
            <v>-4470.6099999999997</v>
          </cell>
          <cell r="E747">
            <v>0</v>
          </cell>
          <cell r="F747">
            <v>-4470.6099999999997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-239197.93</v>
          </cell>
          <cell r="AI747">
            <v>0</v>
          </cell>
          <cell r="AJ747">
            <v>-239197.93</v>
          </cell>
          <cell r="AK747">
            <v>-3411.81</v>
          </cell>
          <cell r="AL747">
            <v>0</v>
          </cell>
          <cell r="AM747">
            <v>-3411.81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-4079.6</v>
          </cell>
          <cell r="AU747">
            <v>0</v>
          </cell>
          <cell r="AV747">
            <v>-4079.6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-251159.95</v>
          </cell>
          <cell r="CB747">
            <v>0</v>
          </cell>
          <cell r="CC747">
            <v>-251159.95</v>
          </cell>
          <cell r="CD747">
            <v>0</v>
          </cell>
          <cell r="CE747">
            <v>0</v>
          </cell>
          <cell r="CF747">
            <v>0</v>
          </cell>
          <cell r="CG747">
            <v>-251159.95</v>
          </cell>
          <cell r="CH747">
            <v>0</v>
          </cell>
          <cell r="CI747">
            <v>-251159.95</v>
          </cell>
        </row>
        <row r="748">
          <cell r="B748" t="str">
            <v>366300</v>
          </cell>
          <cell r="C748" t="str">
            <v>GLI-EMPLOYEE CONTRIBUTIONS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-340383.54</v>
          </cell>
          <cell r="AI748">
            <v>0</v>
          </cell>
          <cell r="AJ748">
            <v>-340383.54</v>
          </cell>
          <cell r="AK748">
            <v>-3209.78</v>
          </cell>
          <cell r="AL748">
            <v>0</v>
          </cell>
          <cell r="AM748">
            <v>-3209.78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-2763.88</v>
          </cell>
          <cell r="AU748">
            <v>0</v>
          </cell>
          <cell r="AV748">
            <v>-2763.88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-346357.2</v>
          </cell>
          <cell r="CB748">
            <v>0</v>
          </cell>
          <cell r="CC748">
            <v>-346357.2</v>
          </cell>
          <cell r="CD748">
            <v>0</v>
          </cell>
          <cell r="CE748">
            <v>0</v>
          </cell>
          <cell r="CF748">
            <v>0</v>
          </cell>
          <cell r="CG748">
            <v>-346357.2</v>
          </cell>
          <cell r="CH748">
            <v>0</v>
          </cell>
          <cell r="CI748">
            <v>-346357.2</v>
          </cell>
        </row>
        <row r="749">
          <cell r="B749" t="str">
            <v>366910</v>
          </cell>
          <cell r="C749" t="str">
            <v>GLI-COST ALLOC VIA PAYROLL BUR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-726685.09</v>
          </cell>
          <cell r="AI749">
            <v>0</v>
          </cell>
          <cell r="AJ749">
            <v>-726685.09</v>
          </cell>
          <cell r="AK749">
            <v>-0.01</v>
          </cell>
          <cell r="AL749">
            <v>0</v>
          </cell>
          <cell r="AM749">
            <v>-0.01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-0.01</v>
          </cell>
          <cell r="AU749">
            <v>0</v>
          </cell>
          <cell r="AV749">
            <v>-0.01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-726685.11</v>
          </cell>
          <cell r="CB749">
            <v>0</v>
          </cell>
          <cell r="CC749">
            <v>-726685.11</v>
          </cell>
          <cell r="CD749">
            <v>0</v>
          </cell>
          <cell r="CE749">
            <v>0</v>
          </cell>
          <cell r="CF749">
            <v>0</v>
          </cell>
          <cell r="CG749">
            <v>-726685.11</v>
          </cell>
          <cell r="CH749">
            <v>0</v>
          </cell>
          <cell r="CI749">
            <v>-726685.11</v>
          </cell>
        </row>
        <row r="750">
          <cell r="B750" t="str">
            <v>367000</v>
          </cell>
          <cell r="C750" t="str">
            <v>ACC LIAB-EMPLOYEES ON SABBATIC</v>
          </cell>
          <cell r="D750">
            <v>-135.94999999999999</v>
          </cell>
          <cell r="E750">
            <v>0</v>
          </cell>
          <cell r="F750">
            <v>-135.94999999999999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240.53</v>
          </cell>
          <cell r="AI750">
            <v>0</v>
          </cell>
          <cell r="AJ750">
            <v>240.53</v>
          </cell>
          <cell r="AK750">
            <v>-15.69</v>
          </cell>
          <cell r="AL750">
            <v>0</v>
          </cell>
          <cell r="AM750">
            <v>-15.69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-88.89</v>
          </cell>
          <cell r="AU750">
            <v>0</v>
          </cell>
          <cell r="AV750">
            <v>-88.89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1.4210854715202004E-14</v>
          </cell>
          <cell r="CB750">
            <v>0</v>
          </cell>
          <cell r="CC750">
            <v>1.4210854715202004E-14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</row>
        <row r="751">
          <cell r="B751" t="str">
            <v>369981</v>
          </cell>
          <cell r="C751" t="str">
            <v>Net Pay - Employees</v>
          </cell>
          <cell r="D751">
            <v>-83754.17</v>
          </cell>
          <cell r="E751">
            <v>0</v>
          </cell>
          <cell r="F751">
            <v>-83754.17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-3560561.78</v>
          </cell>
          <cell r="AI751">
            <v>0</v>
          </cell>
          <cell r="AJ751">
            <v>-3560561.78</v>
          </cell>
          <cell r="AK751">
            <v>-49608.05</v>
          </cell>
          <cell r="AL751">
            <v>0</v>
          </cell>
          <cell r="AM751">
            <v>-49608.05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-29378.1</v>
          </cell>
          <cell r="AU751">
            <v>0</v>
          </cell>
          <cell r="AV751">
            <v>-29378.1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-3723302.1</v>
          </cell>
          <cell r="CB751">
            <v>0</v>
          </cell>
          <cell r="CC751">
            <v>-3723302.1</v>
          </cell>
          <cell r="CD751">
            <v>0</v>
          </cell>
          <cell r="CE751">
            <v>0</v>
          </cell>
          <cell r="CF751">
            <v>0</v>
          </cell>
          <cell r="CG751">
            <v>-3723302.1</v>
          </cell>
          <cell r="CH751">
            <v>0</v>
          </cell>
          <cell r="CI751">
            <v>-3723302.1</v>
          </cell>
        </row>
        <row r="752">
          <cell r="B752" t="str">
            <v>371600</v>
          </cell>
          <cell r="C752" t="str">
            <v>Witholding Tax - Rentals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-27.88</v>
          </cell>
          <cell r="K752">
            <v>0</v>
          </cell>
          <cell r="L752">
            <v>-27.88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27.88</v>
          </cell>
          <cell r="AI752">
            <v>0</v>
          </cell>
          <cell r="AJ752">
            <v>27.88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</row>
        <row r="753">
          <cell r="B753" t="str">
            <v>371800</v>
          </cell>
          <cell r="C753" t="str">
            <v>Witholding Tax - Services</v>
          </cell>
          <cell r="D753">
            <v>-125541.27</v>
          </cell>
          <cell r="E753">
            <v>0</v>
          </cell>
          <cell r="F753">
            <v>-125541.27</v>
          </cell>
          <cell r="G753">
            <v>0</v>
          </cell>
          <cell r="H753">
            <v>0</v>
          </cell>
          <cell r="I753">
            <v>0</v>
          </cell>
          <cell r="J753">
            <v>3573.91</v>
          </cell>
          <cell r="K753">
            <v>0</v>
          </cell>
          <cell r="L753">
            <v>3573.91</v>
          </cell>
          <cell r="M753">
            <v>-2292.7399999999998</v>
          </cell>
          <cell r="N753">
            <v>0</v>
          </cell>
          <cell r="O753">
            <v>-2292.7399999999998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120885.56</v>
          </cell>
          <cell r="AI753">
            <v>0</v>
          </cell>
          <cell r="AJ753">
            <v>120885.56</v>
          </cell>
          <cell r="AK753">
            <v>-11640.34</v>
          </cell>
          <cell r="AL753">
            <v>0</v>
          </cell>
          <cell r="AM753">
            <v>-11640.34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2917</v>
          </cell>
          <cell r="AU753">
            <v>0</v>
          </cell>
          <cell r="AV753">
            <v>2917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-12097.88</v>
          </cell>
          <cell r="CB753">
            <v>0</v>
          </cell>
          <cell r="CC753">
            <v>-12097.88</v>
          </cell>
          <cell r="CD753">
            <v>0</v>
          </cell>
          <cell r="CE753">
            <v>0</v>
          </cell>
          <cell r="CF753">
            <v>0</v>
          </cell>
          <cell r="CG753">
            <v>-12097.88</v>
          </cell>
          <cell r="CH753">
            <v>0</v>
          </cell>
          <cell r="CI753">
            <v>-12097.88</v>
          </cell>
        </row>
        <row r="754">
          <cell r="B754" t="str">
            <v>371980</v>
          </cell>
          <cell r="C754" t="str">
            <v>Income Tax Payable-Pyrl Deduct</v>
          </cell>
          <cell r="D754">
            <v>-2573.02</v>
          </cell>
          <cell r="E754">
            <v>0</v>
          </cell>
          <cell r="F754">
            <v>-2573.02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-6182824.9000000004</v>
          </cell>
          <cell r="AI754">
            <v>0</v>
          </cell>
          <cell r="AJ754">
            <v>-6182824.9000000004</v>
          </cell>
          <cell r="AK754">
            <v>-68547.56</v>
          </cell>
          <cell r="AL754">
            <v>0</v>
          </cell>
          <cell r="AM754">
            <v>-68547.56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-55588.91</v>
          </cell>
          <cell r="AU754">
            <v>0</v>
          </cell>
          <cell r="AV754">
            <v>-55588.91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-6309534.3899999997</v>
          </cell>
          <cell r="CB754">
            <v>0</v>
          </cell>
          <cell r="CC754">
            <v>-6309534.3899999997</v>
          </cell>
          <cell r="CD754">
            <v>0</v>
          </cell>
          <cell r="CE754">
            <v>0</v>
          </cell>
          <cell r="CF754">
            <v>0</v>
          </cell>
          <cell r="CG754">
            <v>-6309534.3900000006</v>
          </cell>
          <cell r="CH754">
            <v>0</v>
          </cell>
          <cell r="CI754">
            <v>-6309534.3900000006</v>
          </cell>
        </row>
        <row r="755">
          <cell r="B755" t="str">
            <v>372981</v>
          </cell>
          <cell r="C755" t="str">
            <v>EI - Employee Contribution</v>
          </cell>
          <cell r="D755">
            <v>-12539.74</v>
          </cell>
          <cell r="E755">
            <v>0</v>
          </cell>
          <cell r="F755">
            <v>-12539.74</v>
          </cell>
          <cell r="G755">
            <v>0</v>
          </cell>
          <cell r="H755">
            <v>0</v>
          </cell>
          <cell r="I755">
            <v>0</v>
          </cell>
          <cell r="J755">
            <v>11155</v>
          </cell>
          <cell r="K755">
            <v>0</v>
          </cell>
          <cell r="L755">
            <v>11155</v>
          </cell>
          <cell r="M755">
            <v>10256</v>
          </cell>
          <cell r="N755">
            <v>0</v>
          </cell>
          <cell r="O755">
            <v>10256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0.14000000000000001</v>
          </cell>
          <cell r="AI755">
            <v>0</v>
          </cell>
          <cell r="AJ755">
            <v>0.14000000000000001</v>
          </cell>
          <cell r="AK755">
            <v>-1538.13</v>
          </cell>
          <cell r="AL755">
            <v>0</v>
          </cell>
          <cell r="AM755">
            <v>-1538.13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-7397.64</v>
          </cell>
          <cell r="AU755">
            <v>0</v>
          </cell>
          <cell r="AV755">
            <v>-7397.64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-64.3700000000008</v>
          </cell>
          <cell r="CB755">
            <v>0</v>
          </cell>
          <cell r="CC755">
            <v>-64.3700000000008</v>
          </cell>
          <cell r="CD755">
            <v>0</v>
          </cell>
          <cell r="CE755">
            <v>0</v>
          </cell>
          <cell r="CF755">
            <v>0</v>
          </cell>
          <cell r="CG755">
            <v>-64.370000000002619</v>
          </cell>
          <cell r="CH755">
            <v>0</v>
          </cell>
          <cell r="CI755">
            <v>-64.370000000002619</v>
          </cell>
        </row>
        <row r="756">
          <cell r="B756" t="str">
            <v>372982</v>
          </cell>
          <cell r="C756" t="str">
            <v>EI - Corporate Contribution</v>
          </cell>
          <cell r="D756">
            <v>-15428.63</v>
          </cell>
          <cell r="E756">
            <v>0</v>
          </cell>
          <cell r="F756">
            <v>-15428.63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26391.439999999999</v>
          </cell>
          <cell r="AI756">
            <v>0</v>
          </cell>
          <cell r="AJ756">
            <v>26391.439999999999</v>
          </cell>
          <cell r="AK756">
            <v>-1897.83</v>
          </cell>
          <cell r="AL756">
            <v>0</v>
          </cell>
          <cell r="AM756">
            <v>-1897.83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-9064.98</v>
          </cell>
          <cell r="AU756">
            <v>0</v>
          </cell>
          <cell r="AV756">
            <v>-9064.98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1.8189894035458565E-12</v>
          </cell>
          <cell r="CB756">
            <v>0</v>
          </cell>
          <cell r="CC756">
            <v>1.8189894035458565E-12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</row>
        <row r="757">
          <cell r="B757" t="str">
            <v>372983</v>
          </cell>
          <cell r="C757" t="str">
            <v>EI - Payments</v>
          </cell>
          <cell r="D757">
            <v>98.49</v>
          </cell>
          <cell r="E757">
            <v>0</v>
          </cell>
          <cell r="F757">
            <v>98.49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-318652.40999999997</v>
          </cell>
          <cell r="AI757">
            <v>0</v>
          </cell>
          <cell r="AJ757">
            <v>-318652.40999999997</v>
          </cell>
          <cell r="AK757">
            <v>-4161.45</v>
          </cell>
          <cell r="AL757">
            <v>0</v>
          </cell>
          <cell r="AM757">
            <v>-4161.45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-2704.66</v>
          </cell>
          <cell r="AU757">
            <v>0</v>
          </cell>
          <cell r="AV757">
            <v>-2704.66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-325420.03000000003</v>
          </cell>
          <cell r="CB757">
            <v>0</v>
          </cell>
          <cell r="CC757">
            <v>-325420.03000000003</v>
          </cell>
          <cell r="CD757">
            <v>0</v>
          </cell>
          <cell r="CE757">
            <v>0</v>
          </cell>
          <cell r="CF757">
            <v>0</v>
          </cell>
          <cell r="CG757">
            <v>-325420.03000000003</v>
          </cell>
          <cell r="CH757">
            <v>0</v>
          </cell>
          <cell r="CI757">
            <v>-325420.03000000003</v>
          </cell>
        </row>
        <row r="758">
          <cell r="B758" t="str">
            <v>374050</v>
          </cell>
          <cell r="C758" t="str">
            <v>Garnishments Deduction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-24466.799999999999</v>
          </cell>
          <cell r="AI758">
            <v>0</v>
          </cell>
          <cell r="AJ758">
            <v>-24466.799999999999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-24466.799999999999</v>
          </cell>
          <cell r="CB758">
            <v>0</v>
          </cell>
          <cell r="CC758">
            <v>-24466.799999999999</v>
          </cell>
          <cell r="CD758">
            <v>0</v>
          </cell>
          <cell r="CE758">
            <v>0</v>
          </cell>
          <cell r="CF758">
            <v>0</v>
          </cell>
          <cell r="CG758">
            <v>-24466.799999999999</v>
          </cell>
          <cell r="CH758">
            <v>0</v>
          </cell>
          <cell r="CI758">
            <v>-24466.799999999999</v>
          </cell>
        </row>
        <row r="759">
          <cell r="B759" t="str">
            <v>374091</v>
          </cell>
          <cell r="C759" t="str">
            <v>PWU Union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-43888.56</v>
          </cell>
          <cell r="AI759">
            <v>0</v>
          </cell>
          <cell r="AJ759">
            <v>-43888.56</v>
          </cell>
          <cell r="AK759">
            <v>-173.91</v>
          </cell>
          <cell r="AL759">
            <v>0</v>
          </cell>
          <cell r="AM759">
            <v>-173.91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-347.82</v>
          </cell>
          <cell r="AU759">
            <v>0</v>
          </cell>
          <cell r="AV759">
            <v>-347.82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-44410.29</v>
          </cell>
          <cell r="CB759">
            <v>0</v>
          </cell>
          <cell r="CC759">
            <v>-44410.29</v>
          </cell>
          <cell r="CD759">
            <v>0</v>
          </cell>
          <cell r="CE759">
            <v>0</v>
          </cell>
          <cell r="CF759">
            <v>0</v>
          </cell>
          <cell r="CG759">
            <v>-44410.29</v>
          </cell>
          <cell r="CH759">
            <v>0</v>
          </cell>
          <cell r="CI759">
            <v>-44410.29</v>
          </cell>
        </row>
        <row r="760">
          <cell r="B760" t="str">
            <v>374092</v>
          </cell>
          <cell r="C760" t="str">
            <v>Society Union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-15306</v>
          </cell>
          <cell r="AI760">
            <v>0</v>
          </cell>
          <cell r="AJ760">
            <v>-15306</v>
          </cell>
          <cell r="AK760">
            <v>-624</v>
          </cell>
          <cell r="AL760">
            <v>0</v>
          </cell>
          <cell r="AM760">
            <v>-624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-176</v>
          </cell>
          <cell r="AU760">
            <v>0</v>
          </cell>
          <cell r="AV760">
            <v>-176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-16106</v>
          </cell>
          <cell r="CB760">
            <v>0</v>
          </cell>
          <cell r="CC760">
            <v>-16106</v>
          </cell>
          <cell r="CD760">
            <v>0</v>
          </cell>
          <cell r="CE760">
            <v>0</v>
          </cell>
          <cell r="CF760">
            <v>0</v>
          </cell>
          <cell r="CG760">
            <v>-16106</v>
          </cell>
          <cell r="CH760">
            <v>0</v>
          </cell>
          <cell r="CI760">
            <v>-16106</v>
          </cell>
        </row>
        <row r="761">
          <cell r="B761" t="str">
            <v>374095</v>
          </cell>
          <cell r="C761" t="str">
            <v>MUNION-Misc.UnionDue Deduction</v>
          </cell>
          <cell r="D761">
            <v>79.3</v>
          </cell>
          <cell r="E761">
            <v>0</v>
          </cell>
          <cell r="F761">
            <v>79.3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-140.30000000000001</v>
          </cell>
          <cell r="AI761">
            <v>0</v>
          </cell>
          <cell r="AJ761">
            <v>-140.30000000000001</v>
          </cell>
          <cell r="AK761">
            <v>9.15</v>
          </cell>
          <cell r="AL761">
            <v>0</v>
          </cell>
          <cell r="AM761">
            <v>9.15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51.85</v>
          </cell>
          <cell r="AU761">
            <v>0</v>
          </cell>
          <cell r="AV761">
            <v>51.85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-1.4210854715202004E-14</v>
          </cell>
          <cell r="CB761">
            <v>0</v>
          </cell>
          <cell r="CC761">
            <v>-1.4210854715202004E-14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</row>
        <row r="762">
          <cell r="B762" t="str">
            <v>374096</v>
          </cell>
          <cell r="C762" t="str">
            <v>M&amp;A Deductions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-73.680000000000007</v>
          </cell>
          <cell r="AI762">
            <v>0</v>
          </cell>
          <cell r="AJ762">
            <v>-73.680000000000007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-73.680000000000007</v>
          </cell>
          <cell r="CB762">
            <v>0</v>
          </cell>
          <cell r="CC762">
            <v>-73.680000000000007</v>
          </cell>
          <cell r="CD762">
            <v>0</v>
          </cell>
          <cell r="CE762">
            <v>0</v>
          </cell>
          <cell r="CF762">
            <v>0</v>
          </cell>
          <cell r="CG762">
            <v>-73.680000000000007</v>
          </cell>
          <cell r="CH762">
            <v>0</v>
          </cell>
          <cell r="CI762">
            <v>-73.680000000000007</v>
          </cell>
        </row>
        <row r="763">
          <cell r="B763" t="str">
            <v>374110</v>
          </cell>
          <cell r="C763" t="str">
            <v>HEPCOE Credit Union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-475063.17</v>
          </cell>
          <cell r="AI763">
            <v>0</v>
          </cell>
          <cell r="AJ763">
            <v>-475063.17</v>
          </cell>
          <cell r="AK763">
            <v>-2699</v>
          </cell>
          <cell r="AL763">
            <v>0</v>
          </cell>
          <cell r="AM763">
            <v>-2699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-4303</v>
          </cell>
          <cell r="AU763">
            <v>0</v>
          </cell>
          <cell r="AV763">
            <v>-4303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-482065.17</v>
          </cell>
          <cell r="CB763">
            <v>0</v>
          </cell>
          <cell r="CC763">
            <v>-482065.17</v>
          </cell>
          <cell r="CD763">
            <v>0</v>
          </cell>
          <cell r="CE763">
            <v>0</v>
          </cell>
          <cell r="CF763">
            <v>0</v>
          </cell>
          <cell r="CG763">
            <v>-482065.17</v>
          </cell>
          <cell r="CH763">
            <v>0</v>
          </cell>
          <cell r="CI763">
            <v>-482065.17</v>
          </cell>
        </row>
        <row r="764">
          <cell r="B764" t="str">
            <v>374160</v>
          </cell>
          <cell r="C764" t="str">
            <v>Quarter Century Club</v>
          </cell>
          <cell r="D764">
            <v>-10</v>
          </cell>
          <cell r="E764">
            <v>0</v>
          </cell>
          <cell r="F764">
            <v>-10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-3242</v>
          </cell>
          <cell r="AI764">
            <v>0</v>
          </cell>
          <cell r="AJ764">
            <v>-3242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-18</v>
          </cell>
          <cell r="AU764">
            <v>0</v>
          </cell>
          <cell r="AV764">
            <v>-18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-3270</v>
          </cell>
          <cell r="CB764">
            <v>0</v>
          </cell>
          <cell r="CC764">
            <v>-3270</v>
          </cell>
          <cell r="CD764">
            <v>0</v>
          </cell>
          <cell r="CE764">
            <v>0</v>
          </cell>
          <cell r="CF764">
            <v>0</v>
          </cell>
          <cell r="CG764">
            <v>-3270</v>
          </cell>
          <cell r="CH764">
            <v>0</v>
          </cell>
          <cell r="CI764">
            <v>-3270</v>
          </cell>
        </row>
        <row r="765">
          <cell r="B765" t="str">
            <v>374980</v>
          </cell>
          <cell r="C765" t="str">
            <v>Misc Payroll Deduction</v>
          </cell>
          <cell r="D765">
            <v>-20.43</v>
          </cell>
          <cell r="E765">
            <v>0</v>
          </cell>
          <cell r="F765">
            <v>-20.43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36.17</v>
          </cell>
          <cell r="AI765">
            <v>0</v>
          </cell>
          <cell r="AJ765">
            <v>36.17</v>
          </cell>
          <cell r="AK765">
            <v>-2.36</v>
          </cell>
          <cell r="AL765">
            <v>0</v>
          </cell>
          <cell r="AM765">
            <v>-2.36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-13.37</v>
          </cell>
          <cell r="AU765">
            <v>0</v>
          </cell>
          <cell r="AV765">
            <v>-13.37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1.0000000000001563E-2</v>
          </cell>
          <cell r="CB765">
            <v>0</v>
          </cell>
          <cell r="CC765">
            <v>1.0000000000001563E-2</v>
          </cell>
          <cell r="CD765">
            <v>0</v>
          </cell>
          <cell r="CE765">
            <v>0</v>
          </cell>
          <cell r="CF765">
            <v>0</v>
          </cell>
          <cell r="CG765">
            <v>9.9999999999980105E-3</v>
          </cell>
          <cell r="CH765">
            <v>0</v>
          </cell>
          <cell r="CI765">
            <v>9.9999999999980105E-3</v>
          </cell>
        </row>
        <row r="766">
          <cell r="B766" t="str">
            <v>375000</v>
          </cell>
          <cell r="C766" t="str">
            <v>Death Grant(ESR,PWU &amp; Society)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-7495</v>
          </cell>
          <cell r="AI766">
            <v>0</v>
          </cell>
          <cell r="AJ766">
            <v>-7495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-7495</v>
          </cell>
          <cell r="CB766">
            <v>0</v>
          </cell>
          <cell r="CC766">
            <v>-7495</v>
          </cell>
          <cell r="CD766">
            <v>0</v>
          </cell>
          <cell r="CE766">
            <v>0</v>
          </cell>
          <cell r="CF766">
            <v>0</v>
          </cell>
          <cell r="CG766">
            <v>-7495</v>
          </cell>
          <cell r="CH766">
            <v>0</v>
          </cell>
          <cell r="CI766">
            <v>-7495</v>
          </cell>
        </row>
        <row r="767">
          <cell r="B767" t="str">
            <v>376060</v>
          </cell>
          <cell r="C767" t="str">
            <v>Trade Union Related Deductions</v>
          </cell>
          <cell r="D767">
            <v>-2666.28</v>
          </cell>
          <cell r="E767">
            <v>0</v>
          </cell>
          <cell r="F767">
            <v>-2666.28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-250681.05</v>
          </cell>
          <cell r="AI767">
            <v>0</v>
          </cell>
          <cell r="AJ767">
            <v>-250681.05</v>
          </cell>
          <cell r="AK767">
            <v>7987.11</v>
          </cell>
          <cell r="AL767">
            <v>0</v>
          </cell>
          <cell r="AM767">
            <v>7987.11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-18233.61</v>
          </cell>
          <cell r="AU767">
            <v>0</v>
          </cell>
          <cell r="AV767">
            <v>-18233.61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-263593.83</v>
          </cell>
          <cell r="CB767">
            <v>0</v>
          </cell>
          <cell r="CC767">
            <v>-263593.83</v>
          </cell>
          <cell r="CD767">
            <v>0</v>
          </cell>
          <cell r="CE767">
            <v>0</v>
          </cell>
          <cell r="CF767">
            <v>0</v>
          </cell>
          <cell r="CG767">
            <v>-263593.83</v>
          </cell>
          <cell r="CH767">
            <v>0</v>
          </cell>
          <cell r="CI767">
            <v>-263593.83</v>
          </cell>
        </row>
        <row r="768">
          <cell r="B768" t="str">
            <v>378980</v>
          </cell>
          <cell r="C768" t="str">
            <v>Payroll Burden Suspense</v>
          </cell>
          <cell r="D768">
            <v>-0.01</v>
          </cell>
          <cell r="E768">
            <v>0</v>
          </cell>
          <cell r="F768">
            <v>-0.01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0.53</v>
          </cell>
          <cell r="AI768">
            <v>0</v>
          </cell>
          <cell r="AJ768">
            <v>0.53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0.01</v>
          </cell>
          <cell r="AU768">
            <v>0</v>
          </cell>
          <cell r="AV768">
            <v>0.01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0.53</v>
          </cell>
          <cell r="CB768">
            <v>0</v>
          </cell>
          <cell r="CC768">
            <v>0.53</v>
          </cell>
          <cell r="CD768">
            <v>0</v>
          </cell>
          <cell r="CE768">
            <v>0</v>
          </cell>
          <cell r="CF768">
            <v>0</v>
          </cell>
          <cell r="CG768">
            <v>0.53</v>
          </cell>
          <cell r="CH768">
            <v>0</v>
          </cell>
          <cell r="CI768">
            <v>0.53</v>
          </cell>
        </row>
        <row r="769">
          <cell r="B769" t="str">
            <v>380010</v>
          </cell>
          <cell r="C769" t="str">
            <v>Pension Accr-Corp Contribution</v>
          </cell>
          <cell r="D769">
            <v>-1022783.4</v>
          </cell>
          <cell r="E769">
            <v>0</v>
          </cell>
          <cell r="F769">
            <v>-1022783.4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-77102899.579999998</v>
          </cell>
          <cell r="AI769">
            <v>0</v>
          </cell>
          <cell r="AJ769">
            <v>-77102899.579999998</v>
          </cell>
          <cell r="AK769">
            <v>-1338016.1399999999</v>
          </cell>
          <cell r="AL769">
            <v>0</v>
          </cell>
          <cell r="AM769">
            <v>-1338016.1399999999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-875971.2</v>
          </cell>
          <cell r="AU769">
            <v>0</v>
          </cell>
          <cell r="AV769">
            <v>-875971.2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-80339670.320000008</v>
          </cell>
          <cell r="CB769">
            <v>0</v>
          </cell>
          <cell r="CC769">
            <v>-80339670.320000008</v>
          </cell>
          <cell r="CD769">
            <v>0</v>
          </cell>
          <cell r="CE769">
            <v>0</v>
          </cell>
          <cell r="CF769">
            <v>0</v>
          </cell>
          <cell r="CG769">
            <v>-80339670.319999993</v>
          </cell>
          <cell r="CH769">
            <v>0</v>
          </cell>
          <cell r="CI769">
            <v>-80339670.319999993</v>
          </cell>
        </row>
        <row r="770">
          <cell r="B770" t="str">
            <v>380020</v>
          </cell>
          <cell r="C770" t="str">
            <v>Pension Pymt-Corp Contribution</v>
          </cell>
          <cell r="D770">
            <v>163529.70000000001</v>
          </cell>
          <cell r="E770">
            <v>0</v>
          </cell>
          <cell r="F770">
            <v>163529.70000000001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73045742.530000001</v>
          </cell>
          <cell r="AI770">
            <v>0</v>
          </cell>
          <cell r="AJ770">
            <v>73045742.530000001</v>
          </cell>
          <cell r="AK770">
            <v>498022.27</v>
          </cell>
          <cell r="AL770">
            <v>0</v>
          </cell>
          <cell r="AM770">
            <v>498022.27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624386.11</v>
          </cell>
          <cell r="AU770">
            <v>0</v>
          </cell>
          <cell r="AV770">
            <v>624386.11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74331680.609999999</v>
          </cell>
          <cell r="CB770">
            <v>0</v>
          </cell>
          <cell r="CC770">
            <v>74331680.609999999</v>
          </cell>
          <cell r="CD770">
            <v>0</v>
          </cell>
          <cell r="CE770">
            <v>0</v>
          </cell>
          <cell r="CF770">
            <v>0</v>
          </cell>
          <cell r="CG770">
            <v>74331680.609999999</v>
          </cell>
          <cell r="CH770">
            <v>0</v>
          </cell>
          <cell r="CI770">
            <v>74331680.609999999</v>
          </cell>
        </row>
        <row r="771">
          <cell r="B771" t="str">
            <v>390000</v>
          </cell>
          <cell r="C771" t="str">
            <v>Customers' Deposit viaCSS-Cash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-372475.92</v>
          </cell>
          <cell r="K771">
            <v>0</v>
          </cell>
          <cell r="L771">
            <v>-372475.92</v>
          </cell>
          <cell r="M771">
            <v>0</v>
          </cell>
          <cell r="N771">
            <v>0</v>
          </cell>
          <cell r="O771">
            <v>0</v>
          </cell>
          <cell r="P771">
            <v>-23103634.489999998</v>
          </cell>
          <cell r="Q771">
            <v>0</v>
          </cell>
          <cell r="R771">
            <v>-23103634.489999998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6871.13</v>
          </cell>
          <cell r="AI771">
            <v>0</v>
          </cell>
          <cell r="AJ771">
            <v>6871.13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-296050.44</v>
          </cell>
          <cell r="AU771">
            <v>0</v>
          </cell>
          <cell r="AV771">
            <v>-296050.44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-4771106.4800000004</v>
          </cell>
          <cell r="BJ771">
            <v>0</v>
          </cell>
          <cell r="BK771">
            <v>-4771106.4800000004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-28536396.199999999</v>
          </cell>
          <cell r="CB771">
            <v>0</v>
          </cell>
          <cell r="CC771">
            <v>-28536396.199999999</v>
          </cell>
          <cell r="CD771">
            <v>0</v>
          </cell>
          <cell r="CE771">
            <v>0</v>
          </cell>
          <cell r="CF771">
            <v>0</v>
          </cell>
          <cell r="CG771">
            <v>-28536396.199999999</v>
          </cell>
          <cell r="CH771">
            <v>0</v>
          </cell>
          <cell r="CI771">
            <v>-28536396.199999999</v>
          </cell>
        </row>
        <row r="772">
          <cell r="B772" t="str">
            <v>392000</v>
          </cell>
          <cell r="C772" t="str">
            <v>Customers' Deposit For Constn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1503.75</v>
          </cell>
          <cell r="AI772">
            <v>0</v>
          </cell>
          <cell r="AJ772">
            <v>1503.75</v>
          </cell>
          <cell r="AK772">
            <v>-473850.56</v>
          </cell>
          <cell r="AL772">
            <v>0</v>
          </cell>
          <cell r="AM772">
            <v>-473850.56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-953479.2</v>
          </cell>
          <cell r="AU772">
            <v>0</v>
          </cell>
          <cell r="AV772">
            <v>-953479.2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-1425826.01</v>
          </cell>
          <cell r="CB772">
            <v>0</v>
          </cell>
          <cell r="CC772">
            <v>-1425826.01</v>
          </cell>
          <cell r="CD772">
            <v>0</v>
          </cell>
          <cell r="CE772">
            <v>0</v>
          </cell>
          <cell r="CF772">
            <v>0</v>
          </cell>
          <cell r="CG772">
            <v>-1425826.01</v>
          </cell>
          <cell r="CH772">
            <v>0</v>
          </cell>
          <cell r="CI772">
            <v>-1425826.01</v>
          </cell>
        </row>
        <row r="773">
          <cell r="B773" t="str">
            <v>400010</v>
          </cell>
          <cell r="C773" t="str">
            <v>GST - TNAM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-73722.990000000005</v>
          </cell>
          <cell r="K773">
            <v>0</v>
          </cell>
          <cell r="L773">
            <v>-73722.990000000005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-321081.40000000002</v>
          </cell>
          <cell r="AI773">
            <v>0</v>
          </cell>
          <cell r="AJ773">
            <v>-321081.40000000002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-394804.39</v>
          </cell>
          <cell r="CB773">
            <v>0</v>
          </cell>
          <cell r="CC773">
            <v>-394804.39</v>
          </cell>
          <cell r="CD773">
            <v>0</v>
          </cell>
          <cell r="CE773">
            <v>0</v>
          </cell>
          <cell r="CF773">
            <v>0</v>
          </cell>
          <cell r="CG773">
            <v>-394804.39</v>
          </cell>
          <cell r="CH773">
            <v>0</v>
          </cell>
          <cell r="CI773">
            <v>-394804.39</v>
          </cell>
        </row>
        <row r="774">
          <cell r="B774" t="str">
            <v>400020</v>
          </cell>
          <cell r="C774" t="str">
            <v>GST - DNAM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-1411.9</v>
          </cell>
          <cell r="N774">
            <v>0</v>
          </cell>
          <cell r="O774">
            <v>-1411.9</v>
          </cell>
          <cell r="P774">
            <v>-8400978.1899999995</v>
          </cell>
          <cell r="Q774">
            <v>0</v>
          </cell>
          <cell r="R774">
            <v>-8400978.1899999995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367310.79</v>
          </cell>
          <cell r="AC774">
            <v>0</v>
          </cell>
          <cell r="AD774">
            <v>367310.79</v>
          </cell>
          <cell r="AE774">
            <v>0</v>
          </cell>
          <cell r="AF774">
            <v>0</v>
          </cell>
          <cell r="AG774">
            <v>0</v>
          </cell>
          <cell r="AH774">
            <v>-1276693.1499999999</v>
          </cell>
          <cell r="AI774">
            <v>0</v>
          </cell>
          <cell r="AJ774">
            <v>-1276693.1499999999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-9311772.4499999993</v>
          </cell>
          <cell r="CB774">
            <v>0</v>
          </cell>
          <cell r="CC774">
            <v>-9311772.4499999993</v>
          </cell>
          <cell r="CD774">
            <v>0</v>
          </cell>
          <cell r="CE774">
            <v>0</v>
          </cell>
          <cell r="CF774">
            <v>0</v>
          </cell>
          <cell r="CG774">
            <v>-9311772.4499999993</v>
          </cell>
          <cell r="CH774">
            <v>0</v>
          </cell>
          <cell r="CI774">
            <v>-9311772.4499999993</v>
          </cell>
        </row>
        <row r="775">
          <cell r="B775" t="str">
            <v>400030</v>
          </cell>
          <cell r="C775" t="str">
            <v>GST - Remotes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-223.3</v>
          </cell>
          <cell r="AU775">
            <v>0</v>
          </cell>
          <cell r="AV775">
            <v>-223.3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-223.3</v>
          </cell>
          <cell r="CB775">
            <v>0</v>
          </cell>
          <cell r="CC775">
            <v>-223.3</v>
          </cell>
          <cell r="CD775">
            <v>0</v>
          </cell>
          <cell r="CE775">
            <v>0</v>
          </cell>
          <cell r="CF775">
            <v>0</v>
          </cell>
          <cell r="CG775">
            <v>-223.3</v>
          </cell>
          <cell r="CH775">
            <v>0</v>
          </cell>
          <cell r="CI775">
            <v>-223.3</v>
          </cell>
        </row>
        <row r="776">
          <cell r="B776" t="str">
            <v>400040</v>
          </cell>
          <cell r="C776" t="str">
            <v>GST - Telecom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-128409.88</v>
          </cell>
          <cell r="AL776">
            <v>0</v>
          </cell>
          <cell r="AM776">
            <v>-128409.88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-128409.88</v>
          </cell>
          <cell r="CB776">
            <v>0</v>
          </cell>
          <cell r="CC776">
            <v>-128409.88</v>
          </cell>
          <cell r="CD776">
            <v>0</v>
          </cell>
          <cell r="CE776">
            <v>0</v>
          </cell>
          <cell r="CF776">
            <v>0</v>
          </cell>
          <cell r="CG776">
            <v>-128409.88</v>
          </cell>
          <cell r="CH776">
            <v>0</v>
          </cell>
          <cell r="CI776">
            <v>-128409.88</v>
          </cell>
        </row>
        <row r="777">
          <cell r="B777" t="str">
            <v>400060</v>
          </cell>
          <cell r="C777" t="str">
            <v>GST - Energy Company</v>
          </cell>
          <cell r="D777">
            <v>-604.35</v>
          </cell>
          <cell r="E777">
            <v>0</v>
          </cell>
          <cell r="F777">
            <v>-604.35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2E-3</v>
          </cell>
          <cell r="AR777">
            <v>0</v>
          </cell>
          <cell r="AS777">
            <v>2E-3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-604.34800000000007</v>
          </cell>
          <cell r="CB777">
            <v>0</v>
          </cell>
          <cell r="CC777">
            <v>-604.34800000000007</v>
          </cell>
          <cell r="CD777">
            <v>0</v>
          </cell>
          <cell r="CE777">
            <v>0</v>
          </cell>
          <cell r="CF777">
            <v>0</v>
          </cell>
          <cell r="CG777">
            <v>-604.34800000000007</v>
          </cell>
          <cell r="CH777">
            <v>0</v>
          </cell>
          <cell r="CI777">
            <v>-604.34800000000007</v>
          </cell>
        </row>
        <row r="778">
          <cell r="B778" t="str">
            <v>400062</v>
          </cell>
          <cell r="C778" t="str">
            <v>GST - Default Supply (DX)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-1498572.97</v>
          </cell>
          <cell r="Q778">
            <v>0</v>
          </cell>
          <cell r="R778">
            <v>-1498572.97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-1498572.97</v>
          </cell>
          <cell r="CB778">
            <v>0</v>
          </cell>
          <cell r="CC778">
            <v>-1498572.97</v>
          </cell>
          <cell r="CD778">
            <v>0</v>
          </cell>
          <cell r="CE778">
            <v>0</v>
          </cell>
          <cell r="CF778">
            <v>0</v>
          </cell>
          <cell r="CG778">
            <v>-1498572.97</v>
          </cell>
          <cell r="CH778">
            <v>0</v>
          </cell>
          <cell r="CI778">
            <v>-1498572.97</v>
          </cell>
        </row>
        <row r="779">
          <cell r="B779" t="str">
            <v>400066</v>
          </cell>
          <cell r="C779" t="str">
            <v>GST - Pension Plan Billing</v>
          </cell>
          <cell r="D779">
            <v>-149850.20000000001</v>
          </cell>
          <cell r="E779">
            <v>0</v>
          </cell>
          <cell r="F779">
            <v>-149850.20000000001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-149850.20000000001</v>
          </cell>
          <cell r="CB779">
            <v>0</v>
          </cell>
          <cell r="CC779">
            <v>-149850.20000000001</v>
          </cell>
          <cell r="CD779">
            <v>0</v>
          </cell>
          <cell r="CE779">
            <v>0</v>
          </cell>
          <cell r="CF779">
            <v>0</v>
          </cell>
          <cell r="CG779">
            <v>-149850.20000000001</v>
          </cell>
          <cell r="CH779">
            <v>0</v>
          </cell>
          <cell r="CI779">
            <v>-149850.20000000001</v>
          </cell>
        </row>
        <row r="780">
          <cell r="B780" t="str">
            <v>400210</v>
          </cell>
          <cell r="C780" t="str">
            <v>Gst Cllcted on behalf Retailer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-373804.87</v>
          </cell>
          <cell r="Q780">
            <v>0</v>
          </cell>
          <cell r="R780">
            <v>-373804.87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-373804.87</v>
          </cell>
          <cell r="CB780">
            <v>0</v>
          </cell>
          <cell r="CC780">
            <v>-373804.87</v>
          </cell>
          <cell r="CD780">
            <v>0</v>
          </cell>
          <cell r="CE780">
            <v>0</v>
          </cell>
          <cell r="CF780">
            <v>0</v>
          </cell>
          <cell r="CG780">
            <v>-373804.87</v>
          </cell>
          <cell r="CH780">
            <v>0</v>
          </cell>
          <cell r="CI780">
            <v>-373804.87</v>
          </cell>
        </row>
        <row r="781">
          <cell r="B781" t="str">
            <v>400220</v>
          </cell>
          <cell r="C781" t="str">
            <v>Gst Collected Retail Sales Sys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-15834991.880000001</v>
          </cell>
          <cell r="Q781">
            <v>0</v>
          </cell>
          <cell r="R781">
            <v>-15834991.880000001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17008.05</v>
          </cell>
          <cell r="AU781">
            <v>0</v>
          </cell>
          <cell r="AV781">
            <v>17008.05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-15817983.83</v>
          </cell>
          <cell r="CB781">
            <v>0</v>
          </cell>
          <cell r="CC781">
            <v>-15817983.83</v>
          </cell>
          <cell r="CD781">
            <v>0</v>
          </cell>
          <cell r="CE781">
            <v>0</v>
          </cell>
          <cell r="CF781">
            <v>0</v>
          </cell>
          <cell r="CG781">
            <v>-15817983.83</v>
          </cell>
          <cell r="CH781">
            <v>0</v>
          </cell>
          <cell r="CI781">
            <v>-15817983.83</v>
          </cell>
        </row>
        <row r="782">
          <cell r="B782" t="str">
            <v>400230</v>
          </cell>
          <cell r="C782" t="str">
            <v>Gst Collected Accts Receiv Sys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-140</v>
          </cell>
          <cell r="K782">
            <v>0</v>
          </cell>
          <cell r="L782">
            <v>-140</v>
          </cell>
          <cell r="M782">
            <v>0</v>
          </cell>
          <cell r="N782">
            <v>0</v>
          </cell>
          <cell r="O782">
            <v>0</v>
          </cell>
          <cell r="P782">
            <v>-12379.27</v>
          </cell>
          <cell r="Q782">
            <v>0</v>
          </cell>
          <cell r="R782">
            <v>-12379.27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-12519.27</v>
          </cell>
          <cell r="CB782">
            <v>0</v>
          </cell>
          <cell r="CC782">
            <v>-12519.27</v>
          </cell>
          <cell r="CD782">
            <v>0</v>
          </cell>
          <cell r="CE782">
            <v>0</v>
          </cell>
          <cell r="CF782">
            <v>0</v>
          </cell>
          <cell r="CG782">
            <v>-12519.27</v>
          </cell>
          <cell r="CH782">
            <v>0</v>
          </cell>
          <cell r="CI782">
            <v>-12519.27</v>
          </cell>
        </row>
        <row r="783">
          <cell r="B783" t="str">
            <v>400260</v>
          </cell>
          <cell r="C783" t="str">
            <v>Gst - Bad Debts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109322.18</v>
          </cell>
          <cell r="Q783">
            <v>0</v>
          </cell>
          <cell r="R783">
            <v>109322.18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109322.18</v>
          </cell>
          <cell r="CB783">
            <v>0</v>
          </cell>
          <cell r="CC783">
            <v>109322.18</v>
          </cell>
          <cell r="CD783">
            <v>0</v>
          </cell>
          <cell r="CE783">
            <v>0</v>
          </cell>
          <cell r="CF783">
            <v>0</v>
          </cell>
          <cell r="CG783">
            <v>109322.18</v>
          </cell>
          <cell r="CH783">
            <v>0</v>
          </cell>
          <cell r="CI783">
            <v>109322.18</v>
          </cell>
        </row>
        <row r="784">
          <cell r="B784" t="str">
            <v>400300</v>
          </cell>
          <cell r="C784" t="str">
            <v>Gst Paid</v>
          </cell>
          <cell r="D784">
            <v>147029.07999999999</v>
          </cell>
          <cell r="E784">
            <v>0</v>
          </cell>
          <cell r="F784">
            <v>147029.07999999999</v>
          </cell>
          <cell r="G784">
            <v>0</v>
          </cell>
          <cell r="H784">
            <v>0</v>
          </cell>
          <cell r="I784">
            <v>0</v>
          </cell>
          <cell r="J784">
            <v>9004.9500000000007</v>
          </cell>
          <cell r="K784">
            <v>0</v>
          </cell>
          <cell r="L784">
            <v>9004.9500000000007</v>
          </cell>
          <cell r="M784">
            <v>19991.93</v>
          </cell>
          <cell r="N784">
            <v>0</v>
          </cell>
          <cell r="O784">
            <v>19991.93</v>
          </cell>
          <cell r="P784">
            <v>20912338.43</v>
          </cell>
          <cell r="Q784">
            <v>0</v>
          </cell>
          <cell r="R784">
            <v>20912338.43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-367310.79</v>
          </cell>
          <cell r="AC784">
            <v>0</v>
          </cell>
          <cell r="AD784">
            <v>-367310.79</v>
          </cell>
          <cell r="AE784">
            <v>0</v>
          </cell>
          <cell r="AF784">
            <v>0</v>
          </cell>
          <cell r="AG784">
            <v>0</v>
          </cell>
          <cell r="AH784">
            <v>-4996177.16</v>
          </cell>
          <cell r="AI784">
            <v>0</v>
          </cell>
          <cell r="AJ784">
            <v>-4996177.16</v>
          </cell>
          <cell r="AK784">
            <v>254511.06</v>
          </cell>
          <cell r="AL784">
            <v>0</v>
          </cell>
          <cell r="AM784">
            <v>254511.06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270370.28000000003</v>
          </cell>
          <cell r="AU784">
            <v>0</v>
          </cell>
          <cell r="AV784">
            <v>270370.28000000003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16249757.779999999</v>
          </cell>
          <cell r="CB784">
            <v>0</v>
          </cell>
          <cell r="CC784">
            <v>16249757.779999999</v>
          </cell>
          <cell r="CD784">
            <v>0</v>
          </cell>
          <cell r="CE784">
            <v>0</v>
          </cell>
          <cell r="CF784">
            <v>0</v>
          </cell>
          <cell r="CG784">
            <v>16249757.779999999</v>
          </cell>
          <cell r="CH784">
            <v>0</v>
          </cell>
          <cell r="CI784">
            <v>16249757.779999999</v>
          </cell>
        </row>
        <row r="785">
          <cell r="B785" t="str">
            <v>400340</v>
          </cell>
          <cell r="C785" t="str">
            <v>Gst:Corporate Credit Cards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-855.5</v>
          </cell>
          <cell r="AI785">
            <v>0</v>
          </cell>
          <cell r="AJ785">
            <v>-855.5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-855.5</v>
          </cell>
          <cell r="CB785">
            <v>0</v>
          </cell>
          <cell r="CC785">
            <v>-855.5</v>
          </cell>
          <cell r="CD785">
            <v>0</v>
          </cell>
          <cell r="CE785">
            <v>0</v>
          </cell>
          <cell r="CF785">
            <v>0</v>
          </cell>
          <cell r="CG785">
            <v>-855.5</v>
          </cell>
          <cell r="CH785">
            <v>0</v>
          </cell>
          <cell r="CI785">
            <v>-855.5</v>
          </cell>
        </row>
        <row r="786">
          <cell r="B786" t="str">
            <v>400980</v>
          </cell>
          <cell r="C786" t="str">
            <v>Goods And Service Tax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248000.31</v>
          </cell>
          <cell r="BJ786">
            <v>0</v>
          </cell>
          <cell r="BK786">
            <v>248000.31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248000.31</v>
          </cell>
          <cell r="CB786">
            <v>0</v>
          </cell>
          <cell r="CC786">
            <v>248000.31</v>
          </cell>
          <cell r="CD786">
            <v>0</v>
          </cell>
          <cell r="CE786">
            <v>0</v>
          </cell>
          <cell r="CF786">
            <v>0</v>
          </cell>
          <cell r="CG786">
            <v>248000.31</v>
          </cell>
          <cell r="CH786">
            <v>0</v>
          </cell>
          <cell r="CI786">
            <v>248000.31</v>
          </cell>
        </row>
        <row r="787">
          <cell r="B787" t="str">
            <v>401001</v>
          </cell>
          <cell r="C787" t="str">
            <v>PST - TNAM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-492</v>
          </cell>
          <cell r="AI787">
            <v>0</v>
          </cell>
          <cell r="AJ787">
            <v>-492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-492</v>
          </cell>
          <cell r="CB787">
            <v>0</v>
          </cell>
          <cell r="CC787">
            <v>-492</v>
          </cell>
          <cell r="CD787">
            <v>0</v>
          </cell>
          <cell r="CE787">
            <v>0</v>
          </cell>
          <cell r="CF787">
            <v>0</v>
          </cell>
          <cell r="CG787">
            <v>-492</v>
          </cell>
          <cell r="CH787">
            <v>0</v>
          </cell>
          <cell r="CI787">
            <v>-492</v>
          </cell>
        </row>
        <row r="788">
          <cell r="B788" t="str">
            <v>401002</v>
          </cell>
          <cell r="C788" t="str">
            <v>PST - DNAM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-4745.8599999999997</v>
          </cell>
          <cell r="AI788">
            <v>0</v>
          </cell>
          <cell r="AJ788">
            <v>-4745.8599999999997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-4745.8599999999997</v>
          </cell>
          <cell r="CB788">
            <v>0</v>
          </cell>
          <cell r="CC788">
            <v>-4745.8599999999997</v>
          </cell>
          <cell r="CD788">
            <v>0</v>
          </cell>
          <cell r="CE788">
            <v>0</v>
          </cell>
          <cell r="CF788">
            <v>0</v>
          </cell>
          <cell r="CG788">
            <v>-4745.8599999999997</v>
          </cell>
          <cell r="CH788">
            <v>0</v>
          </cell>
          <cell r="CI788">
            <v>-4745.8599999999997</v>
          </cell>
        </row>
        <row r="789">
          <cell r="B789" t="str">
            <v>401003</v>
          </cell>
          <cell r="C789" t="str">
            <v>PST - Remotes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-26.5</v>
          </cell>
          <cell r="AU789">
            <v>0</v>
          </cell>
          <cell r="AV789">
            <v>-26.5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-26.5</v>
          </cell>
          <cell r="CB789">
            <v>0</v>
          </cell>
          <cell r="CC789">
            <v>-26.5</v>
          </cell>
          <cell r="CD789">
            <v>0</v>
          </cell>
          <cell r="CE789">
            <v>0</v>
          </cell>
          <cell r="CF789">
            <v>0</v>
          </cell>
          <cell r="CG789">
            <v>-26.5</v>
          </cell>
          <cell r="CH789">
            <v>0</v>
          </cell>
          <cell r="CI789">
            <v>-26.5</v>
          </cell>
        </row>
        <row r="790">
          <cell r="B790" t="str">
            <v>401004</v>
          </cell>
          <cell r="C790" t="str">
            <v>PST - Telecom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-70422.87</v>
          </cell>
          <cell r="AL790">
            <v>0</v>
          </cell>
          <cell r="AM790">
            <v>-70422.87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-70422.87</v>
          </cell>
          <cell r="CB790">
            <v>0</v>
          </cell>
          <cell r="CC790">
            <v>-70422.87</v>
          </cell>
          <cell r="CD790">
            <v>0</v>
          </cell>
          <cell r="CE790">
            <v>0</v>
          </cell>
          <cell r="CF790">
            <v>0</v>
          </cell>
          <cell r="CG790">
            <v>-70422.87</v>
          </cell>
          <cell r="CH790">
            <v>0</v>
          </cell>
          <cell r="CI790">
            <v>-70422.87</v>
          </cell>
        </row>
        <row r="791">
          <cell r="B791" t="str">
            <v>401010</v>
          </cell>
          <cell r="C791" t="str">
            <v>Retail Sales Tax Payable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-431411.86</v>
          </cell>
          <cell r="AI791">
            <v>0</v>
          </cell>
          <cell r="AJ791">
            <v>-431411.86</v>
          </cell>
          <cell r="AK791">
            <v>-847.17</v>
          </cell>
          <cell r="AL791">
            <v>0</v>
          </cell>
          <cell r="AM791">
            <v>-847.17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-132.74</v>
          </cell>
          <cell r="AU791">
            <v>0</v>
          </cell>
          <cell r="AV791">
            <v>-132.74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-432391.77</v>
          </cell>
          <cell r="CB791">
            <v>0</v>
          </cell>
          <cell r="CC791">
            <v>-432391.77</v>
          </cell>
          <cell r="CD791">
            <v>0</v>
          </cell>
          <cell r="CE791">
            <v>0</v>
          </cell>
          <cell r="CF791">
            <v>0</v>
          </cell>
          <cell r="CG791">
            <v>-432391.77</v>
          </cell>
          <cell r="CH791">
            <v>0</v>
          </cell>
          <cell r="CI791">
            <v>-432391.77</v>
          </cell>
        </row>
        <row r="792">
          <cell r="B792" t="str">
            <v>401020</v>
          </cell>
          <cell r="C792" t="str">
            <v>Provncl Sales Tax - A/R System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-76.8</v>
          </cell>
          <cell r="Q792">
            <v>0</v>
          </cell>
          <cell r="R792">
            <v>-76.8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-76.8</v>
          </cell>
          <cell r="CB792">
            <v>0</v>
          </cell>
          <cell r="CC792">
            <v>-76.8</v>
          </cell>
          <cell r="CD792">
            <v>0</v>
          </cell>
          <cell r="CE792">
            <v>0</v>
          </cell>
          <cell r="CF792">
            <v>0</v>
          </cell>
          <cell r="CG792">
            <v>-76.8</v>
          </cell>
          <cell r="CH792">
            <v>0</v>
          </cell>
          <cell r="CI792">
            <v>-76.8</v>
          </cell>
        </row>
        <row r="793">
          <cell r="B793" t="str">
            <v>401060</v>
          </cell>
          <cell r="C793" t="str">
            <v>Sales Tax Payable -Quebec Prov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168.53</v>
          </cell>
          <cell r="AI793">
            <v>0</v>
          </cell>
          <cell r="AJ793">
            <v>168.53</v>
          </cell>
          <cell r="AK793">
            <v>2064.8000000000002</v>
          </cell>
          <cell r="AL793">
            <v>0</v>
          </cell>
          <cell r="AM793">
            <v>2064.8000000000002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2233.33</v>
          </cell>
          <cell r="CB793">
            <v>0</v>
          </cell>
          <cell r="CC793">
            <v>2233.33</v>
          </cell>
          <cell r="CD793">
            <v>0</v>
          </cell>
          <cell r="CE793">
            <v>0</v>
          </cell>
          <cell r="CF793">
            <v>0</v>
          </cell>
          <cell r="CG793">
            <v>2233.33</v>
          </cell>
          <cell r="CH793">
            <v>0</v>
          </cell>
          <cell r="CI793">
            <v>2233.33</v>
          </cell>
        </row>
        <row r="794">
          <cell r="B794" t="str">
            <v>401110</v>
          </cell>
          <cell r="C794" t="str">
            <v>Ont Pst Pybl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-23044.42</v>
          </cell>
          <cell r="BJ794">
            <v>0</v>
          </cell>
          <cell r="BK794">
            <v>-23044.42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-23044.42</v>
          </cell>
          <cell r="CB794">
            <v>0</v>
          </cell>
          <cell r="CC794">
            <v>-23044.42</v>
          </cell>
          <cell r="CD794">
            <v>0</v>
          </cell>
          <cell r="CE794">
            <v>0</v>
          </cell>
          <cell r="CF794">
            <v>0</v>
          </cell>
          <cell r="CG794">
            <v>-23044.42</v>
          </cell>
          <cell r="CH794">
            <v>0</v>
          </cell>
          <cell r="CI794">
            <v>-23044.42</v>
          </cell>
        </row>
        <row r="795">
          <cell r="B795" t="str">
            <v>403000</v>
          </cell>
          <cell r="C795" t="str">
            <v>QST Collected - HO Telecom Inc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-401.26</v>
          </cell>
          <cell r="AL795">
            <v>0</v>
          </cell>
          <cell r="AM795">
            <v>-401.26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-401.26</v>
          </cell>
          <cell r="CB795">
            <v>0</v>
          </cell>
          <cell r="CC795">
            <v>-401.26</v>
          </cell>
          <cell r="CD795">
            <v>0</v>
          </cell>
          <cell r="CE795">
            <v>0</v>
          </cell>
          <cell r="CF795">
            <v>0</v>
          </cell>
          <cell r="CG795">
            <v>-401.26</v>
          </cell>
          <cell r="CH795">
            <v>0</v>
          </cell>
          <cell r="CI795">
            <v>-401.26</v>
          </cell>
        </row>
        <row r="796">
          <cell r="B796" t="str">
            <v>403020</v>
          </cell>
          <cell r="C796" t="str">
            <v>PST CLEARING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-1480</v>
          </cell>
          <cell r="AI796">
            <v>0</v>
          </cell>
          <cell r="AJ796">
            <v>-1480</v>
          </cell>
          <cell r="AK796">
            <v>-1500</v>
          </cell>
          <cell r="AL796">
            <v>0</v>
          </cell>
          <cell r="AM796">
            <v>-1500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-74.25</v>
          </cell>
          <cell r="AU796">
            <v>0</v>
          </cell>
          <cell r="AV796">
            <v>-74.25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-3054.25</v>
          </cell>
          <cell r="CB796">
            <v>0</v>
          </cell>
          <cell r="CC796">
            <v>-3054.25</v>
          </cell>
          <cell r="CD796">
            <v>0</v>
          </cell>
          <cell r="CE796">
            <v>0</v>
          </cell>
          <cell r="CF796">
            <v>0</v>
          </cell>
          <cell r="CG796">
            <v>-3054.25</v>
          </cell>
          <cell r="CH796">
            <v>0</v>
          </cell>
          <cell r="CI796">
            <v>-3054.25</v>
          </cell>
        </row>
        <row r="797">
          <cell r="B797" t="str">
            <v>404010</v>
          </cell>
          <cell r="C797" t="str">
            <v>Capital Tax Payable</v>
          </cell>
          <cell r="D797">
            <v>10555</v>
          </cell>
          <cell r="E797">
            <v>0</v>
          </cell>
          <cell r="F797">
            <v>10555</v>
          </cell>
          <cell r="G797">
            <v>0</v>
          </cell>
          <cell r="H797">
            <v>0</v>
          </cell>
          <cell r="I797">
            <v>0</v>
          </cell>
          <cell r="J797">
            <v>-195052.4</v>
          </cell>
          <cell r="K797">
            <v>0</v>
          </cell>
          <cell r="L797">
            <v>-195052.4</v>
          </cell>
          <cell r="M797">
            <v>-141243.6</v>
          </cell>
          <cell r="N797">
            <v>0</v>
          </cell>
          <cell r="O797">
            <v>-141243.6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-26820.29</v>
          </cell>
          <cell r="AL797">
            <v>0</v>
          </cell>
          <cell r="AM797">
            <v>-26820.29</v>
          </cell>
          <cell r="AN797">
            <v>2457</v>
          </cell>
          <cell r="AO797">
            <v>0</v>
          </cell>
          <cell r="AP797">
            <v>2457</v>
          </cell>
          <cell r="AQ797">
            <v>0</v>
          </cell>
          <cell r="AR797">
            <v>0</v>
          </cell>
          <cell r="AS797">
            <v>0</v>
          </cell>
          <cell r="AT797">
            <v>-35768</v>
          </cell>
          <cell r="AU797">
            <v>0</v>
          </cell>
          <cell r="AV797">
            <v>-35768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5842</v>
          </cell>
          <cell r="BV797">
            <v>0</v>
          </cell>
          <cell r="BW797">
            <v>5842</v>
          </cell>
          <cell r="BX797">
            <v>0</v>
          </cell>
          <cell r="BY797">
            <v>0</v>
          </cell>
          <cell r="BZ797">
            <v>0</v>
          </cell>
          <cell r="CA797">
            <v>-380030.29</v>
          </cell>
          <cell r="CB797">
            <v>0</v>
          </cell>
          <cell r="CC797">
            <v>-380030.29</v>
          </cell>
          <cell r="CD797">
            <v>0</v>
          </cell>
          <cell r="CE797">
            <v>0</v>
          </cell>
          <cell r="CF797">
            <v>0</v>
          </cell>
          <cell r="CG797">
            <v>-380030.29</v>
          </cell>
          <cell r="CH797">
            <v>0</v>
          </cell>
          <cell r="CI797">
            <v>-380030.29</v>
          </cell>
        </row>
        <row r="798">
          <cell r="B798" t="str">
            <v>409000</v>
          </cell>
          <cell r="C798" t="str">
            <v>ACCRUED POWER PURCHASES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-178741287</v>
          </cell>
          <cell r="Q798">
            <v>0</v>
          </cell>
          <cell r="R798">
            <v>-178741287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-178741287</v>
          </cell>
          <cell r="CB798">
            <v>0</v>
          </cell>
          <cell r="CC798">
            <v>-178741287</v>
          </cell>
          <cell r="CD798">
            <v>0</v>
          </cell>
          <cell r="CE798">
            <v>0</v>
          </cell>
          <cell r="CF798">
            <v>0</v>
          </cell>
          <cell r="CG798">
            <v>-178741287</v>
          </cell>
          <cell r="CH798">
            <v>0</v>
          </cell>
          <cell r="CI798">
            <v>-178741287</v>
          </cell>
        </row>
        <row r="799">
          <cell r="B799" t="str">
            <v>411000</v>
          </cell>
          <cell r="C799" t="str">
            <v>Accr Payments In Lieu Of Taxes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-49867328.210000001</v>
          </cell>
          <cell r="AI799">
            <v>0</v>
          </cell>
          <cell r="AJ799">
            <v>-49867328.210000001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-85000</v>
          </cell>
          <cell r="AU799">
            <v>0</v>
          </cell>
          <cell r="AV799">
            <v>-85000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-49952328.210000001</v>
          </cell>
          <cell r="CB799">
            <v>0</v>
          </cell>
          <cell r="CC799">
            <v>-49952328.210000001</v>
          </cell>
          <cell r="CD799">
            <v>0</v>
          </cell>
          <cell r="CE799">
            <v>0</v>
          </cell>
          <cell r="CF799">
            <v>0</v>
          </cell>
          <cell r="CG799">
            <v>-49952328.210000001</v>
          </cell>
          <cell r="CH799">
            <v>0</v>
          </cell>
          <cell r="CI799">
            <v>-49952328.210000001</v>
          </cell>
        </row>
        <row r="800">
          <cell r="B800" t="str">
            <v>412010</v>
          </cell>
          <cell r="C800" t="str">
            <v>IMO-720 Debt Retirement Cred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-11049037.27</v>
          </cell>
          <cell r="Q800">
            <v>0</v>
          </cell>
          <cell r="R800">
            <v>-11049037.27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-11049037.27</v>
          </cell>
          <cell r="CB800">
            <v>0</v>
          </cell>
          <cell r="CC800">
            <v>-11049037.27</v>
          </cell>
          <cell r="CD800">
            <v>0</v>
          </cell>
          <cell r="CE800">
            <v>0</v>
          </cell>
          <cell r="CF800">
            <v>0</v>
          </cell>
          <cell r="CG800">
            <v>-11049037.27</v>
          </cell>
          <cell r="CH800">
            <v>0</v>
          </cell>
          <cell r="CI800">
            <v>-11049037.27</v>
          </cell>
        </row>
        <row r="801">
          <cell r="B801" t="str">
            <v>412011</v>
          </cell>
          <cell r="C801" t="str">
            <v>IMO-720 Debt Rtl Cred-Retail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-2133973.7999999998</v>
          </cell>
          <cell r="Q801">
            <v>0</v>
          </cell>
          <cell r="R801">
            <v>-2133973.7999999998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-2133973.7999999998</v>
          </cell>
          <cell r="CB801">
            <v>0</v>
          </cell>
          <cell r="CC801">
            <v>-2133973.7999999998</v>
          </cell>
          <cell r="CD801">
            <v>0</v>
          </cell>
          <cell r="CE801">
            <v>0</v>
          </cell>
          <cell r="CF801">
            <v>0</v>
          </cell>
          <cell r="CG801">
            <v>-2133973.7999999998</v>
          </cell>
          <cell r="CH801">
            <v>0</v>
          </cell>
          <cell r="CI801">
            <v>-2133973.7999999998</v>
          </cell>
        </row>
        <row r="802">
          <cell r="B802" t="str">
            <v>412012</v>
          </cell>
          <cell r="C802" t="str">
            <v>Remote Debt Rtrmt  Cred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-83914.74</v>
          </cell>
          <cell r="AU802">
            <v>0</v>
          </cell>
          <cell r="AV802">
            <v>-83914.74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-83914.74</v>
          </cell>
          <cell r="CB802">
            <v>0</v>
          </cell>
          <cell r="CC802">
            <v>-83914.74</v>
          </cell>
          <cell r="CD802">
            <v>0</v>
          </cell>
          <cell r="CE802">
            <v>0</v>
          </cell>
          <cell r="CF802">
            <v>0</v>
          </cell>
          <cell r="CG802">
            <v>-83914.74</v>
          </cell>
          <cell r="CH802">
            <v>0</v>
          </cell>
          <cell r="CI802">
            <v>-83914.74</v>
          </cell>
        </row>
        <row r="803">
          <cell r="B803" t="str">
            <v>412018</v>
          </cell>
          <cell r="C803" t="str">
            <v>Written Off DRC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96223.73</v>
          </cell>
          <cell r="Q803">
            <v>0</v>
          </cell>
          <cell r="R803">
            <v>96223.73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88.99</v>
          </cell>
          <cell r="AU803">
            <v>0</v>
          </cell>
          <cell r="AV803">
            <v>88.99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96312.72</v>
          </cell>
          <cell r="CB803">
            <v>0</v>
          </cell>
          <cell r="CC803">
            <v>96312.72</v>
          </cell>
          <cell r="CD803">
            <v>0</v>
          </cell>
          <cell r="CE803">
            <v>0</v>
          </cell>
          <cell r="CF803">
            <v>0</v>
          </cell>
          <cell r="CG803">
            <v>96312.72</v>
          </cell>
          <cell r="CH803">
            <v>0</v>
          </cell>
          <cell r="CI803">
            <v>96312.72</v>
          </cell>
        </row>
        <row r="804">
          <cell r="B804" t="str">
            <v>412019</v>
          </cell>
          <cell r="C804" t="str">
            <v>Reinstated  DRC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-19175.86</v>
          </cell>
          <cell r="Q804">
            <v>0</v>
          </cell>
          <cell r="R804">
            <v>-19175.86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28.92</v>
          </cell>
          <cell r="AU804">
            <v>0</v>
          </cell>
          <cell r="AV804">
            <v>28.92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-19146.939999999999</v>
          </cell>
          <cell r="CB804">
            <v>0</v>
          </cell>
          <cell r="CC804">
            <v>-19146.939999999999</v>
          </cell>
          <cell r="CD804">
            <v>0</v>
          </cell>
          <cell r="CE804">
            <v>0</v>
          </cell>
          <cell r="CF804">
            <v>0</v>
          </cell>
          <cell r="CG804">
            <v>-19146.939999999999</v>
          </cell>
          <cell r="CH804">
            <v>0</v>
          </cell>
          <cell r="CI804">
            <v>-19146.939999999999</v>
          </cell>
        </row>
        <row r="805">
          <cell r="B805" t="str">
            <v>413000</v>
          </cell>
          <cell r="C805" t="str">
            <v>Accrued Liabilities - Other</v>
          </cell>
          <cell r="D805">
            <v>-201077.1</v>
          </cell>
          <cell r="E805">
            <v>0</v>
          </cell>
          <cell r="F805">
            <v>-201077.1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201077.1</v>
          </cell>
          <cell r="AI805">
            <v>0</v>
          </cell>
          <cell r="AJ805">
            <v>201077.1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</row>
        <row r="806">
          <cell r="B806" t="str">
            <v>413020</v>
          </cell>
          <cell r="C806" t="str">
            <v>Accr Liab Twe Prod Order-Shops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664</v>
          </cell>
          <cell r="K806">
            <v>0</v>
          </cell>
          <cell r="L806">
            <v>664</v>
          </cell>
          <cell r="M806">
            <v>815.75</v>
          </cell>
          <cell r="N806">
            <v>0</v>
          </cell>
          <cell r="O806">
            <v>815.75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-1479.75</v>
          </cell>
          <cell r="AI806">
            <v>0</v>
          </cell>
          <cell r="AJ806">
            <v>-1479.75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</row>
        <row r="807">
          <cell r="B807" t="str">
            <v>413120</v>
          </cell>
          <cell r="C807" t="str">
            <v>Accr Liab Carry Cost Surp R E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-1593000</v>
          </cell>
          <cell r="N807">
            <v>0</v>
          </cell>
          <cell r="O807">
            <v>-1593000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-337788.1</v>
          </cell>
          <cell r="AI807">
            <v>0</v>
          </cell>
          <cell r="AJ807">
            <v>-337788.1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-1930788.1</v>
          </cell>
          <cell r="CB807">
            <v>0</v>
          </cell>
          <cell r="CC807">
            <v>-1930788.1</v>
          </cell>
          <cell r="CD807">
            <v>0</v>
          </cell>
          <cell r="CE807">
            <v>0</v>
          </cell>
          <cell r="CF807">
            <v>0</v>
          </cell>
          <cell r="CG807">
            <v>-1930788.1</v>
          </cell>
          <cell r="CH807">
            <v>0</v>
          </cell>
          <cell r="CI807">
            <v>-1930788.1</v>
          </cell>
        </row>
        <row r="808">
          <cell r="B808" t="str">
            <v>413130</v>
          </cell>
          <cell r="C808" t="str">
            <v>GEPP-Energy Efficiency Prog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-600000</v>
          </cell>
          <cell r="N808">
            <v>0</v>
          </cell>
          <cell r="O808">
            <v>-600000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-600000</v>
          </cell>
          <cell r="CB808">
            <v>0</v>
          </cell>
          <cell r="CC808">
            <v>-600000</v>
          </cell>
          <cell r="CD808">
            <v>0</v>
          </cell>
          <cell r="CE808">
            <v>0</v>
          </cell>
          <cell r="CF808">
            <v>0</v>
          </cell>
          <cell r="CG808">
            <v>-600000</v>
          </cell>
          <cell r="CH808">
            <v>0</v>
          </cell>
          <cell r="CI808">
            <v>-600000</v>
          </cell>
        </row>
        <row r="809">
          <cell r="B809" t="str">
            <v>413200</v>
          </cell>
          <cell r="C809" t="str">
            <v>Environmntl Cost Prov- MEU Acq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-2247393</v>
          </cell>
          <cell r="N809">
            <v>0</v>
          </cell>
          <cell r="O809">
            <v>-2247393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-2247393</v>
          </cell>
          <cell r="CB809">
            <v>0</v>
          </cell>
          <cell r="CC809">
            <v>-2247393</v>
          </cell>
          <cell r="CD809">
            <v>0</v>
          </cell>
          <cell r="CE809">
            <v>0</v>
          </cell>
          <cell r="CF809">
            <v>0</v>
          </cell>
          <cell r="CG809">
            <v>-2247393</v>
          </cell>
          <cell r="CH809">
            <v>0</v>
          </cell>
          <cell r="CI809">
            <v>-2247393</v>
          </cell>
        </row>
        <row r="810">
          <cell r="B810" t="str">
            <v>413300</v>
          </cell>
          <cell r="C810" t="str">
            <v>Mallett Refundable Contributn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-390000</v>
          </cell>
          <cell r="N810">
            <v>0</v>
          </cell>
          <cell r="O810">
            <v>-390000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-390000</v>
          </cell>
          <cell r="CB810">
            <v>0</v>
          </cell>
          <cell r="CC810">
            <v>-390000</v>
          </cell>
          <cell r="CD810">
            <v>0</v>
          </cell>
          <cell r="CE810">
            <v>0</v>
          </cell>
          <cell r="CF810">
            <v>0</v>
          </cell>
          <cell r="CG810">
            <v>-390000</v>
          </cell>
          <cell r="CH810">
            <v>0</v>
          </cell>
          <cell r="CI810">
            <v>-390000</v>
          </cell>
        </row>
        <row r="811">
          <cell r="B811" t="str">
            <v>413530</v>
          </cell>
          <cell r="C811" t="str">
            <v>MPMA Suspense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-5763.3</v>
          </cell>
          <cell r="Q811">
            <v>0</v>
          </cell>
          <cell r="R811">
            <v>-5763.3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-5763.3</v>
          </cell>
          <cell r="CB811">
            <v>0</v>
          </cell>
          <cell r="CC811">
            <v>-5763.3</v>
          </cell>
          <cell r="CD811">
            <v>0</v>
          </cell>
          <cell r="CE811">
            <v>0</v>
          </cell>
          <cell r="CF811">
            <v>0</v>
          </cell>
          <cell r="CG811">
            <v>-5763.3</v>
          </cell>
          <cell r="CH811">
            <v>0</v>
          </cell>
          <cell r="CI811">
            <v>-5763.3</v>
          </cell>
        </row>
        <row r="812">
          <cell r="B812" t="str">
            <v>413720</v>
          </cell>
          <cell r="C812" t="str">
            <v>Cap Cont Repayment - New Conn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-2807156.24</v>
          </cell>
          <cell r="N812">
            <v>0</v>
          </cell>
          <cell r="O812">
            <v>-2807156.24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-2807156.24</v>
          </cell>
          <cell r="CB812">
            <v>0</v>
          </cell>
          <cell r="CC812">
            <v>-2807156.24</v>
          </cell>
          <cell r="CD812">
            <v>0</v>
          </cell>
          <cell r="CE812">
            <v>0</v>
          </cell>
          <cell r="CF812">
            <v>0</v>
          </cell>
          <cell r="CG812">
            <v>-2807156.24</v>
          </cell>
          <cell r="CH812">
            <v>0</v>
          </cell>
          <cell r="CI812">
            <v>-2807156.24</v>
          </cell>
        </row>
        <row r="813">
          <cell r="B813" t="str">
            <v>413740</v>
          </cell>
          <cell r="C813" t="str">
            <v>Bu Period End Accruals</v>
          </cell>
          <cell r="D813">
            <v>-628449.98</v>
          </cell>
          <cell r="E813">
            <v>0</v>
          </cell>
          <cell r="F813">
            <v>-628449.98</v>
          </cell>
          <cell r="G813">
            <v>0</v>
          </cell>
          <cell r="H813">
            <v>0</v>
          </cell>
          <cell r="I813">
            <v>0</v>
          </cell>
          <cell r="J813">
            <v>-832941.674</v>
          </cell>
          <cell r="K813">
            <v>0</v>
          </cell>
          <cell r="L813">
            <v>-832941.674</v>
          </cell>
          <cell r="M813">
            <v>-645520.98199999996</v>
          </cell>
          <cell r="N813">
            <v>0</v>
          </cell>
          <cell r="O813">
            <v>-645520.98199999996</v>
          </cell>
          <cell r="P813">
            <v>-90448.35</v>
          </cell>
          <cell r="Q813">
            <v>0</v>
          </cell>
          <cell r="R813">
            <v>-90448.35</v>
          </cell>
          <cell r="S813">
            <v>0</v>
          </cell>
          <cell r="T813">
            <v>0</v>
          </cell>
          <cell r="U813">
            <v>0</v>
          </cell>
          <cell r="V813">
            <v>-0.1</v>
          </cell>
          <cell r="W813">
            <v>0</v>
          </cell>
          <cell r="X813">
            <v>-0.1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-60527491.259000003</v>
          </cell>
          <cell r="AI813">
            <v>0</v>
          </cell>
          <cell r="AJ813">
            <v>-60527491.259000003</v>
          </cell>
          <cell r="AK813">
            <v>-1663560.8259999999</v>
          </cell>
          <cell r="AL813">
            <v>0</v>
          </cell>
          <cell r="AM813">
            <v>-1663560.8259999999</v>
          </cell>
          <cell r="AN813">
            <v>0</v>
          </cell>
          <cell r="AO813">
            <v>0</v>
          </cell>
          <cell r="AP813">
            <v>0</v>
          </cell>
          <cell r="AQ813">
            <v>1E-3</v>
          </cell>
          <cell r="AR813">
            <v>0</v>
          </cell>
          <cell r="AS813">
            <v>1E-3</v>
          </cell>
          <cell r="AT813">
            <v>-1594809.0619999999</v>
          </cell>
          <cell r="AU813">
            <v>0</v>
          </cell>
          <cell r="AV813">
            <v>-1594809.0619999999</v>
          </cell>
          <cell r="AW813">
            <v>1E-3</v>
          </cell>
          <cell r="AX813">
            <v>0</v>
          </cell>
          <cell r="AY813">
            <v>1E-3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-37085000.600000001</v>
          </cell>
          <cell r="BJ813">
            <v>0</v>
          </cell>
          <cell r="BK813">
            <v>-37085000.600000001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-103068222.831</v>
          </cell>
          <cell r="CB813">
            <v>0</v>
          </cell>
          <cell r="CC813">
            <v>-103068222.831</v>
          </cell>
          <cell r="CD813">
            <v>0</v>
          </cell>
          <cell r="CE813">
            <v>0</v>
          </cell>
          <cell r="CF813">
            <v>0</v>
          </cell>
          <cell r="CG813">
            <v>-103068222.83099999</v>
          </cell>
          <cell r="CH813">
            <v>0</v>
          </cell>
          <cell r="CI813">
            <v>-103068222.83099999</v>
          </cell>
        </row>
        <row r="814">
          <cell r="B814" t="str">
            <v>413741</v>
          </cell>
          <cell r="C814" t="str">
            <v>Bonus and Incentive Accruals</v>
          </cell>
          <cell r="D814">
            <v>-979075.52</v>
          </cell>
          <cell r="E814">
            <v>0</v>
          </cell>
          <cell r="F814">
            <v>-979075.52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-14624705.810000001</v>
          </cell>
          <cell r="AI814">
            <v>0</v>
          </cell>
          <cell r="AJ814">
            <v>-14624705.810000001</v>
          </cell>
          <cell r="AK814">
            <v>-292893.90000000002</v>
          </cell>
          <cell r="AL814">
            <v>0</v>
          </cell>
          <cell r="AM814">
            <v>-292893.90000000002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-132459.28</v>
          </cell>
          <cell r="AU814">
            <v>0</v>
          </cell>
          <cell r="AV814">
            <v>-132459.28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-16029134.51</v>
          </cell>
          <cell r="CB814">
            <v>0</v>
          </cell>
          <cell r="CC814">
            <v>-16029134.51</v>
          </cell>
          <cell r="CD814">
            <v>0</v>
          </cell>
          <cell r="CE814">
            <v>0</v>
          </cell>
          <cell r="CF814">
            <v>0</v>
          </cell>
          <cell r="CG814">
            <v>-16029134.51</v>
          </cell>
          <cell r="CH814">
            <v>0</v>
          </cell>
          <cell r="CI814">
            <v>-16029134.51</v>
          </cell>
        </row>
        <row r="815">
          <cell r="B815" t="str">
            <v>413800</v>
          </cell>
          <cell r="C815" t="str">
            <v>Accr Liab Indemnity Costs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4374993</v>
          </cell>
          <cell r="K815">
            <v>0</v>
          </cell>
          <cell r="L815">
            <v>4374993</v>
          </cell>
          <cell r="M815">
            <v>1875000</v>
          </cell>
          <cell r="N815">
            <v>0</v>
          </cell>
          <cell r="O815">
            <v>1875000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-9999956</v>
          </cell>
          <cell r="AI815">
            <v>0</v>
          </cell>
          <cell r="AJ815">
            <v>-9999956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-3749963</v>
          </cell>
          <cell r="CB815">
            <v>0</v>
          </cell>
          <cell r="CC815">
            <v>-3749963</v>
          </cell>
          <cell r="CD815">
            <v>0</v>
          </cell>
          <cell r="CE815">
            <v>0</v>
          </cell>
          <cell r="CF815">
            <v>0</v>
          </cell>
          <cell r="CG815">
            <v>-3749963</v>
          </cell>
          <cell r="CH815">
            <v>0</v>
          </cell>
          <cell r="CI815">
            <v>-3749963</v>
          </cell>
        </row>
        <row r="816">
          <cell r="B816" t="str">
            <v>413870</v>
          </cell>
          <cell r="C816" t="str">
            <v>Prov for Awards to Pensioners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0.15</v>
          </cell>
          <cell r="AI816">
            <v>0</v>
          </cell>
          <cell r="AJ816">
            <v>0.15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0.15</v>
          </cell>
          <cell r="CB816">
            <v>0</v>
          </cell>
          <cell r="CC816">
            <v>0.15</v>
          </cell>
          <cell r="CD816">
            <v>0</v>
          </cell>
          <cell r="CE816">
            <v>0</v>
          </cell>
          <cell r="CF816">
            <v>0</v>
          </cell>
          <cell r="CG816">
            <v>0.15</v>
          </cell>
          <cell r="CH816">
            <v>0</v>
          </cell>
          <cell r="CI816">
            <v>0.15</v>
          </cell>
        </row>
        <row r="817">
          <cell r="B817" t="str">
            <v>413880</v>
          </cell>
          <cell r="C817" t="str">
            <v>2004 VSP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-5036375.2300000004</v>
          </cell>
          <cell r="AI817">
            <v>0</v>
          </cell>
          <cell r="AJ817">
            <v>-5036375.2300000004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-5036375.2300000004</v>
          </cell>
          <cell r="CB817">
            <v>0</v>
          </cell>
          <cell r="CC817">
            <v>-5036375.2300000004</v>
          </cell>
          <cell r="CD817">
            <v>0</v>
          </cell>
          <cell r="CE817">
            <v>0</v>
          </cell>
          <cell r="CF817">
            <v>0</v>
          </cell>
          <cell r="CG817">
            <v>-5036375.2300000004</v>
          </cell>
          <cell r="CH817">
            <v>0</v>
          </cell>
          <cell r="CI817">
            <v>-5036375.2300000004</v>
          </cell>
        </row>
        <row r="818">
          <cell r="B818" t="str">
            <v>413894</v>
          </cell>
          <cell r="C818" t="str">
            <v>2002 Staff Reduction Provision</v>
          </cell>
          <cell r="D818">
            <v>-335255.18</v>
          </cell>
          <cell r="E818">
            <v>0</v>
          </cell>
          <cell r="F818">
            <v>-335255.18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-2358136.58</v>
          </cell>
          <cell r="AI818">
            <v>0</v>
          </cell>
          <cell r="AJ818">
            <v>-2358136.58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-2693391.76</v>
          </cell>
          <cell r="CB818">
            <v>0</v>
          </cell>
          <cell r="CC818">
            <v>-2693391.76</v>
          </cell>
          <cell r="CD818">
            <v>0</v>
          </cell>
          <cell r="CE818">
            <v>0</v>
          </cell>
          <cell r="CF818">
            <v>0</v>
          </cell>
          <cell r="CG818">
            <v>-2693391.76</v>
          </cell>
          <cell r="CH818">
            <v>0</v>
          </cell>
          <cell r="CI818">
            <v>-2693391.76</v>
          </cell>
        </row>
        <row r="819">
          <cell r="B819" t="str">
            <v>413900</v>
          </cell>
          <cell r="C819" t="str">
            <v>Inergi Exit Provision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-1100700</v>
          </cell>
          <cell r="N819">
            <v>0</v>
          </cell>
          <cell r="O819">
            <v>-1100700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-3027966.45</v>
          </cell>
          <cell r="AI819">
            <v>0</v>
          </cell>
          <cell r="AJ819">
            <v>-3027966.45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-4128666.45</v>
          </cell>
          <cell r="CB819">
            <v>0</v>
          </cell>
          <cell r="CC819">
            <v>-4128666.45</v>
          </cell>
          <cell r="CD819">
            <v>0</v>
          </cell>
          <cell r="CE819">
            <v>0</v>
          </cell>
          <cell r="CF819">
            <v>0</v>
          </cell>
          <cell r="CG819">
            <v>-4128666.45</v>
          </cell>
          <cell r="CH819">
            <v>0</v>
          </cell>
          <cell r="CI819">
            <v>-4128666.45</v>
          </cell>
        </row>
        <row r="820">
          <cell r="B820" t="str">
            <v>413910</v>
          </cell>
          <cell r="C820" t="str">
            <v>OHE Exit Cost Liability</v>
          </cell>
          <cell r="D820">
            <v>-924000</v>
          </cell>
          <cell r="E820">
            <v>0</v>
          </cell>
          <cell r="F820">
            <v>-924000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-924000</v>
          </cell>
          <cell r="CB820">
            <v>0</v>
          </cell>
          <cell r="CC820">
            <v>-924000</v>
          </cell>
          <cell r="CD820">
            <v>0</v>
          </cell>
          <cell r="CE820">
            <v>0</v>
          </cell>
          <cell r="CF820">
            <v>0</v>
          </cell>
          <cell r="CG820">
            <v>-924000</v>
          </cell>
          <cell r="CH820">
            <v>0</v>
          </cell>
          <cell r="CI820">
            <v>-924000</v>
          </cell>
        </row>
        <row r="821">
          <cell r="B821" t="str">
            <v>422010</v>
          </cell>
          <cell r="C821" t="str">
            <v>Unpres Cheques General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-792570.69</v>
          </cell>
          <cell r="Q821">
            <v>0</v>
          </cell>
          <cell r="R821">
            <v>-792570.69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-792570.69</v>
          </cell>
          <cell r="CB821">
            <v>0</v>
          </cell>
          <cell r="CC821">
            <v>-792570.69</v>
          </cell>
          <cell r="CD821">
            <v>0</v>
          </cell>
          <cell r="CE821">
            <v>0</v>
          </cell>
          <cell r="CF821">
            <v>0</v>
          </cell>
          <cell r="CG821">
            <v>-792570.69</v>
          </cell>
          <cell r="CH821">
            <v>0</v>
          </cell>
          <cell r="CI821">
            <v>-792570.69</v>
          </cell>
        </row>
        <row r="822">
          <cell r="B822" t="str">
            <v>425001</v>
          </cell>
          <cell r="C822" t="str">
            <v>P/Port Amts W/Held Fr Contract</v>
          </cell>
          <cell r="D822">
            <v>-164.78</v>
          </cell>
          <cell r="E822">
            <v>0</v>
          </cell>
          <cell r="F822">
            <v>-164.78</v>
          </cell>
          <cell r="G822">
            <v>0</v>
          </cell>
          <cell r="H822">
            <v>0</v>
          </cell>
          <cell r="I822">
            <v>0</v>
          </cell>
          <cell r="J822">
            <v>-209515.16</v>
          </cell>
          <cell r="K822">
            <v>0</v>
          </cell>
          <cell r="L822">
            <v>-209515.16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-918531.03</v>
          </cell>
          <cell r="AI822">
            <v>0</v>
          </cell>
          <cell r="AJ822">
            <v>-918531.03</v>
          </cell>
          <cell r="AK822">
            <v>-67574.509999999995</v>
          </cell>
          <cell r="AL822">
            <v>0</v>
          </cell>
          <cell r="AM822">
            <v>-67574.509999999995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-1195785.48</v>
          </cell>
          <cell r="CB822">
            <v>0</v>
          </cell>
          <cell r="CC822">
            <v>-1195785.48</v>
          </cell>
          <cell r="CD822">
            <v>0</v>
          </cell>
          <cell r="CE822">
            <v>0</v>
          </cell>
          <cell r="CF822">
            <v>0</v>
          </cell>
          <cell r="CG822">
            <v>-1195785.48</v>
          </cell>
          <cell r="CH822">
            <v>0</v>
          </cell>
          <cell r="CI822">
            <v>-1195785.48</v>
          </cell>
        </row>
        <row r="823">
          <cell r="B823" t="str">
            <v>426000</v>
          </cell>
          <cell r="C823" t="str">
            <v>Unearned Interest on Bond Disc</v>
          </cell>
          <cell r="D823">
            <v>18190527.329999998</v>
          </cell>
          <cell r="E823">
            <v>0</v>
          </cell>
          <cell r="F823">
            <v>18190527.329999998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18190527.329999998</v>
          </cell>
          <cell r="CB823">
            <v>0</v>
          </cell>
          <cell r="CC823">
            <v>18190527.329999998</v>
          </cell>
          <cell r="CD823">
            <v>-18190527.329999998</v>
          </cell>
          <cell r="CE823">
            <v>0</v>
          </cell>
          <cell r="CF823">
            <v>-18190527.329999998</v>
          </cell>
          <cell r="CG823">
            <v>0</v>
          </cell>
          <cell r="CH823">
            <v>0</v>
          </cell>
          <cell r="CI823">
            <v>0</v>
          </cell>
        </row>
        <row r="824">
          <cell r="B824" t="str">
            <v>427000</v>
          </cell>
          <cell r="C824" t="str">
            <v>Unearned Revenues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-1196876.95</v>
          </cell>
          <cell r="AL824">
            <v>0</v>
          </cell>
          <cell r="AM824">
            <v>-1196876.95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-1196876.95</v>
          </cell>
          <cell r="CB824">
            <v>0</v>
          </cell>
          <cell r="CC824">
            <v>-1196876.95</v>
          </cell>
          <cell r="CD824">
            <v>0</v>
          </cell>
          <cell r="CE824">
            <v>0</v>
          </cell>
          <cell r="CF824">
            <v>0</v>
          </cell>
          <cell r="CG824">
            <v>-1196876.95</v>
          </cell>
          <cell r="CH824">
            <v>0</v>
          </cell>
          <cell r="CI824">
            <v>-1196876.95</v>
          </cell>
        </row>
        <row r="825">
          <cell r="B825" t="str">
            <v>428000</v>
          </cell>
          <cell r="C825" t="str">
            <v>Conn Charges -Inac Funds In Tr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-200602.6</v>
          </cell>
          <cell r="AU825">
            <v>0</v>
          </cell>
          <cell r="AV825">
            <v>-200602.6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-200602.6</v>
          </cell>
          <cell r="CB825">
            <v>0</v>
          </cell>
          <cell r="CC825">
            <v>-200602.6</v>
          </cell>
          <cell r="CD825">
            <v>0</v>
          </cell>
          <cell r="CE825">
            <v>0</v>
          </cell>
          <cell r="CF825">
            <v>0</v>
          </cell>
          <cell r="CG825">
            <v>-200602.6</v>
          </cell>
          <cell r="CH825">
            <v>0</v>
          </cell>
          <cell r="CI825">
            <v>-200602.6</v>
          </cell>
        </row>
        <row r="826">
          <cell r="B826" t="str">
            <v>452000</v>
          </cell>
          <cell r="C826" t="str">
            <v>OEB Review Process Provision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-13000427.25</v>
          </cell>
          <cell r="N826">
            <v>0</v>
          </cell>
          <cell r="O826">
            <v>-13000427.25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-13000427.25</v>
          </cell>
          <cell r="CB826">
            <v>0</v>
          </cell>
          <cell r="CC826">
            <v>-13000427.25</v>
          </cell>
          <cell r="CD826">
            <v>0</v>
          </cell>
          <cell r="CE826">
            <v>0</v>
          </cell>
          <cell r="CF826">
            <v>0</v>
          </cell>
          <cell r="CG826">
            <v>-13000427.25</v>
          </cell>
          <cell r="CH826">
            <v>0</v>
          </cell>
          <cell r="CI826">
            <v>-13000427.25</v>
          </cell>
        </row>
        <row r="827">
          <cell r="B827" t="str">
            <v>452013</v>
          </cell>
          <cell r="C827" t="str">
            <v>Current Liabilty -  Dx PCB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-2570000</v>
          </cell>
          <cell r="N827">
            <v>0</v>
          </cell>
          <cell r="O827">
            <v>-2570000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-2570000</v>
          </cell>
          <cell r="CB827">
            <v>0</v>
          </cell>
          <cell r="CC827">
            <v>-2570000</v>
          </cell>
          <cell r="CD827">
            <v>0</v>
          </cell>
          <cell r="CE827">
            <v>0</v>
          </cell>
          <cell r="CF827">
            <v>0</v>
          </cell>
          <cell r="CG827">
            <v>-2570000</v>
          </cell>
          <cell r="CH827">
            <v>0</v>
          </cell>
          <cell r="CI827">
            <v>-2570000</v>
          </cell>
        </row>
        <row r="828">
          <cell r="B828" t="str">
            <v>452014</v>
          </cell>
          <cell r="C828" t="str">
            <v>Current Liability -  Dx LAR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-6360000</v>
          </cell>
          <cell r="N828">
            <v>0</v>
          </cell>
          <cell r="O828">
            <v>-6360000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-6360000</v>
          </cell>
          <cell r="CB828">
            <v>0</v>
          </cell>
          <cell r="CC828">
            <v>-6360000</v>
          </cell>
          <cell r="CD828">
            <v>0</v>
          </cell>
          <cell r="CE828">
            <v>0</v>
          </cell>
          <cell r="CF828">
            <v>0</v>
          </cell>
          <cell r="CG828">
            <v>-6360000</v>
          </cell>
          <cell r="CH828">
            <v>0</v>
          </cell>
          <cell r="CI828">
            <v>-6360000</v>
          </cell>
        </row>
        <row r="829">
          <cell r="B829" t="str">
            <v>452015</v>
          </cell>
          <cell r="C829" t="str">
            <v>Current Liability -  Tx PCB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-1000000</v>
          </cell>
          <cell r="K829">
            <v>0</v>
          </cell>
          <cell r="L829">
            <v>-1000000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-1000000</v>
          </cell>
          <cell r="CB829">
            <v>0</v>
          </cell>
          <cell r="CC829">
            <v>-1000000</v>
          </cell>
          <cell r="CD829">
            <v>0</v>
          </cell>
          <cell r="CE829">
            <v>0</v>
          </cell>
          <cell r="CF829">
            <v>0</v>
          </cell>
          <cell r="CG829">
            <v>-1000000</v>
          </cell>
          <cell r="CH829">
            <v>0</v>
          </cell>
          <cell r="CI829">
            <v>-1000000</v>
          </cell>
        </row>
        <row r="830">
          <cell r="B830" t="str">
            <v>452016</v>
          </cell>
          <cell r="C830" t="str">
            <v>Current Liability -  Tx LAR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-3040000</v>
          </cell>
          <cell r="K830">
            <v>0</v>
          </cell>
          <cell r="L830">
            <v>-3040000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-3040000</v>
          </cell>
          <cell r="CB830">
            <v>0</v>
          </cell>
          <cell r="CC830">
            <v>-3040000</v>
          </cell>
          <cell r="CD830">
            <v>0</v>
          </cell>
          <cell r="CE830">
            <v>0</v>
          </cell>
          <cell r="CF830">
            <v>0</v>
          </cell>
          <cell r="CG830">
            <v>-3040000</v>
          </cell>
          <cell r="CH830">
            <v>0</v>
          </cell>
          <cell r="CI830">
            <v>-3040000</v>
          </cell>
        </row>
        <row r="831">
          <cell r="B831" t="str">
            <v>452017</v>
          </cell>
          <cell r="C831" t="str">
            <v>Current Liability-Remotes LAR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-1625000</v>
          </cell>
          <cell r="AU831">
            <v>0</v>
          </cell>
          <cell r="AV831">
            <v>-1625000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-1625000</v>
          </cell>
          <cell r="CB831">
            <v>0</v>
          </cell>
          <cell r="CC831">
            <v>-1625000</v>
          </cell>
          <cell r="CD831">
            <v>0</v>
          </cell>
          <cell r="CE831">
            <v>0</v>
          </cell>
          <cell r="CF831">
            <v>0</v>
          </cell>
          <cell r="CG831">
            <v>-1625000</v>
          </cell>
          <cell r="CH831">
            <v>0</v>
          </cell>
          <cell r="CI831">
            <v>-1625000</v>
          </cell>
        </row>
        <row r="832">
          <cell r="C832" t="str">
            <v>Accounts payable and accrued charges</v>
          </cell>
          <cell r="D832">
            <v>14219759.779999997</v>
          </cell>
          <cell r="E832">
            <v>0</v>
          </cell>
          <cell r="F832">
            <v>14219759.779999997</v>
          </cell>
          <cell r="G832">
            <v>0</v>
          </cell>
          <cell r="H832">
            <v>0</v>
          </cell>
          <cell r="I832">
            <v>0</v>
          </cell>
          <cell r="J832">
            <v>-25769338.578999996</v>
          </cell>
          <cell r="K832">
            <v>0</v>
          </cell>
          <cell r="L832">
            <v>-25769338.578999996</v>
          </cell>
          <cell r="M832">
            <v>-56388011.732000001</v>
          </cell>
          <cell r="N832">
            <v>0</v>
          </cell>
          <cell r="O832">
            <v>-56388011.732000001</v>
          </cell>
          <cell r="P832">
            <v>-221820216.68000007</v>
          </cell>
          <cell r="Q832">
            <v>0</v>
          </cell>
          <cell r="R832">
            <v>-221820216.68000007</v>
          </cell>
          <cell r="S832">
            <v>0</v>
          </cell>
          <cell r="T832">
            <v>0</v>
          </cell>
          <cell r="U832">
            <v>0</v>
          </cell>
          <cell r="V832">
            <v>-0.1</v>
          </cell>
          <cell r="W832">
            <v>0</v>
          </cell>
          <cell r="X832">
            <v>-0.1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-229389488.44900003</v>
          </cell>
          <cell r="AI832">
            <v>0</v>
          </cell>
          <cell r="AJ832">
            <v>-229389488.44900003</v>
          </cell>
          <cell r="AK832">
            <v>-6614483.2560000001</v>
          </cell>
          <cell r="AL832">
            <v>0</v>
          </cell>
          <cell r="AM832">
            <v>-6614483.2560000001</v>
          </cell>
          <cell r="AN832">
            <v>-9605.02</v>
          </cell>
          <cell r="AO832">
            <v>0</v>
          </cell>
          <cell r="AP832">
            <v>-9605.02</v>
          </cell>
          <cell r="AQ832">
            <v>3.0000000000000001E-3</v>
          </cell>
          <cell r="AR832">
            <v>0</v>
          </cell>
          <cell r="AS832">
            <v>3.0000000000000001E-3</v>
          </cell>
          <cell r="AT832">
            <v>-7357924.3820000002</v>
          </cell>
          <cell r="AU832">
            <v>0</v>
          </cell>
          <cell r="AV832">
            <v>-7357924.3820000002</v>
          </cell>
          <cell r="AW832">
            <v>1.0999999999999999E-2</v>
          </cell>
          <cell r="AX832">
            <v>0</v>
          </cell>
          <cell r="AY832">
            <v>1.0999999999999999E-2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-46196796.359999999</v>
          </cell>
          <cell r="BJ832">
            <v>0</v>
          </cell>
          <cell r="BK832">
            <v>-46196796.359999999</v>
          </cell>
          <cell r="BL832">
            <v>0</v>
          </cell>
          <cell r="BM832">
            <v>0</v>
          </cell>
          <cell r="BN832">
            <v>0</v>
          </cell>
          <cell r="BO832">
            <v>-0.25</v>
          </cell>
          <cell r="BP832">
            <v>0</v>
          </cell>
          <cell r="BQ832">
            <v>-0.25</v>
          </cell>
          <cell r="BR832">
            <v>0</v>
          </cell>
          <cell r="BS832">
            <v>0</v>
          </cell>
          <cell r="BT832">
            <v>0</v>
          </cell>
          <cell r="BU832">
            <v>5842</v>
          </cell>
          <cell r="BV832">
            <v>0</v>
          </cell>
          <cell r="BW832">
            <v>5842</v>
          </cell>
          <cell r="BX832">
            <v>0</v>
          </cell>
          <cell r="BY832">
            <v>0</v>
          </cell>
          <cell r="BZ832">
            <v>0</v>
          </cell>
          <cell r="CA832">
            <v>-579320263.01400006</v>
          </cell>
          <cell r="CB832">
            <v>0</v>
          </cell>
          <cell r="CC832">
            <v>-579320263.01400006</v>
          </cell>
          <cell r="CD832">
            <v>-18190527.09</v>
          </cell>
          <cell r="CE832">
            <v>0</v>
          </cell>
          <cell r="CF832">
            <v>-18190527.09</v>
          </cell>
          <cell r="CG832">
            <v>-597510790.10400009</v>
          </cell>
          <cell r="CH832">
            <v>0</v>
          </cell>
          <cell r="CI832">
            <v>-597510790.10400009</v>
          </cell>
        </row>
        <row r="833">
          <cell r="B833" t="str">
            <v>404020</v>
          </cell>
          <cell r="C833" t="str">
            <v>Income Tax Payable</v>
          </cell>
          <cell r="D833">
            <v>-14704196.039999999</v>
          </cell>
          <cell r="E833">
            <v>0</v>
          </cell>
          <cell r="F833">
            <v>-14704196.039999999</v>
          </cell>
          <cell r="G833">
            <v>0</v>
          </cell>
          <cell r="H833">
            <v>0</v>
          </cell>
          <cell r="I833">
            <v>0</v>
          </cell>
          <cell r="J833">
            <v>-15809068.23</v>
          </cell>
          <cell r="K833">
            <v>0</v>
          </cell>
          <cell r="L833">
            <v>-15809068.23</v>
          </cell>
          <cell r="M833">
            <v>156002592.12</v>
          </cell>
          <cell r="N833">
            <v>0</v>
          </cell>
          <cell r="O833">
            <v>156002592.12</v>
          </cell>
          <cell r="P833">
            <v>-159430333.53999999</v>
          </cell>
          <cell r="Q833">
            <v>0</v>
          </cell>
          <cell r="R833">
            <v>-159430333.53999999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-268596.08</v>
          </cell>
          <cell r="Z833">
            <v>0</v>
          </cell>
          <cell r="AA833">
            <v>-268596.08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2673678.7420000001</v>
          </cell>
          <cell r="AI833">
            <v>0</v>
          </cell>
          <cell r="AJ833">
            <v>2673678.7420000001</v>
          </cell>
          <cell r="AK833">
            <v>15793.38</v>
          </cell>
          <cell r="AL833">
            <v>0</v>
          </cell>
          <cell r="AM833">
            <v>15793.38</v>
          </cell>
          <cell r="AN833">
            <v>-18551.29</v>
          </cell>
          <cell r="AO833">
            <v>0</v>
          </cell>
          <cell r="AP833">
            <v>-18551.29</v>
          </cell>
          <cell r="AQ833">
            <v>0</v>
          </cell>
          <cell r="AR833">
            <v>0</v>
          </cell>
          <cell r="AS833">
            <v>0</v>
          </cell>
          <cell r="AT833">
            <v>157434.37</v>
          </cell>
          <cell r="AU833">
            <v>0</v>
          </cell>
          <cell r="AV833">
            <v>157434.37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-912216.48</v>
          </cell>
          <cell r="BJ833">
            <v>0</v>
          </cell>
          <cell r="BK833">
            <v>-912216.48</v>
          </cell>
          <cell r="BL833">
            <v>0</v>
          </cell>
          <cell r="BM833">
            <v>0</v>
          </cell>
          <cell r="BN833">
            <v>0</v>
          </cell>
          <cell r="BO833">
            <v>-4873.29</v>
          </cell>
          <cell r="BP833">
            <v>0</v>
          </cell>
          <cell r="BQ833">
            <v>-4873.29</v>
          </cell>
          <cell r="BR833">
            <v>0</v>
          </cell>
          <cell r="BS833">
            <v>0</v>
          </cell>
          <cell r="BT833">
            <v>0</v>
          </cell>
          <cell r="BU833">
            <v>25657.1</v>
          </cell>
          <cell r="BV833">
            <v>0</v>
          </cell>
          <cell r="BW833">
            <v>25657.1</v>
          </cell>
          <cell r="BX833">
            <v>0</v>
          </cell>
          <cell r="BY833">
            <v>0</v>
          </cell>
          <cell r="BZ833">
            <v>0</v>
          </cell>
          <cell r="CA833">
            <v>-32272679.237999991</v>
          </cell>
          <cell r="CB833">
            <v>0</v>
          </cell>
          <cell r="CC833">
            <v>-32272679.237999991</v>
          </cell>
          <cell r="CD833">
            <v>0</v>
          </cell>
          <cell r="CE833">
            <v>0</v>
          </cell>
          <cell r="CF833">
            <v>0</v>
          </cell>
          <cell r="CG833">
            <v>-32272679.238000005</v>
          </cell>
          <cell r="CH833">
            <v>0</v>
          </cell>
          <cell r="CI833">
            <v>-32272679.238000005</v>
          </cell>
        </row>
        <row r="834">
          <cell r="B834" t="str">
            <v>404021</v>
          </cell>
          <cell r="C834" t="str">
            <v>U.S. w/h tax-int. paid by Link</v>
          </cell>
          <cell r="D834">
            <v>10338.52</v>
          </cell>
          <cell r="E834">
            <v>0</v>
          </cell>
          <cell r="F834">
            <v>10338.52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10338.52</v>
          </cell>
          <cell r="CB834">
            <v>0</v>
          </cell>
          <cell r="CC834">
            <v>10338.52</v>
          </cell>
          <cell r="CD834">
            <v>0</v>
          </cell>
          <cell r="CE834">
            <v>0</v>
          </cell>
          <cell r="CF834">
            <v>0</v>
          </cell>
          <cell r="CG834">
            <v>10338.52</v>
          </cell>
          <cell r="CH834">
            <v>0</v>
          </cell>
          <cell r="CI834">
            <v>10338.52</v>
          </cell>
        </row>
        <row r="835">
          <cell r="B835" t="str">
            <v>404030</v>
          </cell>
          <cell r="C835" t="str">
            <v>Future Income Tax Liability</v>
          </cell>
          <cell r="D835">
            <v>4857920.18</v>
          </cell>
          <cell r="E835">
            <v>0</v>
          </cell>
          <cell r="F835">
            <v>4857920.18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-0.44</v>
          </cell>
          <cell r="AI835">
            <v>0</v>
          </cell>
          <cell r="AJ835">
            <v>-0.44</v>
          </cell>
          <cell r="AK835">
            <v>-0.09</v>
          </cell>
          <cell r="AL835">
            <v>0</v>
          </cell>
          <cell r="AM835">
            <v>-0.09</v>
          </cell>
          <cell r="AN835">
            <v>-0.51</v>
          </cell>
          <cell r="AO835">
            <v>0</v>
          </cell>
          <cell r="AP835">
            <v>-0.51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4857919.1399999997</v>
          </cell>
          <cell r="CB835">
            <v>0</v>
          </cell>
          <cell r="CC835">
            <v>4857919.1399999997</v>
          </cell>
          <cell r="CD835">
            <v>0</v>
          </cell>
          <cell r="CE835">
            <v>0</v>
          </cell>
          <cell r="CF835">
            <v>0</v>
          </cell>
          <cell r="CG835">
            <v>4857919.1399999997</v>
          </cell>
          <cell r="CH835">
            <v>0</v>
          </cell>
          <cell r="CI835">
            <v>4857919.1399999997</v>
          </cell>
        </row>
        <row r="836">
          <cell r="C836" t="str">
            <v>Income tax payable</v>
          </cell>
          <cell r="D836">
            <v>-9835937.3399999999</v>
          </cell>
          <cell r="E836">
            <v>0</v>
          </cell>
          <cell r="F836">
            <v>-9835937.3399999999</v>
          </cell>
          <cell r="G836">
            <v>0</v>
          </cell>
          <cell r="H836">
            <v>0</v>
          </cell>
          <cell r="I836">
            <v>0</v>
          </cell>
          <cell r="J836">
            <v>-15809068.23</v>
          </cell>
          <cell r="K836">
            <v>0</v>
          </cell>
          <cell r="L836">
            <v>-15809068.23</v>
          </cell>
          <cell r="M836">
            <v>156002592.12</v>
          </cell>
          <cell r="N836">
            <v>0</v>
          </cell>
          <cell r="O836">
            <v>156002592.12</v>
          </cell>
          <cell r="P836">
            <v>-159430333.53999999</v>
          </cell>
          <cell r="Q836">
            <v>0</v>
          </cell>
          <cell r="R836">
            <v>-159430333.53999999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-268596.08</v>
          </cell>
          <cell r="Z836">
            <v>0</v>
          </cell>
          <cell r="AA836">
            <v>-268596.08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2673678.3020000001</v>
          </cell>
          <cell r="AI836">
            <v>0</v>
          </cell>
          <cell r="AJ836">
            <v>2673678.3020000001</v>
          </cell>
          <cell r="AK836">
            <v>15793.29</v>
          </cell>
          <cell r="AL836">
            <v>0</v>
          </cell>
          <cell r="AM836">
            <v>15793.29</v>
          </cell>
          <cell r="AN836">
            <v>-18551.8</v>
          </cell>
          <cell r="AO836">
            <v>0</v>
          </cell>
          <cell r="AP836">
            <v>-18551.8</v>
          </cell>
          <cell r="AQ836">
            <v>0</v>
          </cell>
          <cell r="AR836">
            <v>0</v>
          </cell>
          <cell r="AS836">
            <v>0</v>
          </cell>
          <cell r="AT836">
            <v>157434.37</v>
          </cell>
          <cell r="AU836">
            <v>0</v>
          </cell>
          <cell r="AV836">
            <v>157434.37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-912216.48</v>
          </cell>
          <cell r="BJ836">
            <v>0</v>
          </cell>
          <cell r="BK836">
            <v>-912216.48</v>
          </cell>
          <cell r="BL836">
            <v>0</v>
          </cell>
          <cell r="BM836">
            <v>0</v>
          </cell>
          <cell r="BN836">
            <v>0</v>
          </cell>
          <cell r="BO836">
            <v>-4873.29</v>
          </cell>
          <cell r="BP836">
            <v>0</v>
          </cell>
          <cell r="BQ836">
            <v>-4873.29</v>
          </cell>
          <cell r="BR836">
            <v>0</v>
          </cell>
          <cell r="BS836">
            <v>0</v>
          </cell>
          <cell r="BT836">
            <v>0</v>
          </cell>
          <cell r="BU836">
            <v>25657.1</v>
          </cell>
          <cell r="BV836">
            <v>0</v>
          </cell>
          <cell r="BW836">
            <v>25657.1</v>
          </cell>
          <cell r="BX836">
            <v>0</v>
          </cell>
          <cell r="BY836">
            <v>0</v>
          </cell>
          <cell r="BZ836">
            <v>0</v>
          </cell>
          <cell r="CA836">
            <v>-27404421.578000009</v>
          </cell>
          <cell r="CB836">
            <v>0</v>
          </cell>
          <cell r="CC836">
            <v>-27404421.578000009</v>
          </cell>
          <cell r="CD836">
            <v>0</v>
          </cell>
          <cell r="CE836">
            <v>0</v>
          </cell>
          <cell r="CF836">
            <v>0</v>
          </cell>
          <cell r="CG836">
            <v>-27404421.578000002</v>
          </cell>
          <cell r="CH836">
            <v>0</v>
          </cell>
          <cell r="CI836">
            <v>-27404421.578000002</v>
          </cell>
        </row>
        <row r="837">
          <cell r="B837" t="str">
            <v>443020</v>
          </cell>
          <cell r="C837" t="str">
            <v>Div Payable - Preferred Shares</v>
          </cell>
          <cell r="D837">
            <v>-4441250</v>
          </cell>
          <cell r="E837">
            <v>0</v>
          </cell>
          <cell r="F837">
            <v>-4441250</v>
          </cell>
          <cell r="G837">
            <v>0</v>
          </cell>
          <cell r="H837">
            <v>0</v>
          </cell>
          <cell r="I837">
            <v>0</v>
          </cell>
          <cell r="J837">
            <v>-3080000</v>
          </cell>
          <cell r="K837">
            <v>0</v>
          </cell>
          <cell r="L837">
            <v>-3080000</v>
          </cell>
          <cell r="M837">
            <v>-1361250</v>
          </cell>
          <cell r="N837">
            <v>0</v>
          </cell>
          <cell r="O837">
            <v>-1361250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-8882500</v>
          </cell>
          <cell r="CB837">
            <v>0</v>
          </cell>
          <cell r="CC837">
            <v>-8882500</v>
          </cell>
          <cell r="CD837">
            <v>4441250</v>
          </cell>
          <cell r="CE837">
            <v>0</v>
          </cell>
          <cell r="CF837">
            <v>4441250</v>
          </cell>
          <cell r="CG837">
            <v>-4441250</v>
          </cell>
          <cell r="CH837">
            <v>0</v>
          </cell>
          <cell r="CI837">
            <v>-4441250</v>
          </cell>
        </row>
        <row r="838">
          <cell r="C838" t="str">
            <v>Dividends payable</v>
          </cell>
          <cell r="D838">
            <v>-4441250</v>
          </cell>
          <cell r="E838">
            <v>0</v>
          </cell>
          <cell r="F838">
            <v>-4441250</v>
          </cell>
          <cell r="G838">
            <v>0</v>
          </cell>
          <cell r="H838">
            <v>0</v>
          </cell>
          <cell r="I838">
            <v>0</v>
          </cell>
          <cell r="J838">
            <v>-3080000</v>
          </cell>
          <cell r="K838">
            <v>0</v>
          </cell>
          <cell r="L838">
            <v>-3080000</v>
          </cell>
          <cell r="M838">
            <v>-1361250</v>
          </cell>
          <cell r="N838">
            <v>0</v>
          </cell>
          <cell r="O838">
            <v>-1361250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-8882500</v>
          </cell>
          <cell r="CB838">
            <v>0</v>
          </cell>
          <cell r="CC838">
            <v>-8882500</v>
          </cell>
          <cell r="CD838">
            <v>4441250</v>
          </cell>
          <cell r="CE838">
            <v>0</v>
          </cell>
          <cell r="CF838">
            <v>4441250</v>
          </cell>
          <cell r="CG838">
            <v>-4441250</v>
          </cell>
          <cell r="CH838">
            <v>0</v>
          </cell>
          <cell r="CI838">
            <v>-4441250</v>
          </cell>
        </row>
        <row r="839">
          <cell r="C839" t="str">
            <v>Deferred income taxes</v>
          </cell>
          <cell r="F839">
            <v>0</v>
          </cell>
          <cell r="I839">
            <v>0</v>
          </cell>
          <cell r="L839">
            <v>0</v>
          </cell>
          <cell r="O839">
            <v>0</v>
          </cell>
          <cell r="R839">
            <v>0</v>
          </cell>
          <cell r="U839">
            <v>0</v>
          </cell>
          <cell r="X839">
            <v>0</v>
          </cell>
          <cell r="AA839">
            <v>0</v>
          </cell>
          <cell r="AD839">
            <v>0</v>
          </cell>
          <cell r="AG839">
            <v>0</v>
          </cell>
          <cell r="AJ839">
            <v>0</v>
          </cell>
          <cell r="AM839">
            <v>0</v>
          </cell>
          <cell r="AP839">
            <v>0</v>
          </cell>
          <cell r="AS839">
            <v>0</v>
          </cell>
          <cell r="AV839">
            <v>0</v>
          </cell>
          <cell r="AY839">
            <v>0</v>
          </cell>
          <cell r="BB839">
            <v>0</v>
          </cell>
          <cell r="BE839">
            <v>0</v>
          </cell>
          <cell r="BH839">
            <v>0</v>
          </cell>
          <cell r="BK839">
            <v>0</v>
          </cell>
          <cell r="BN839">
            <v>0</v>
          </cell>
          <cell r="BQ839">
            <v>0</v>
          </cell>
          <cell r="BT839">
            <v>0</v>
          </cell>
          <cell r="BW839">
            <v>0</v>
          </cell>
          <cell r="BZ839">
            <v>0</v>
          </cell>
          <cell r="CC839">
            <v>0</v>
          </cell>
          <cell r="CF839">
            <v>0</v>
          </cell>
          <cell r="CI839">
            <v>0</v>
          </cell>
        </row>
        <row r="840">
          <cell r="B840" t="str">
            <v>440010</v>
          </cell>
          <cell r="C840" t="str">
            <v>Short Term Notes Payable</v>
          </cell>
          <cell r="D840">
            <v>-40000000</v>
          </cell>
          <cell r="E840">
            <v>0</v>
          </cell>
          <cell r="F840">
            <v>-40000000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-40000000</v>
          </cell>
          <cell r="CB840">
            <v>0</v>
          </cell>
          <cell r="CC840">
            <v>-40000000</v>
          </cell>
          <cell r="CD840">
            <v>0</v>
          </cell>
          <cell r="CE840">
            <v>0</v>
          </cell>
          <cell r="CF840">
            <v>0</v>
          </cell>
          <cell r="CG840">
            <v>-40000000</v>
          </cell>
          <cell r="CH840">
            <v>0</v>
          </cell>
          <cell r="CI840">
            <v>-40000000</v>
          </cell>
        </row>
        <row r="841">
          <cell r="C841" t="str">
            <v>Short-term notes payable</v>
          </cell>
          <cell r="D841">
            <v>-40000000</v>
          </cell>
          <cell r="E841">
            <v>0</v>
          </cell>
          <cell r="F841">
            <v>-40000000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-40000000</v>
          </cell>
          <cell r="CB841">
            <v>0</v>
          </cell>
          <cell r="CC841">
            <v>-40000000</v>
          </cell>
          <cell r="CD841">
            <v>0</v>
          </cell>
          <cell r="CE841">
            <v>0</v>
          </cell>
          <cell r="CF841">
            <v>0</v>
          </cell>
          <cell r="CG841">
            <v>-40000000</v>
          </cell>
          <cell r="CH841">
            <v>0</v>
          </cell>
          <cell r="CI841">
            <v>-40000000</v>
          </cell>
        </row>
        <row r="842">
          <cell r="B842" t="str">
            <v>442010</v>
          </cell>
          <cell r="C842" t="str">
            <v>Accrued Interest</v>
          </cell>
          <cell r="D842">
            <v>-44461704.619999997</v>
          </cell>
          <cell r="E842">
            <v>0</v>
          </cell>
          <cell r="F842">
            <v>-44461704.619999997</v>
          </cell>
          <cell r="G842">
            <v>0</v>
          </cell>
          <cell r="H842">
            <v>0</v>
          </cell>
          <cell r="I842">
            <v>0</v>
          </cell>
          <cell r="J842">
            <v>-35560022.490000002</v>
          </cell>
          <cell r="K842">
            <v>0</v>
          </cell>
          <cell r="L842">
            <v>-35560022.490000002</v>
          </cell>
          <cell r="M842">
            <v>-22313561.149999999</v>
          </cell>
          <cell r="N842">
            <v>0</v>
          </cell>
          <cell r="O842">
            <v>-22313561.149999999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-288873.7</v>
          </cell>
          <cell r="AU842">
            <v>0</v>
          </cell>
          <cell r="AV842">
            <v>-288873.7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-844091.81</v>
          </cell>
          <cell r="BJ842">
            <v>0</v>
          </cell>
          <cell r="BK842">
            <v>-844091.81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-103468253.77</v>
          </cell>
          <cell r="CB842">
            <v>0</v>
          </cell>
          <cell r="CC842">
            <v>-103468253.77</v>
          </cell>
          <cell r="CD842">
            <v>59103846.109999999</v>
          </cell>
          <cell r="CE842">
            <v>0</v>
          </cell>
          <cell r="CF842">
            <v>59103846.109999999</v>
          </cell>
          <cell r="CG842">
            <v>-44364407.660000004</v>
          </cell>
          <cell r="CH842">
            <v>0</v>
          </cell>
          <cell r="CI842">
            <v>-44364407.660000004</v>
          </cell>
        </row>
        <row r="843">
          <cell r="C843" t="str">
            <v>Accrued interest</v>
          </cell>
          <cell r="D843">
            <v>-44461704.619999997</v>
          </cell>
          <cell r="E843">
            <v>0</v>
          </cell>
          <cell r="F843">
            <v>-44461704.619999997</v>
          </cell>
          <cell r="G843">
            <v>0</v>
          </cell>
          <cell r="H843">
            <v>0</v>
          </cell>
          <cell r="I843">
            <v>0</v>
          </cell>
          <cell r="J843">
            <v>-35560022.490000002</v>
          </cell>
          <cell r="K843">
            <v>0</v>
          </cell>
          <cell r="L843">
            <v>-35560022.490000002</v>
          </cell>
          <cell r="M843">
            <v>-22313561.149999999</v>
          </cell>
          <cell r="N843">
            <v>0</v>
          </cell>
          <cell r="O843">
            <v>-22313561.149999999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-288873.7</v>
          </cell>
          <cell r="AU843">
            <v>0</v>
          </cell>
          <cell r="AV843">
            <v>-288873.7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-844091.81</v>
          </cell>
          <cell r="BJ843">
            <v>0</v>
          </cell>
          <cell r="BK843">
            <v>-844091.81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-103468253.77</v>
          </cell>
          <cell r="CB843">
            <v>0</v>
          </cell>
          <cell r="CC843">
            <v>-103468253.77</v>
          </cell>
          <cell r="CD843">
            <v>59103846.109999999</v>
          </cell>
          <cell r="CE843">
            <v>0</v>
          </cell>
          <cell r="CF843">
            <v>59103846.109999999</v>
          </cell>
          <cell r="CG843">
            <v>-44364407.660000004</v>
          </cell>
          <cell r="CH843">
            <v>0</v>
          </cell>
          <cell r="CI843">
            <v>-44364407.660000004</v>
          </cell>
        </row>
        <row r="844">
          <cell r="B844" t="str">
            <v>330000</v>
          </cell>
          <cell r="C844" t="str">
            <v>L-T Debt Payable Within 1 Year</v>
          </cell>
          <cell r="D844">
            <v>-539324000</v>
          </cell>
          <cell r="E844">
            <v>0</v>
          </cell>
          <cell r="F844">
            <v>-539324000</v>
          </cell>
          <cell r="G844">
            <v>0</v>
          </cell>
          <cell r="H844">
            <v>0</v>
          </cell>
          <cell r="I844">
            <v>0</v>
          </cell>
          <cell r="J844">
            <v>-329612725.38999999</v>
          </cell>
          <cell r="K844">
            <v>0</v>
          </cell>
          <cell r="L844">
            <v>-329612725.38999999</v>
          </cell>
          <cell r="M844">
            <v>-143968776.61000001</v>
          </cell>
          <cell r="N844">
            <v>0</v>
          </cell>
          <cell r="O844">
            <v>-143968776.61000001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-23000000</v>
          </cell>
          <cell r="AU844">
            <v>0</v>
          </cell>
          <cell r="AV844">
            <v>-23000000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-1035905502</v>
          </cell>
          <cell r="CB844">
            <v>0</v>
          </cell>
          <cell r="CC844">
            <v>-1035905502</v>
          </cell>
          <cell r="CD844">
            <v>496581502</v>
          </cell>
          <cell r="CE844">
            <v>0</v>
          </cell>
          <cell r="CF844">
            <v>496581502</v>
          </cell>
          <cell r="CG844">
            <v>-539324000</v>
          </cell>
          <cell r="CH844">
            <v>0</v>
          </cell>
          <cell r="CI844">
            <v>-539324000</v>
          </cell>
        </row>
        <row r="845">
          <cell r="C845" t="str">
            <v>Long-term debt payable within one year</v>
          </cell>
          <cell r="D845">
            <v>-539324000</v>
          </cell>
          <cell r="E845">
            <v>0</v>
          </cell>
          <cell r="F845">
            <v>-539324000</v>
          </cell>
          <cell r="G845">
            <v>0</v>
          </cell>
          <cell r="H845">
            <v>0</v>
          </cell>
          <cell r="I845">
            <v>0</v>
          </cell>
          <cell r="J845">
            <v>-329612725.38999999</v>
          </cell>
          <cell r="K845">
            <v>0</v>
          </cell>
          <cell r="L845">
            <v>-329612725.38999999</v>
          </cell>
          <cell r="M845">
            <v>-143968776.61000001</v>
          </cell>
          <cell r="N845">
            <v>0</v>
          </cell>
          <cell r="O845">
            <v>-143968776.61000001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-23000000</v>
          </cell>
          <cell r="AU845">
            <v>0</v>
          </cell>
          <cell r="AV845">
            <v>-23000000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-1035905502</v>
          </cell>
          <cell r="CB845">
            <v>0</v>
          </cell>
          <cell r="CC845">
            <v>-1035905502</v>
          </cell>
          <cell r="CD845">
            <v>496581502</v>
          </cell>
          <cell r="CE845">
            <v>0</v>
          </cell>
          <cell r="CF845">
            <v>496581502</v>
          </cell>
          <cell r="CG845">
            <v>-539324000</v>
          </cell>
          <cell r="CH845">
            <v>0</v>
          </cell>
          <cell r="CI845">
            <v>-539324000</v>
          </cell>
        </row>
        <row r="846">
          <cell r="C846" t="str">
            <v>Total Current liabilities</v>
          </cell>
          <cell r="D846">
            <v>-623843132.18000007</v>
          </cell>
          <cell r="E846">
            <v>0</v>
          </cell>
          <cell r="F846">
            <v>-623843132.18000007</v>
          </cell>
          <cell r="G846">
            <v>0</v>
          </cell>
          <cell r="H846">
            <v>0</v>
          </cell>
          <cell r="I846">
            <v>0</v>
          </cell>
          <cell r="J846">
            <v>-409831154.68900001</v>
          </cell>
          <cell r="K846">
            <v>0</v>
          </cell>
          <cell r="L846">
            <v>-409831154.68900001</v>
          </cell>
          <cell r="M846">
            <v>-68029007.372000009</v>
          </cell>
          <cell r="N846">
            <v>0</v>
          </cell>
          <cell r="O846">
            <v>-68029007.372000009</v>
          </cell>
          <cell r="P846">
            <v>-381250550.22000003</v>
          </cell>
          <cell r="Q846">
            <v>0</v>
          </cell>
          <cell r="R846">
            <v>-381250550.22000003</v>
          </cell>
          <cell r="S846">
            <v>0</v>
          </cell>
          <cell r="T846">
            <v>0</v>
          </cell>
          <cell r="U846">
            <v>0</v>
          </cell>
          <cell r="V846">
            <v>-0.1</v>
          </cell>
          <cell r="W846">
            <v>0</v>
          </cell>
          <cell r="X846">
            <v>-0.1</v>
          </cell>
          <cell r="Y846">
            <v>-268596.08</v>
          </cell>
          <cell r="Z846">
            <v>0</v>
          </cell>
          <cell r="AA846">
            <v>-268596.08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-226715810.14700001</v>
          </cell>
          <cell r="AI846">
            <v>0</v>
          </cell>
          <cell r="AJ846">
            <v>-226715810.14700001</v>
          </cell>
          <cell r="AK846">
            <v>-6598689.966</v>
          </cell>
          <cell r="AL846">
            <v>0</v>
          </cell>
          <cell r="AM846">
            <v>-6598689.966</v>
          </cell>
          <cell r="AN846">
            <v>-28156.82</v>
          </cell>
          <cell r="AO846">
            <v>0</v>
          </cell>
          <cell r="AP846">
            <v>-28156.82</v>
          </cell>
          <cell r="AQ846">
            <v>3.0000000000000001E-3</v>
          </cell>
          <cell r="AR846">
            <v>0</v>
          </cell>
          <cell r="AS846">
            <v>3.0000000000000001E-3</v>
          </cell>
          <cell r="AT846">
            <v>-30489363.712000001</v>
          </cell>
          <cell r="AU846">
            <v>0</v>
          </cell>
          <cell r="AV846">
            <v>-30489363.712000001</v>
          </cell>
          <cell r="AW846">
            <v>1.1000000000000001E-2</v>
          </cell>
          <cell r="AX846">
            <v>0</v>
          </cell>
          <cell r="AY846">
            <v>1.1000000000000001E-2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-47953104.649999999</v>
          </cell>
          <cell r="BJ846">
            <v>0</v>
          </cell>
          <cell r="BK846">
            <v>-47953104.649999999</v>
          </cell>
          <cell r="BL846">
            <v>0</v>
          </cell>
          <cell r="BM846">
            <v>0</v>
          </cell>
          <cell r="BN846">
            <v>0</v>
          </cell>
          <cell r="BO846">
            <v>-4873.54</v>
          </cell>
          <cell r="BP846">
            <v>0</v>
          </cell>
          <cell r="BQ846">
            <v>-4873.54</v>
          </cell>
          <cell r="BR846">
            <v>0</v>
          </cell>
          <cell r="BS846">
            <v>0</v>
          </cell>
          <cell r="BT846">
            <v>0</v>
          </cell>
          <cell r="BU846">
            <v>31499.1</v>
          </cell>
          <cell r="BV846">
            <v>0</v>
          </cell>
          <cell r="BW846">
            <v>31499.1</v>
          </cell>
          <cell r="BX846">
            <v>0</v>
          </cell>
          <cell r="BY846">
            <v>0</v>
          </cell>
          <cell r="BZ846">
            <v>0</v>
          </cell>
          <cell r="CA846">
            <v>-1794980940.362</v>
          </cell>
          <cell r="CB846">
            <v>0</v>
          </cell>
          <cell r="CC846">
            <v>-1794980940.362</v>
          </cell>
          <cell r="CD846">
            <v>541936071.01999998</v>
          </cell>
          <cell r="CE846">
            <v>0</v>
          </cell>
          <cell r="CF846">
            <v>541936071.01999998</v>
          </cell>
          <cell r="CG846">
            <v>-1253044869.342</v>
          </cell>
          <cell r="CH846">
            <v>0</v>
          </cell>
          <cell r="CI846">
            <v>-1253044869.342</v>
          </cell>
        </row>
        <row r="848">
          <cell r="C848" t="str">
            <v>Other liabilities</v>
          </cell>
        </row>
        <row r="849">
          <cell r="C849" t="str">
            <v>Unamortized option premium</v>
          </cell>
          <cell r="F849">
            <v>0</v>
          </cell>
          <cell r="I849">
            <v>0</v>
          </cell>
          <cell r="L849">
            <v>0</v>
          </cell>
          <cell r="O849">
            <v>0</v>
          </cell>
          <cell r="R849">
            <v>0</v>
          </cell>
          <cell r="U849">
            <v>0</v>
          </cell>
          <cell r="X849">
            <v>0</v>
          </cell>
          <cell r="AA849">
            <v>0</v>
          </cell>
          <cell r="AD849">
            <v>0</v>
          </cell>
          <cell r="AG849">
            <v>0</v>
          </cell>
          <cell r="AJ849">
            <v>0</v>
          </cell>
          <cell r="AM849">
            <v>0</v>
          </cell>
          <cell r="AP849">
            <v>0</v>
          </cell>
          <cell r="AS849">
            <v>0</v>
          </cell>
          <cell r="AV849">
            <v>0</v>
          </cell>
          <cell r="AY849">
            <v>0</v>
          </cell>
          <cell r="BB849">
            <v>0</v>
          </cell>
          <cell r="BE849">
            <v>0</v>
          </cell>
          <cell r="BH849">
            <v>0</v>
          </cell>
          <cell r="BK849">
            <v>0</v>
          </cell>
          <cell r="BN849">
            <v>0</v>
          </cell>
          <cell r="BQ849">
            <v>0</v>
          </cell>
          <cell r="BT849">
            <v>0</v>
          </cell>
          <cell r="BW849">
            <v>0</v>
          </cell>
          <cell r="BZ849">
            <v>0</v>
          </cell>
          <cell r="CC849">
            <v>0</v>
          </cell>
          <cell r="CF849">
            <v>0</v>
          </cell>
          <cell r="CI849">
            <v>0</v>
          </cell>
        </row>
        <row r="850">
          <cell r="B850" t="str">
            <v>451070</v>
          </cell>
          <cell r="C850" t="str">
            <v>WC-TRANSFER FROM TOTAL</v>
          </cell>
          <cell r="D850">
            <v>-0.01</v>
          </cell>
          <cell r="E850">
            <v>0</v>
          </cell>
          <cell r="F850">
            <v>-0.01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-12403977.390000001</v>
          </cell>
          <cell r="AI850">
            <v>0</v>
          </cell>
          <cell r="AJ850">
            <v>-12403977.390000001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-21706.85</v>
          </cell>
          <cell r="AU850">
            <v>0</v>
          </cell>
          <cell r="AV850">
            <v>-21706.85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-12425684.25</v>
          </cell>
          <cell r="CB850">
            <v>0</v>
          </cell>
          <cell r="CC850">
            <v>-12425684.25</v>
          </cell>
          <cell r="CD850">
            <v>0</v>
          </cell>
          <cell r="CE850">
            <v>0</v>
          </cell>
          <cell r="CF850">
            <v>0</v>
          </cell>
          <cell r="CG850">
            <v>-12425684.25</v>
          </cell>
          <cell r="CH850">
            <v>0</v>
          </cell>
          <cell r="CI850">
            <v>-12425684.25</v>
          </cell>
        </row>
        <row r="851">
          <cell r="B851" t="str">
            <v>453000</v>
          </cell>
          <cell r="C851" t="str">
            <v>OPEB - Dental - Opening Liab</v>
          </cell>
          <cell r="D851">
            <v>-3193657.44</v>
          </cell>
          <cell r="E851">
            <v>0</v>
          </cell>
          <cell r="F851">
            <v>-3193657.44</v>
          </cell>
          <cell r="G851">
            <v>0</v>
          </cell>
          <cell r="H851">
            <v>0</v>
          </cell>
          <cell r="I851">
            <v>0</v>
          </cell>
          <cell r="J851">
            <v>-58005010.520000003</v>
          </cell>
          <cell r="K851">
            <v>0</v>
          </cell>
          <cell r="L851">
            <v>-58005010.520000003</v>
          </cell>
          <cell r="M851">
            <v>-76890362.769999996</v>
          </cell>
          <cell r="N851">
            <v>0</v>
          </cell>
          <cell r="O851">
            <v>-76890362.769999996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-259810509.40000001</v>
          </cell>
          <cell r="AI851">
            <v>0</v>
          </cell>
          <cell r="AJ851">
            <v>-259810509.40000001</v>
          </cell>
          <cell r="AK851">
            <v>-556896.59</v>
          </cell>
          <cell r="AL851">
            <v>0</v>
          </cell>
          <cell r="AM851">
            <v>-556896.59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-3043950.43</v>
          </cell>
          <cell r="AU851">
            <v>0</v>
          </cell>
          <cell r="AV851">
            <v>-3043950.43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-401500387.14999998</v>
          </cell>
          <cell r="CB851">
            <v>0</v>
          </cell>
          <cell r="CC851">
            <v>-401500387.14999998</v>
          </cell>
          <cell r="CD851">
            <v>0</v>
          </cell>
          <cell r="CE851">
            <v>0</v>
          </cell>
          <cell r="CF851">
            <v>0</v>
          </cell>
          <cell r="CG851">
            <v>-401500387.14999998</v>
          </cell>
          <cell r="CH851">
            <v>0</v>
          </cell>
          <cell r="CI851">
            <v>-401500387.14999998</v>
          </cell>
        </row>
        <row r="852">
          <cell r="B852" t="str">
            <v>453010</v>
          </cell>
          <cell r="C852" t="str">
            <v>OPEB-GLI-Open Liability</v>
          </cell>
          <cell r="D852">
            <v>64276.51</v>
          </cell>
          <cell r="E852">
            <v>0</v>
          </cell>
          <cell r="F852">
            <v>64276.51</v>
          </cell>
          <cell r="G852">
            <v>0</v>
          </cell>
          <cell r="H852">
            <v>0</v>
          </cell>
          <cell r="I852">
            <v>0</v>
          </cell>
          <cell r="J852">
            <v>4599810.26</v>
          </cell>
          <cell r="K852">
            <v>0</v>
          </cell>
          <cell r="L852">
            <v>4599810.26</v>
          </cell>
          <cell r="M852">
            <v>6067422.9100000001</v>
          </cell>
          <cell r="N852">
            <v>0</v>
          </cell>
          <cell r="O852">
            <v>6067422.9100000001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-7760535.21</v>
          </cell>
          <cell r="AI852">
            <v>0</v>
          </cell>
          <cell r="AJ852">
            <v>-7760535.21</v>
          </cell>
          <cell r="AK852">
            <v>24933.66</v>
          </cell>
          <cell r="AL852">
            <v>0</v>
          </cell>
          <cell r="AM852">
            <v>24933.66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46742.5</v>
          </cell>
          <cell r="AU852">
            <v>0</v>
          </cell>
          <cell r="AV852">
            <v>46742.5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3042650.63</v>
          </cell>
          <cell r="CB852">
            <v>0</v>
          </cell>
          <cell r="CC852">
            <v>3042650.63</v>
          </cell>
          <cell r="CD852">
            <v>0</v>
          </cell>
          <cell r="CE852">
            <v>0</v>
          </cell>
          <cell r="CF852">
            <v>0</v>
          </cell>
          <cell r="CG852">
            <v>3042650.63</v>
          </cell>
          <cell r="CH852">
            <v>0</v>
          </cell>
          <cell r="CI852">
            <v>3042650.63</v>
          </cell>
        </row>
        <row r="853">
          <cell r="B853" t="str">
            <v>453020</v>
          </cell>
          <cell r="C853" t="str">
            <v>OPEB-Health-opening liability</v>
          </cell>
          <cell r="D853">
            <v>-493872.4</v>
          </cell>
          <cell r="E853">
            <v>0</v>
          </cell>
          <cell r="F853">
            <v>-493872.4</v>
          </cell>
          <cell r="G853">
            <v>0</v>
          </cell>
          <cell r="H853">
            <v>0</v>
          </cell>
          <cell r="I853">
            <v>0</v>
          </cell>
          <cell r="J853">
            <v>19573466.41</v>
          </cell>
          <cell r="K853">
            <v>0</v>
          </cell>
          <cell r="L853">
            <v>19573466.41</v>
          </cell>
          <cell r="M853">
            <v>27153191.010000002</v>
          </cell>
          <cell r="N853">
            <v>0</v>
          </cell>
          <cell r="O853">
            <v>27153191.010000002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-124586092.59</v>
          </cell>
          <cell r="AI853">
            <v>0</v>
          </cell>
          <cell r="AJ853">
            <v>-124586092.59</v>
          </cell>
          <cell r="AK853">
            <v>-1040378.59</v>
          </cell>
          <cell r="AL853">
            <v>0</v>
          </cell>
          <cell r="AM853">
            <v>-1040378.59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-708724.33</v>
          </cell>
          <cell r="AU853">
            <v>0</v>
          </cell>
          <cell r="AV853">
            <v>-708724.33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-80102410.489999995</v>
          </cell>
          <cell r="CB853">
            <v>0</v>
          </cell>
          <cell r="CC853">
            <v>-80102410.489999995</v>
          </cell>
          <cell r="CD853">
            <v>0</v>
          </cell>
          <cell r="CE853">
            <v>0</v>
          </cell>
          <cell r="CF853">
            <v>0</v>
          </cell>
          <cell r="CG853">
            <v>-80102410.489999995</v>
          </cell>
          <cell r="CH853">
            <v>0</v>
          </cell>
          <cell r="CI853">
            <v>-80102410.489999995</v>
          </cell>
        </row>
        <row r="854">
          <cell r="B854" t="str">
            <v>453030</v>
          </cell>
          <cell r="C854" t="str">
            <v>OPEB-LTD-Open Liability</v>
          </cell>
          <cell r="D854">
            <v>-2232.0500000000002</v>
          </cell>
          <cell r="E854">
            <v>0</v>
          </cell>
          <cell r="F854">
            <v>-2232.0500000000002</v>
          </cell>
          <cell r="G854">
            <v>0</v>
          </cell>
          <cell r="H854">
            <v>0</v>
          </cell>
          <cell r="I854">
            <v>0</v>
          </cell>
          <cell r="J854">
            <v>-13010522.02</v>
          </cell>
          <cell r="K854">
            <v>0</v>
          </cell>
          <cell r="L854">
            <v>-13010522.02</v>
          </cell>
          <cell r="M854">
            <v>-17256140.170000002</v>
          </cell>
          <cell r="N854">
            <v>0</v>
          </cell>
          <cell r="O854">
            <v>-17256140.170000002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-49303212.969999999</v>
          </cell>
          <cell r="AI854">
            <v>0</v>
          </cell>
          <cell r="AJ854">
            <v>-49303212.969999999</v>
          </cell>
          <cell r="AK854">
            <v>8085.11</v>
          </cell>
          <cell r="AL854">
            <v>0</v>
          </cell>
          <cell r="AM854">
            <v>8085.11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26332.67</v>
          </cell>
          <cell r="AU854">
            <v>0</v>
          </cell>
          <cell r="AV854">
            <v>26332.67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-79537689.430000007</v>
          </cell>
          <cell r="CB854">
            <v>0</v>
          </cell>
          <cell r="CC854">
            <v>-79537689.430000007</v>
          </cell>
          <cell r="CD854">
            <v>0</v>
          </cell>
          <cell r="CE854">
            <v>0</v>
          </cell>
          <cell r="CF854">
            <v>0</v>
          </cell>
          <cell r="CG854">
            <v>-79537689.430000007</v>
          </cell>
          <cell r="CH854">
            <v>0</v>
          </cell>
          <cell r="CI854">
            <v>-79537689.430000007</v>
          </cell>
        </row>
        <row r="855">
          <cell r="B855" t="str">
            <v>453040</v>
          </cell>
          <cell r="C855" t="str">
            <v>OPEB-Ret.Bonus-Opening Liab</v>
          </cell>
          <cell r="D855">
            <v>-11398.35</v>
          </cell>
          <cell r="E855">
            <v>0</v>
          </cell>
          <cell r="F855">
            <v>-11398.35</v>
          </cell>
          <cell r="G855">
            <v>0</v>
          </cell>
          <cell r="H855">
            <v>0</v>
          </cell>
          <cell r="I855">
            <v>0</v>
          </cell>
          <cell r="J855">
            <v>661714.42000000004</v>
          </cell>
          <cell r="K855">
            <v>0</v>
          </cell>
          <cell r="L855">
            <v>661714.42000000004</v>
          </cell>
          <cell r="M855">
            <v>877156.31</v>
          </cell>
          <cell r="N855">
            <v>0</v>
          </cell>
          <cell r="O855">
            <v>877156.31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-1267145.94</v>
          </cell>
          <cell r="AI855">
            <v>0</v>
          </cell>
          <cell r="AJ855">
            <v>-1267145.94</v>
          </cell>
          <cell r="AK855">
            <v>-1911.32</v>
          </cell>
          <cell r="AL855">
            <v>0</v>
          </cell>
          <cell r="AM855">
            <v>-1911.32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-12369.41</v>
          </cell>
          <cell r="AU855">
            <v>0</v>
          </cell>
          <cell r="AV855">
            <v>-12369.41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246045.71</v>
          </cell>
          <cell r="CB855">
            <v>0</v>
          </cell>
          <cell r="CC855">
            <v>246045.71</v>
          </cell>
          <cell r="CD855">
            <v>0</v>
          </cell>
          <cell r="CE855">
            <v>0</v>
          </cell>
          <cell r="CF855">
            <v>0</v>
          </cell>
          <cell r="CG855">
            <v>246045.71</v>
          </cell>
          <cell r="CH855">
            <v>0</v>
          </cell>
          <cell r="CI855">
            <v>246045.71</v>
          </cell>
        </row>
        <row r="856">
          <cell r="B856" t="str">
            <v>453050</v>
          </cell>
          <cell r="C856" t="str">
            <v>OPEB-SPS-Opening Liability</v>
          </cell>
          <cell r="D856">
            <v>786018.51</v>
          </cell>
          <cell r="E856">
            <v>0</v>
          </cell>
          <cell r="F856">
            <v>786018.51</v>
          </cell>
          <cell r="G856">
            <v>0</v>
          </cell>
          <cell r="H856">
            <v>0</v>
          </cell>
          <cell r="I856">
            <v>0</v>
          </cell>
          <cell r="J856">
            <v>-1961694.78</v>
          </cell>
          <cell r="K856">
            <v>0</v>
          </cell>
          <cell r="L856">
            <v>-1961694.78</v>
          </cell>
          <cell r="M856">
            <v>-2602856.4</v>
          </cell>
          <cell r="N856">
            <v>0</v>
          </cell>
          <cell r="O856">
            <v>-2602856.4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-37872886.649999999</v>
          </cell>
          <cell r="AI856">
            <v>0</v>
          </cell>
          <cell r="AJ856">
            <v>-37872886.649999999</v>
          </cell>
          <cell r="AK856">
            <v>-294568.33</v>
          </cell>
          <cell r="AL856">
            <v>0</v>
          </cell>
          <cell r="AM856">
            <v>-294568.33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-381153.92</v>
          </cell>
          <cell r="AU856">
            <v>0</v>
          </cell>
          <cell r="AV856">
            <v>-381153.92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-42327141.57</v>
          </cell>
          <cell r="CB856">
            <v>0</v>
          </cell>
          <cell r="CC856">
            <v>-42327141.57</v>
          </cell>
          <cell r="CD856">
            <v>0</v>
          </cell>
          <cell r="CE856">
            <v>0</v>
          </cell>
          <cell r="CF856">
            <v>0</v>
          </cell>
          <cell r="CG856">
            <v>-42327141.57</v>
          </cell>
          <cell r="CH856">
            <v>0</v>
          </cell>
          <cell r="CI856">
            <v>-42327141.57</v>
          </cell>
        </row>
        <row r="857">
          <cell r="B857" t="str">
            <v>453060</v>
          </cell>
          <cell r="C857" t="str">
            <v>OPEB-Spec.Arr.-opening liab</v>
          </cell>
          <cell r="D857">
            <v>-5996417.2300000004</v>
          </cell>
          <cell r="E857">
            <v>0</v>
          </cell>
          <cell r="F857">
            <v>-5996417.2300000004</v>
          </cell>
          <cell r="G857">
            <v>0</v>
          </cell>
          <cell r="H857">
            <v>0</v>
          </cell>
          <cell r="I857">
            <v>0</v>
          </cell>
          <cell r="J857">
            <v>128476.54</v>
          </cell>
          <cell r="K857">
            <v>0</v>
          </cell>
          <cell r="L857">
            <v>128476.54</v>
          </cell>
          <cell r="M857">
            <v>174382.02</v>
          </cell>
          <cell r="N857">
            <v>0</v>
          </cell>
          <cell r="O857">
            <v>174382.02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-200007.76</v>
          </cell>
          <cell r="AI857">
            <v>0</v>
          </cell>
          <cell r="AJ857">
            <v>-200007.76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-5893566.4300000006</v>
          </cell>
          <cell r="CB857">
            <v>0</v>
          </cell>
          <cell r="CC857">
            <v>-5893566.4300000006</v>
          </cell>
          <cell r="CD857">
            <v>0</v>
          </cell>
          <cell r="CE857">
            <v>0</v>
          </cell>
          <cell r="CF857">
            <v>0</v>
          </cell>
          <cell r="CG857">
            <v>-5893566.4300000006</v>
          </cell>
          <cell r="CH857">
            <v>0</v>
          </cell>
          <cell r="CI857">
            <v>-5893566.4300000006</v>
          </cell>
        </row>
        <row r="858">
          <cell r="B858" t="str">
            <v>453070</v>
          </cell>
          <cell r="C858" t="str">
            <v>OPEB-Inergi Opening Liability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-1245270</v>
          </cell>
          <cell r="K858">
            <v>0</v>
          </cell>
          <cell r="L858">
            <v>-1245270</v>
          </cell>
          <cell r="M858">
            <v>-670530</v>
          </cell>
          <cell r="N858">
            <v>0</v>
          </cell>
          <cell r="O858">
            <v>-670530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-1988724.8</v>
          </cell>
          <cell r="AI858">
            <v>0</v>
          </cell>
          <cell r="AJ858">
            <v>-1988724.8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-3904524.8</v>
          </cell>
          <cell r="CB858">
            <v>0</v>
          </cell>
          <cell r="CC858">
            <v>-3904524.8</v>
          </cell>
          <cell r="CD858">
            <v>0</v>
          </cell>
          <cell r="CE858">
            <v>0</v>
          </cell>
          <cell r="CF858">
            <v>0</v>
          </cell>
          <cell r="CG858">
            <v>-3904524.8</v>
          </cell>
          <cell r="CH858">
            <v>0</v>
          </cell>
          <cell r="CI858">
            <v>-3904524.8</v>
          </cell>
        </row>
        <row r="859">
          <cell r="B859" t="str">
            <v>453090</v>
          </cell>
          <cell r="C859" t="str">
            <v>OPEB - Opening Liability</v>
          </cell>
          <cell r="D859">
            <v>79000</v>
          </cell>
          <cell r="E859">
            <v>0</v>
          </cell>
          <cell r="F859">
            <v>79000</v>
          </cell>
          <cell r="G859">
            <v>0</v>
          </cell>
          <cell r="H859">
            <v>0</v>
          </cell>
          <cell r="I859">
            <v>0</v>
          </cell>
          <cell r="J859">
            <v>7561000</v>
          </cell>
          <cell r="K859">
            <v>0</v>
          </cell>
          <cell r="L859">
            <v>7561000</v>
          </cell>
          <cell r="M859">
            <v>9220000</v>
          </cell>
          <cell r="N859">
            <v>0</v>
          </cell>
          <cell r="O859">
            <v>9220000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18293999.760000002</v>
          </cell>
          <cell r="AI859">
            <v>0</v>
          </cell>
          <cell r="AJ859">
            <v>18293999.760000002</v>
          </cell>
          <cell r="AK859">
            <v>239000</v>
          </cell>
          <cell r="AL859">
            <v>0</v>
          </cell>
          <cell r="AM859">
            <v>239000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300000</v>
          </cell>
          <cell r="AU859">
            <v>0</v>
          </cell>
          <cell r="AV859">
            <v>300000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-4532000</v>
          </cell>
          <cell r="BJ859">
            <v>0</v>
          </cell>
          <cell r="BK859">
            <v>-4532000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31160999.760000005</v>
          </cell>
          <cell r="CB859">
            <v>0</v>
          </cell>
          <cell r="CC859">
            <v>31160999.760000005</v>
          </cell>
          <cell r="CD859">
            <v>0</v>
          </cell>
          <cell r="CE859">
            <v>0</v>
          </cell>
          <cell r="CF859">
            <v>0</v>
          </cell>
          <cell r="CG859">
            <v>31160999.760000002</v>
          </cell>
          <cell r="CH859">
            <v>0</v>
          </cell>
          <cell r="CI859">
            <v>31160999.760000002</v>
          </cell>
        </row>
        <row r="860">
          <cell r="B860" t="str">
            <v>453092</v>
          </cell>
          <cell r="C860" t="str">
            <v>OPEB Liab- Acq MEUs Exist Pens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-910970.49</v>
          </cell>
          <cell r="N860">
            <v>0</v>
          </cell>
          <cell r="O860">
            <v>-910970.49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2599.21</v>
          </cell>
          <cell r="AI860">
            <v>0</v>
          </cell>
          <cell r="AJ860">
            <v>2599.21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-908371.28</v>
          </cell>
          <cell r="CB860">
            <v>0</v>
          </cell>
          <cell r="CC860">
            <v>-908371.28</v>
          </cell>
          <cell r="CD860">
            <v>0</v>
          </cell>
          <cell r="CE860">
            <v>0</v>
          </cell>
          <cell r="CF860">
            <v>0</v>
          </cell>
          <cell r="CG860">
            <v>-908371.28</v>
          </cell>
          <cell r="CH860">
            <v>0</v>
          </cell>
          <cell r="CI860">
            <v>-908371.28</v>
          </cell>
        </row>
        <row r="861">
          <cell r="B861" t="str">
            <v>453100</v>
          </cell>
          <cell r="C861" t="str">
            <v>OPEB-Dental-Payments</v>
          </cell>
          <cell r="D861">
            <v>133689.44</v>
          </cell>
          <cell r="E861">
            <v>0</v>
          </cell>
          <cell r="F861">
            <v>133689.44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6637787.4100000001</v>
          </cell>
          <cell r="AI861">
            <v>0</v>
          </cell>
          <cell r="AJ861">
            <v>6637787.4100000001</v>
          </cell>
          <cell r="AK861">
            <v>76082.320000000007</v>
          </cell>
          <cell r="AL861">
            <v>0</v>
          </cell>
          <cell r="AM861">
            <v>76082.320000000007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84597.83</v>
          </cell>
          <cell r="AU861">
            <v>0</v>
          </cell>
          <cell r="AV861">
            <v>84597.83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6932157.0000000009</v>
          </cell>
          <cell r="CB861">
            <v>0</v>
          </cell>
          <cell r="CC861">
            <v>6932157.0000000009</v>
          </cell>
          <cell r="CD861">
            <v>0</v>
          </cell>
          <cell r="CE861">
            <v>0</v>
          </cell>
          <cell r="CF861">
            <v>0</v>
          </cell>
          <cell r="CG861">
            <v>6932157</v>
          </cell>
          <cell r="CH861">
            <v>0</v>
          </cell>
          <cell r="CI861">
            <v>6932157</v>
          </cell>
        </row>
        <row r="862">
          <cell r="B862" t="str">
            <v>453110</v>
          </cell>
          <cell r="C862" t="str">
            <v>OPEB - GLI Payments</v>
          </cell>
          <cell r="D862">
            <v>59105.07</v>
          </cell>
          <cell r="E862">
            <v>0</v>
          </cell>
          <cell r="F862">
            <v>59105.07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2902817.82</v>
          </cell>
          <cell r="AI862">
            <v>0</v>
          </cell>
          <cell r="AJ862">
            <v>2902817.82</v>
          </cell>
          <cell r="AK862">
            <v>32432.04</v>
          </cell>
          <cell r="AL862">
            <v>0</v>
          </cell>
          <cell r="AM862">
            <v>32432.04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36675.480000000003</v>
          </cell>
          <cell r="AU862">
            <v>0</v>
          </cell>
          <cell r="AV862">
            <v>36675.480000000003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3031030.41</v>
          </cell>
          <cell r="CB862">
            <v>0</v>
          </cell>
          <cell r="CC862">
            <v>3031030.41</v>
          </cell>
          <cell r="CD862">
            <v>0</v>
          </cell>
          <cell r="CE862">
            <v>0</v>
          </cell>
          <cell r="CF862">
            <v>0</v>
          </cell>
          <cell r="CG862">
            <v>3031030.41</v>
          </cell>
          <cell r="CH862">
            <v>0</v>
          </cell>
          <cell r="CI862">
            <v>3031030.41</v>
          </cell>
        </row>
        <row r="863">
          <cell r="B863" t="str">
            <v>453120</v>
          </cell>
          <cell r="C863" t="str">
            <v>OPEB-Health-Payments</v>
          </cell>
          <cell r="D863">
            <v>338838.21</v>
          </cell>
          <cell r="E863">
            <v>0</v>
          </cell>
          <cell r="F863">
            <v>338838.21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1017.66</v>
          </cell>
          <cell r="N863">
            <v>0</v>
          </cell>
          <cell r="O863">
            <v>1017.66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16989114.48</v>
          </cell>
          <cell r="AI863">
            <v>0</v>
          </cell>
          <cell r="AJ863">
            <v>16989114.48</v>
          </cell>
          <cell r="AK863">
            <v>187826.63</v>
          </cell>
          <cell r="AL863">
            <v>0</v>
          </cell>
          <cell r="AM863">
            <v>187826.63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213837.43</v>
          </cell>
          <cell r="AU863">
            <v>0</v>
          </cell>
          <cell r="AV863">
            <v>213837.43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17730634.41</v>
          </cell>
          <cell r="CB863">
            <v>0</v>
          </cell>
          <cell r="CC863">
            <v>17730634.41</v>
          </cell>
          <cell r="CD863">
            <v>0</v>
          </cell>
          <cell r="CE863">
            <v>0</v>
          </cell>
          <cell r="CF863">
            <v>0</v>
          </cell>
          <cell r="CG863">
            <v>17730634.41</v>
          </cell>
          <cell r="CH863">
            <v>0</v>
          </cell>
          <cell r="CI863">
            <v>17730634.41</v>
          </cell>
        </row>
        <row r="864">
          <cell r="B864" t="str">
            <v>453130</v>
          </cell>
          <cell r="C864" t="str">
            <v>OPEB-LTD-Payments</v>
          </cell>
          <cell r="D864">
            <v>32544.62</v>
          </cell>
          <cell r="E864">
            <v>0</v>
          </cell>
          <cell r="F864">
            <v>32544.62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6021435.96</v>
          </cell>
          <cell r="AI864">
            <v>0</v>
          </cell>
          <cell r="AJ864">
            <v>6021435.96</v>
          </cell>
          <cell r="AK864">
            <v>9818.77</v>
          </cell>
          <cell r="AL864">
            <v>0</v>
          </cell>
          <cell r="AM864">
            <v>9818.77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6063799.3499999996</v>
          </cell>
          <cell r="CB864">
            <v>0</v>
          </cell>
          <cell r="CC864">
            <v>6063799.3499999996</v>
          </cell>
          <cell r="CD864">
            <v>0</v>
          </cell>
          <cell r="CE864">
            <v>0</v>
          </cell>
          <cell r="CF864">
            <v>0</v>
          </cell>
          <cell r="CG864">
            <v>6063799.3499999996</v>
          </cell>
          <cell r="CH864">
            <v>0</v>
          </cell>
          <cell r="CI864">
            <v>6063799.3499999996</v>
          </cell>
        </row>
        <row r="865">
          <cell r="B865" t="str">
            <v>453140</v>
          </cell>
          <cell r="C865" t="str">
            <v>OPEB-RETIREMENT BONUS-PAYMENTS</v>
          </cell>
          <cell r="D865">
            <v>48916.66</v>
          </cell>
          <cell r="E865">
            <v>0</v>
          </cell>
          <cell r="F865">
            <v>48916.66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168886.41</v>
          </cell>
          <cell r="AI865">
            <v>0</v>
          </cell>
          <cell r="AJ865">
            <v>168886.41</v>
          </cell>
          <cell r="AK865">
            <v>6887.53</v>
          </cell>
          <cell r="AL865">
            <v>0</v>
          </cell>
          <cell r="AM865">
            <v>6887.53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4936.13</v>
          </cell>
          <cell r="AU865">
            <v>0</v>
          </cell>
          <cell r="AV865">
            <v>4936.13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229626.73</v>
          </cell>
          <cell r="CB865">
            <v>0</v>
          </cell>
          <cell r="CC865">
            <v>229626.73</v>
          </cell>
          <cell r="CD865">
            <v>0</v>
          </cell>
          <cell r="CE865">
            <v>0</v>
          </cell>
          <cell r="CF865">
            <v>0</v>
          </cell>
          <cell r="CG865">
            <v>229626.73</v>
          </cell>
          <cell r="CH865">
            <v>0</v>
          </cell>
          <cell r="CI865">
            <v>229626.73</v>
          </cell>
        </row>
        <row r="866">
          <cell r="B866" t="str">
            <v>453150</v>
          </cell>
          <cell r="C866" t="str">
            <v>OPEB-SPS- PAYMENTS</v>
          </cell>
          <cell r="D866">
            <v>2400.7199999999998</v>
          </cell>
          <cell r="E866">
            <v>0</v>
          </cell>
          <cell r="F866">
            <v>2400.7199999999998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1074075.1299999999</v>
          </cell>
          <cell r="AI866">
            <v>0</v>
          </cell>
          <cell r="AJ866">
            <v>1074075.1299999999</v>
          </cell>
          <cell r="AK866">
            <v>7202.99</v>
          </cell>
          <cell r="AL866">
            <v>0</v>
          </cell>
          <cell r="AM866">
            <v>7202.99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9058.2999999999993</v>
          </cell>
          <cell r="AU866">
            <v>0</v>
          </cell>
          <cell r="AV866">
            <v>9058.2999999999993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1092737.1399999999</v>
          </cell>
          <cell r="CB866">
            <v>0</v>
          </cell>
          <cell r="CC866">
            <v>1092737.1399999999</v>
          </cell>
          <cell r="CD866">
            <v>0</v>
          </cell>
          <cell r="CE866">
            <v>0</v>
          </cell>
          <cell r="CF866">
            <v>0</v>
          </cell>
          <cell r="CG866">
            <v>1092737.1399999999</v>
          </cell>
          <cell r="CH866">
            <v>0</v>
          </cell>
          <cell r="CI866">
            <v>1092737.1399999999</v>
          </cell>
        </row>
        <row r="867">
          <cell r="B867" t="str">
            <v>453160</v>
          </cell>
          <cell r="C867" t="str">
            <v>OPEB-Spec. Arr.-Payments</v>
          </cell>
          <cell r="D867">
            <v>4583.26</v>
          </cell>
          <cell r="E867">
            <v>0</v>
          </cell>
          <cell r="F867">
            <v>4583.26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787.51</v>
          </cell>
          <cell r="AI867">
            <v>0</v>
          </cell>
          <cell r="AJ867">
            <v>787.51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5370.77</v>
          </cell>
          <cell r="CB867">
            <v>0</v>
          </cell>
          <cell r="CC867">
            <v>5370.77</v>
          </cell>
          <cell r="CD867">
            <v>0</v>
          </cell>
          <cell r="CE867">
            <v>0</v>
          </cell>
          <cell r="CF867">
            <v>0</v>
          </cell>
          <cell r="CG867">
            <v>5370.77</v>
          </cell>
          <cell r="CH867">
            <v>0</v>
          </cell>
          <cell r="CI867">
            <v>5370.77</v>
          </cell>
        </row>
        <row r="868">
          <cell r="B868" t="str">
            <v>453170</v>
          </cell>
          <cell r="C868" t="str">
            <v>OPEB-Inergi Staff Expense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-2403650.6800000002</v>
          </cell>
          <cell r="AI868">
            <v>0</v>
          </cell>
          <cell r="AJ868">
            <v>-2403650.6800000002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-2403650.6800000002</v>
          </cell>
          <cell r="CB868">
            <v>0</v>
          </cell>
          <cell r="CC868">
            <v>-2403650.6800000002</v>
          </cell>
          <cell r="CD868">
            <v>0</v>
          </cell>
          <cell r="CE868">
            <v>0</v>
          </cell>
          <cell r="CF868">
            <v>0</v>
          </cell>
          <cell r="CG868">
            <v>-2403650.6800000002</v>
          </cell>
          <cell r="CH868">
            <v>0</v>
          </cell>
          <cell r="CI868">
            <v>-2403650.6800000002</v>
          </cell>
        </row>
        <row r="869">
          <cell r="B869" t="str">
            <v>453220</v>
          </cell>
          <cell r="C869" t="str">
            <v>OPEB-Health,Dental,GLI&amp;RB Exp.</v>
          </cell>
          <cell r="D869">
            <v>-185915.79</v>
          </cell>
          <cell r="E869">
            <v>0</v>
          </cell>
          <cell r="F869">
            <v>-185915.79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-71410784.989999995</v>
          </cell>
          <cell r="AI869">
            <v>0</v>
          </cell>
          <cell r="AJ869">
            <v>-71410784.989999995</v>
          </cell>
          <cell r="AK869">
            <v>-425071.97</v>
          </cell>
          <cell r="AL869">
            <v>0</v>
          </cell>
          <cell r="AM869">
            <v>-425071.97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-625049.5</v>
          </cell>
          <cell r="AU869">
            <v>0</v>
          </cell>
          <cell r="AV869">
            <v>-625049.5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-72646822.25</v>
          </cell>
          <cell r="CB869">
            <v>0</v>
          </cell>
          <cell r="CC869">
            <v>-72646822.25</v>
          </cell>
          <cell r="CD869">
            <v>0</v>
          </cell>
          <cell r="CE869">
            <v>0</v>
          </cell>
          <cell r="CF869">
            <v>0</v>
          </cell>
          <cell r="CG869">
            <v>-72646822.25</v>
          </cell>
          <cell r="CH869">
            <v>0</v>
          </cell>
          <cell r="CI869">
            <v>-72646822.25</v>
          </cell>
        </row>
        <row r="870">
          <cell r="B870" t="str">
            <v>453230</v>
          </cell>
          <cell r="C870" t="str">
            <v>OPEB - LT Disability-expense</v>
          </cell>
          <cell r="D870">
            <v>0.06</v>
          </cell>
          <cell r="E870">
            <v>0</v>
          </cell>
          <cell r="F870">
            <v>0.06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-14505752.4</v>
          </cell>
          <cell r="AI870">
            <v>0</v>
          </cell>
          <cell r="AJ870">
            <v>-14505752.4</v>
          </cell>
          <cell r="AK870">
            <v>0.03</v>
          </cell>
          <cell r="AL870">
            <v>0</v>
          </cell>
          <cell r="AM870">
            <v>0.03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0.01</v>
          </cell>
          <cell r="AU870">
            <v>0</v>
          </cell>
          <cell r="AV870">
            <v>0.01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-14505752.300000001</v>
          </cell>
          <cell r="CB870">
            <v>0</v>
          </cell>
          <cell r="CC870">
            <v>-14505752.300000001</v>
          </cell>
          <cell r="CD870">
            <v>0</v>
          </cell>
          <cell r="CE870">
            <v>0</v>
          </cell>
          <cell r="CF870">
            <v>0</v>
          </cell>
          <cell r="CG870">
            <v>-14505752.300000001</v>
          </cell>
          <cell r="CH870">
            <v>0</v>
          </cell>
          <cell r="CI870">
            <v>-14505752.300000001</v>
          </cell>
        </row>
        <row r="871">
          <cell r="B871" t="str">
            <v>453250</v>
          </cell>
          <cell r="C871" t="str">
            <v>OPEB - SPS - expense</v>
          </cell>
          <cell r="D871">
            <v>-82219.09</v>
          </cell>
          <cell r="E871">
            <v>0</v>
          </cell>
          <cell r="F871">
            <v>-82219.09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-6847609.5</v>
          </cell>
          <cell r="AI871">
            <v>0</v>
          </cell>
          <cell r="AJ871">
            <v>-6847609.5</v>
          </cell>
          <cell r="AK871">
            <v>-98062.74</v>
          </cell>
          <cell r="AL871">
            <v>0</v>
          </cell>
          <cell r="AM871">
            <v>-98062.74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-61451.49</v>
          </cell>
          <cell r="AU871">
            <v>0</v>
          </cell>
          <cell r="AV871">
            <v>-61451.49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-7089342.8200000003</v>
          </cell>
          <cell r="CB871">
            <v>0</v>
          </cell>
          <cell r="CC871">
            <v>-7089342.8200000003</v>
          </cell>
          <cell r="CD871">
            <v>0</v>
          </cell>
          <cell r="CE871">
            <v>0</v>
          </cell>
          <cell r="CF871">
            <v>0</v>
          </cell>
          <cell r="CG871">
            <v>-7089342.8200000003</v>
          </cell>
          <cell r="CH871">
            <v>0</v>
          </cell>
          <cell r="CI871">
            <v>-7089342.8200000003</v>
          </cell>
        </row>
        <row r="872">
          <cell r="C872" t="str">
            <v>Employee future benefits other than pension</v>
          </cell>
          <cell r="D872">
            <v>-8416339.3000000026</v>
          </cell>
          <cell r="E872">
            <v>0</v>
          </cell>
          <cell r="F872">
            <v>-8416339.3000000026</v>
          </cell>
          <cell r="G872">
            <v>0</v>
          </cell>
          <cell r="H872">
            <v>0</v>
          </cell>
          <cell r="I872">
            <v>0</v>
          </cell>
          <cell r="J872">
            <v>-41698029.690000005</v>
          </cell>
          <cell r="K872">
            <v>0</v>
          </cell>
          <cell r="L872">
            <v>-41698029.690000005</v>
          </cell>
          <cell r="M872">
            <v>-54837689.919999994</v>
          </cell>
          <cell r="N872">
            <v>0</v>
          </cell>
          <cell r="O872">
            <v>-54837689.919999994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-538269386.59000003</v>
          </cell>
          <cell r="AI872">
            <v>0</v>
          </cell>
          <cell r="AJ872">
            <v>-538269386.59000003</v>
          </cell>
          <cell r="AK872">
            <v>-1824620.46</v>
          </cell>
          <cell r="AL872">
            <v>0</v>
          </cell>
          <cell r="AM872">
            <v>-1824620.46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-4132225.58</v>
          </cell>
          <cell r="AU872">
            <v>0</v>
          </cell>
          <cell r="AV872">
            <v>-4132225.58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-4532000</v>
          </cell>
          <cell r="BJ872">
            <v>0</v>
          </cell>
          <cell r="BK872">
            <v>-4532000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-653710291.5400002</v>
          </cell>
          <cell r="CB872">
            <v>0</v>
          </cell>
          <cell r="CC872">
            <v>-653710291.5400002</v>
          </cell>
          <cell r="CD872">
            <v>0</v>
          </cell>
          <cell r="CE872">
            <v>0</v>
          </cell>
          <cell r="CF872">
            <v>0</v>
          </cell>
          <cell r="CG872">
            <v>-653710291.54000008</v>
          </cell>
          <cell r="CH872">
            <v>0</v>
          </cell>
          <cell r="CI872">
            <v>-653710291.54000008</v>
          </cell>
        </row>
        <row r="873">
          <cell r="B873" t="str">
            <v>427191</v>
          </cell>
          <cell r="C873" t="str">
            <v>Remote Rate Protection Rev Var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-6226854.8300000001</v>
          </cell>
          <cell r="AU873">
            <v>0</v>
          </cell>
          <cell r="AV873">
            <v>-6226854.8300000001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-6226854.8300000001</v>
          </cell>
          <cell r="CB873">
            <v>0</v>
          </cell>
          <cell r="CC873">
            <v>-6226854.8300000001</v>
          </cell>
          <cell r="CD873">
            <v>0</v>
          </cell>
          <cell r="CE873">
            <v>0</v>
          </cell>
          <cell r="CF873">
            <v>0</v>
          </cell>
          <cell r="CG873">
            <v>-6226854.8300000001</v>
          </cell>
          <cell r="CH873">
            <v>0</v>
          </cell>
          <cell r="CI873">
            <v>-6226854.8300000001</v>
          </cell>
        </row>
        <row r="874">
          <cell r="B874" t="str">
            <v>452010</v>
          </cell>
          <cell r="C874" t="str">
            <v>Regulatory  Liabilities - DPA</v>
          </cell>
          <cell r="D874">
            <v>-534562079.48000002</v>
          </cell>
          <cell r="E874">
            <v>0</v>
          </cell>
          <cell r="F874">
            <v>-534562079.48000002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-534562079.48000002</v>
          </cell>
          <cell r="CB874">
            <v>0</v>
          </cell>
          <cell r="CC874">
            <v>-534562079.48000002</v>
          </cell>
          <cell r="CD874">
            <v>0</v>
          </cell>
          <cell r="CE874">
            <v>0</v>
          </cell>
          <cell r="CF874">
            <v>0</v>
          </cell>
          <cell r="CG874">
            <v>-534562079.48000002</v>
          </cell>
          <cell r="CH874">
            <v>0</v>
          </cell>
          <cell r="CI874">
            <v>-534562079.48000002</v>
          </cell>
        </row>
        <row r="875">
          <cell r="B875" t="str">
            <v>452082</v>
          </cell>
          <cell r="C875" t="str">
            <v>Deferred Export Tx Serv Credit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-18669388.465999998</v>
          </cell>
          <cell r="K875">
            <v>0</v>
          </cell>
          <cell r="L875">
            <v>-18669388.465999998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-18669388.465999998</v>
          </cell>
          <cell r="CB875">
            <v>0</v>
          </cell>
          <cell r="CC875">
            <v>-18669388.465999998</v>
          </cell>
          <cell r="CD875">
            <v>0</v>
          </cell>
          <cell r="CE875">
            <v>0</v>
          </cell>
          <cell r="CF875">
            <v>0</v>
          </cell>
          <cell r="CG875">
            <v>-18669388.465999998</v>
          </cell>
          <cell r="CH875">
            <v>0</v>
          </cell>
          <cell r="CI875">
            <v>-18669388.465999998</v>
          </cell>
        </row>
        <row r="876">
          <cell r="C876" t="str">
            <v>Regulatory liabilities</v>
          </cell>
          <cell r="D876">
            <v>-534562079.48000002</v>
          </cell>
          <cell r="E876">
            <v>0</v>
          </cell>
          <cell r="F876">
            <v>-534562079.48000002</v>
          </cell>
          <cell r="G876">
            <v>0</v>
          </cell>
          <cell r="H876">
            <v>0</v>
          </cell>
          <cell r="I876">
            <v>0</v>
          </cell>
          <cell r="J876">
            <v>-18669388.465999998</v>
          </cell>
          <cell r="K876">
            <v>0</v>
          </cell>
          <cell r="L876">
            <v>-18669388.465999998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-6226854.8300000001</v>
          </cell>
          <cell r="AU876">
            <v>0</v>
          </cell>
          <cell r="AV876">
            <v>-6226854.8300000001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-559458322.77600002</v>
          </cell>
          <cell r="CB876">
            <v>0</v>
          </cell>
          <cell r="CC876">
            <v>-559458322.77600002</v>
          </cell>
          <cell r="CD876">
            <v>0</v>
          </cell>
          <cell r="CE876">
            <v>0</v>
          </cell>
          <cell r="CF876">
            <v>0</v>
          </cell>
          <cell r="CG876">
            <v>-559458322.77600002</v>
          </cell>
          <cell r="CH876">
            <v>0</v>
          </cell>
          <cell r="CI876">
            <v>-559458322.77600002</v>
          </cell>
        </row>
        <row r="877">
          <cell r="B877" t="str">
            <v>220100</v>
          </cell>
          <cell r="C877" t="str">
            <v>A/R WITHIN GRP(AFFIL FLD REQD)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6820</v>
          </cell>
          <cell r="AI877">
            <v>0</v>
          </cell>
          <cell r="AJ877">
            <v>6820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6820</v>
          </cell>
          <cell r="CB877">
            <v>0</v>
          </cell>
          <cell r="CC877">
            <v>6820</v>
          </cell>
          <cell r="CD877">
            <v>-6820</v>
          </cell>
          <cell r="CE877">
            <v>0</v>
          </cell>
          <cell r="CF877">
            <v>-6820</v>
          </cell>
          <cell r="CG877">
            <v>0</v>
          </cell>
          <cell r="CH877">
            <v>0</v>
          </cell>
          <cell r="CI877">
            <v>0</v>
          </cell>
        </row>
        <row r="878">
          <cell r="B878" t="str">
            <v>451000</v>
          </cell>
          <cell r="C878" t="str">
            <v>LONG TERM A/P &amp; ACCR CHARGES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-8000000</v>
          </cell>
          <cell r="K878">
            <v>0</v>
          </cell>
          <cell r="L878">
            <v>-8000000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-1000000</v>
          </cell>
          <cell r="AI878">
            <v>0</v>
          </cell>
          <cell r="AJ878">
            <v>-1000000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-9000000</v>
          </cell>
          <cell r="CB878">
            <v>0</v>
          </cell>
          <cell r="CC878">
            <v>-9000000</v>
          </cell>
          <cell r="CD878">
            <v>0</v>
          </cell>
          <cell r="CE878">
            <v>0</v>
          </cell>
          <cell r="CF878">
            <v>0</v>
          </cell>
          <cell r="CG878">
            <v>-9000000</v>
          </cell>
          <cell r="CH878">
            <v>0</v>
          </cell>
          <cell r="CI878">
            <v>-9000000</v>
          </cell>
        </row>
        <row r="879">
          <cell r="B879" t="str">
            <v>451010</v>
          </cell>
          <cell r="C879" t="str">
            <v>Regulatory Staff Provision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-309031</v>
          </cell>
          <cell r="AI879">
            <v>0</v>
          </cell>
          <cell r="AJ879">
            <v>-309031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-309031</v>
          </cell>
          <cell r="CB879">
            <v>0</v>
          </cell>
          <cell r="CC879">
            <v>-309031</v>
          </cell>
          <cell r="CD879">
            <v>0</v>
          </cell>
          <cell r="CE879">
            <v>0</v>
          </cell>
          <cell r="CF879">
            <v>0</v>
          </cell>
          <cell r="CG879">
            <v>-309031</v>
          </cell>
          <cell r="CH879">
            <v>0</v>
          </cell>
          <cell r="CI879">
            <v>-309031</v>
          </cell>
        </row>
        <row r="880">
          <cell r="B880" t="str">
            <v>451250</v>
          </cell>
          <cell r="C880" t="str">
            <v>Legal Claims Provision</v>
          </cell>
          <cell r="D880">
            <v>-1781040</v>
          </cell>
          <cell r="E880">
            <v>0</v>
          </cell>
          <cell r="F880">
            <v>-1781040</v>
          </cell>
          <cell r="G880">
            <v>0</v>
          </cell>
          <cell r="H880">
            <v>0</v>
          </cell>
          <cell r="I880">
            <v>0</v>
          </cell>
          <cell r="J880">
            <v>-2953763.98</v>
          </cell>
          <cell r="K880">
            <v>0</v>
          </cell>
          <cell r="L880">
            <v>-2953763.98</v>
          </cell>
          <cell r="M880">
            <v>-22230.959999999999</v>
          </cell>
          <cell r="N880">
            <v>0</v>
          </cell>
          <cell r="O880">
            <v>-22230.959999999999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-6465933.4699999997</v>
          </cell>
          <cell r="AI880">
            <v>0</v>
          </cell>
          <cell r="AJ880">
            <v>-6465933.4699999997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-268942</v>
          </cell>
          <cell r="BJ880">
            <v>0</v>
          </cell>
          <cell r="BK880">
            <v>-268942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-11491910.41</v>
          </cell>
          <cell r="CB880">
            <v>0</v>
          </cell>
          <cell r="CC880">
            <v>-11491910.41</v>
          </cell>
          <cell r="CD880">
            <v>0</v>
          </cell>
          <cell r="CE880">
            <v>0</v>
          </cell>
          <cell r="CF880">
            <v>0</v>
          </cell>
          <cell r="CG880">
            <v>-11491910.41</v>
          </cell>
          <cell r="CH880">
            <v>0</v>
          </cell>
          <cell r="CI880">
            <v>-11491910.41</v>
          </cell>
        </row>
        <row r="881">
          <cell r="B881" t="str">
            <v>452070</v>
          </cell>
          <cell r="C881" t="str">
            <v>Load Research Funding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-106465.02</v>
          </cell>
          <cell r="AI881">
            <v>0</v>
          </cell>
          <cell r="AJ881">
            <v>-106465.02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-106465.02</v>
          </cell>
          <cell r="CB881">
            <v>0</v>
          </cell>
          <cell r="CC881">
            <v>-106465.02</v>
          </cell>
          <cell r="CD881">
            <v>0</v>
          </cell>
          <cell r="CE881">
            <v>0</v>
          </cell>
          <cell r="CF881">
            <v>0</v>
          </cell>
          <cell r="CG881">
            <v>-106465.02</v>
          </cell>
          <cell r="CH881">
            <v>0</v>
          </cell>
          <cell r="CI881">
            <v>-106465.02</v>
          </cell>
        </row>
        <row r="882">
          <cell r="B882" t="str">
            <v>452076</v>
          </cell>
          <cell r="C882" t="str">
            <v>Defe'd Liab-Rogers Fibre Swap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4.47</v>
          </cell>
          <cell r="AL882">
            <v>0</v>
          </cell>
          <cell r="AM882">
            <v>4.47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4.47</v>
          </cell>
          <cell r="CB882">
            <v>0</v>
          </cell>
          <cell r="CC882">
            <v>4.47</v>
          </cell>
          <cell r="CD882">
            <v>0</v>
          </cell>
          <cell r="CE882">
            <v>0</v>
          </cell>
          <cell r="CF882">
            <v>0</v>
          </cell>
          <cell r="CG882">
            <v>4.47</v>
          </cell>
          <cell r="CH882">
            <v>0</v>
          </cell>
          <cell r="CI882">
            <v>4.47</v>
          </cell>
        </row>
        <row r="883">
          <cell r="B883" t="str">
            <v>452077</v>
          </cell>
          <cell r="C883" t="str">
            <v>Defe'd Liab-Bells Fibre Swap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-2002</v>
          </cell>
          <cell r="AL883">
            <v>0</v>
          </cell>
          <cell r="AM883">
            <v>-2002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-2002</v>
          </cell>
          <cell r="CB883">
            <v>0</v>
          </cell>
          <cell r="CC883">
            <v>-2002</v>
          </cell>
          <cell r="CD883">
            <v>0</v>
          </cell>
          <cell r="CE883">
            <v>0</v>
          </cell>
          <cell r="CF883">
            <v>0</v>
          </cell>
          <cell r="CG883">
            <v>-2002</v>
          </cell>
          <cell r="CH883">
            <v>0</v>
          </cell>
          <cell r="CI883">
            <v>-2002</v>
          </cell>
        </row>
        <row r="884">
          <cell r="B884" t="str">
            <v>452078</v>
          </cell>
          <cell r="C884" t="str">
            <v>Defe'd Liab-Cogeco Fibre Swap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-29370</v>
          </cell>
          <cell r="AL884">
            <v>0</v>
          </cell>
          <cell r="AM884">
            <v>-29370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-29370</v>
          </cell>
          <cell r="CB884">
            <v>0</v>
          </cell>
          <cell r="CC884">
            <v>-29370</v>
          </cell>
          <cell r="CD884">
            <v>0</v>
          </cell>
          <cell r="CE884">
            <v>0</v>
          </cell>
          <cell r="CF884">
            <v>0</v>
          </cell>
          <cell r="CG884">
            <v>-29370</v>
          </cell>
          <cell r="CH884">
            <v>0</v>
          </cell>
          <cell r="CI884">
            <v>-29370</v>
          </cell>
        </row>
        <row r="885">
          <cell r="B885" t="str">
            <v>452079</v>
          </cell>
          <cell r="C885" t="str">
            <v>Defe'd Liab-Allstream F S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-993000</v>
          </cell>
          <cell r="AL885">
            <v>0</v>
          </cell>
          <cell r="AM885">
            <v>-993000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-993000</v>
          </cell>
          <cell r="CB885">
            <v>0</v>
          </cell>
          <cell r="CC885">
            <v>-993000</v>
          </cell>
          <cell r="CD885">
            <v>0</v>
          </cell>
          <cell r="CE885">
            <v>0</v>
          </cell>
          <cell r="CF885">
            <v>0</v>
          </cell>
          <cell r="CG885">
            <v>-993000</v>
          </cell>
          <cell r="CH885">
            <v>0</v>
          </cell>
          <cell r="CI885">
            <v>-993000</v>
          </cell>
        </row>
        <row r="886">
          <cell r="B886" t="str">
            <v>452080</v>
          </cell>
          <cell r="C886" t="str">
            <v>Def'd Liab-FibreWired Hamiltn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18594</v>
          </cell>
          <cell r="AL886">
            <v>0</v>
          </cell>
          <cell r="AM886">
            <v>18594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18594</v>
          </cell>
          <cell r="CB886">
            <v>0</v>
          </cell>
          <cell r="CC886">
            <v>18594</v>
          </cell>
          <cell r="CD886">
            <v>0</v>
          </cell>
          <cell r="CE886">
            <v>0</v>
          </cell>
          <cell r="CF886">
            <v>0</v>
          </cell>
          <cell r="CG886">
            <v>18594</v>
          </cell>
          <cell r="CH886">
            <v>0</v>
          </cell>
          <cell r="CI886">
            <v>18594</v>
          </cell>
        </row>
        <row r="887">
          <cell r="B887" t="str">
            <v>452081</v>
          </cell>
          <cell r="C887" t="str">
            <v>Defe'd Liab-Persona Fibre Swap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-209475</v>
          </cell>
          <cell r="AL887">
            <v>0</v>
          </cell>
          <cell r="AM887">
            <v>-209475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-209475</v>
          </cell>
          <cell r="CB887">
            <v>0</v>
          </cell>
          <cell r="CC887">
            <v>-209475</v>
          </cell>
          <cell r="CD887">
            <v>0</v>
          </cell>
          <cell r="CE887">
            <v>0</v>
          </cell>
          <cell r="CF887">
            <v>0</v>
          </cell>
          <cell r="CG887">
            <v>-209475</v>
          </cell>
          <cell r="CH887">
            <v>0</v>
          </cell>
          <cell r="CI887">
            <v>-209475</v>
          </cell>
        </row>
        <row r="888">
          <cell r="C888" t="str">
            <v>Long-term accounts payable and accrued charges</v>
          </cell>
          <cell r="D888">
            <v>-1781040</v>
          </cell>
          <cell r="E888">
            <v>0</v>
          </cell>
          <cell r="F888">
            <v>-1781040</v>
          </cell>
          <cell r="G888">
            <v>0</v>
          </cell>
          <cell r="H888">
            <v>0</v>
          </cell>
          <cell r="I888">
            <v>0</v>
          </cell>
          <cell r="J888">
            <v>-10953763.98</v>
          </cell>
          <cell r="K888">
            <v>0</v>
          </cell>
          <cell r="L888">
            <v>-10953763.98</v>
          </cell>
          <cell r="M888">
            <v>-22230.959999999999</v>
          </cell>
          <cell r="N888">
            <v>0</v>
          </cell>
          <cell r="O888">
            <v>-22230.959999999999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-7874609.4899999993</v>
          </cell>
          <cell r="AI888">
            <v>0</v>
          </cell>
          <cell r="AJ888">
            <v>-7874609.4899999993</v>
          </cell>
          <cell r="AK888">
            <v>-1215248.53</v>
          </cell>
          <cell r="AL888">
            <v>0</v>
          </cell>
          <cell r="AM888">
            <v>-1215248.53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-268942</v>
          </cell>
          <cell r="BJ888">
            <v>0</v>
          </cell>
          <cell r="BK888">
            <v>-268942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-22115834.960000001</v>
          </cell>
          <cell r="CB888">
            <v>0</v>
          </cell>
          <cell r="CC888">
            <v>-22115834.960000001</v>
          </cell>
          <cell r="CD888">
            <v>-6820</v>
          </cell>
          <cell r="CE888">
            <v>0</v>
          </cell>
          <cell r="CF888">
            <v>-6820</v>
          </cell>
          <cell r="CG888">
            <v>-22122654.960000001</v>
          </cell>
          <cell r="CH888">
            <v>0</v>
          </cell>
          <cell r="CI888">
            <v>-22122654.960000001</v>
          </cell>
        </row>
        <row r="889">
          <cell r="B889" t="str">
            <v>452050</v>
          </cell>
          <cell r="C889" t="str">
            <v>Long-Term Liability -Dx PCB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-25098177.918000001</v>
          </cell>
          <cell r="N889">
            <v>0</v>
          </cell>
          <cell r="O889">
            <v>-25098177.918000001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-25098177.918000001</v>
          </cell>
          <cell r="CB889">
            <v>0</v>
          </cell>
          <cell r="CC889">
            <v>-25098177.918000001</v>
          </cell>
          <cell r="CD889">
            <v>0</v>
          </cell>
          <cell r="CE889">
            <v>0</v>
          </cell>
          <cell r="CF889">
            <v>0</v>
          </cell>
          <cell r="CG889">
            <v>-25098177.918000001</v>
          </cell>
          <cell r="CH889">
            <v>0</v>
          </cell>
          <cell r="CI889">
            <v>-25098177.918000001</v>
          </cell>
        </row>
        <row r="890">
          <cell r="B890" t="str">
            <v>452051</v>
          </cell>
          <cell r="C890" t="str">
            <v>Long-Term Liability -Dx LAR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-15593436.169</v>
          </cell>
          <cell r="N890">
            <v>0</v>
          </cell>
          <cell r="O890">
            <v>-15593436.169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-15593436.169</v>
          </cell>
          <cell r="CB890">
            <v>0</v>
          </cell>
          <cell r="CC890">
            <v>-15593436.169</v>
          </cell>
          <cell r="CD890">
            <v>0</v>
          </cell>
          <cell r="CE890">
            <v>0</v>
          </cell>
          <cell r="CF890">
            <v>0</v>
          </cell>
          <cell r="CG890">
            <v>-15593436.169</v>
          </cell>
          <cell r="CH890">
            <v>0</v>
          </cell>
          <cell r="CI890">
            <v>-15593436.169</v>
          </cell>
        </row>
        <row r="891">
          <cell r="B891" t="str">
            <v>452052</v>
          </cell>
          <cell r="C891" t="str">
            <v>Long-Term Liability -Tx PCB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-4969089.0669999998</v>
          </cell>
          <cell r="K891">
            <v>0</v>
          </cell>
          <cell r="L891">
            <v>-4969089.0669999998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-4969089.0669999998</v>
          </cell>
          <cell r="CB891">
            <v>0</v>
          </cell>
          <cell r="CC891">
            <v>-4969089.0669999998</v>
          </cell>
          <cell r="CD891">
            <v>0</v>
          </cell>
          <cell r="CE891">
            <v>0</v>
          </cell>
          <cell r="CF891">
            <v>0</v>
          </cell>
          <cell r="CG891">
            <v>-4969089.0669999998</v>
          </cell>
          <cell r="CH891">
            <v>0</v>
          </cell>
          <cell r="CI891">
            <v>-4969089.0669999998</v>
          </cell>
        </row>
        <row r="892">
          <cell r="B892" t="str">
            <v>452053</v>
          </cell>
          <cell r="C892" t="str">
            <v>Long-Term Liability -Tx LAR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-20685165.004999999</v>
          </cell>
          <cell r="K892">
            <v>0</v>
          </cell>
          <cell r="L892">
            <v>-20685165.004999999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-20685165.004999999</v>
          </cell>
          <cell r="CB892">
            <v>0</v>
          </cell>
          <cell r="CC892">
            <v>-20685165.004999999</v>
          </cell>
          <cell r="CD892">
            <v>0</v>
          </cell>
          <cell r="CE892">
            <v>0</v>
          </cell>
          <cell r="CF892">
            <v>0</v>
          </cell>
          <cell r="CG892">
            <v>-20685165.004999999</v>
          </cell>
          <cell r="CH892">
            <v>0</v>
          </cell>
          <cell r="CI892">
            <v>-20685165.004999999</v>
          </cell>
        </row>
        <row r="893">
          <cell r="B893" t="str">
            <v>452054</v>
          </cell>
          <cell r="C893" t="str">
            <v>Long-Term Liability-Rem LAR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-7203699.9349999996</v>
          </cell>
          <cell r="AU893">
            <v>0</v>
          </cell>
          <cell r="AV893">
            <v>-7203699.9349999996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-7203699.9349999996</v>
          </cell>
          <cell r="CB893">
            <v>0</v>
          </cell>
          <cell r="CC893">
            <v>-7203699.9349999996</v>
          </cell>
          <cell r="CD893">
            <v>0</v>
          </cell>
          <cell r="CE893">
            <v>0</v>
          </cell>
          <cell r="CF893">
            <v>0</v>
          </cell>
          <cell r="CG893">
            <v>-7203699.9349999996</v>
          </cell>
          <cell r="CH893">
            <v>0</v>
          </cell>
          <cell r="CI893">
            <v>-7203699.9349999996</v>
          </cell>
        </row>
        <row r="894">
          <cell r="C894" t="str">
            <v>Environmental liabilities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-25654254.071999997</v>
          </cell>
          <cell r="K894">
            <v>0</v>
          </cell>
          <cell r="L894">
            <v>-25654254.071999997</v>
          </cell>
          <cell r="M894">
            <v>-40691614.086999997</v>
          </cell>
          <cell r="N894">
            <v>0</v>
          </cell>
          <cell r="O894">
            <v>-40691614.086999997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-7203699.9349999996</v>
          </cell>
          <cell r="AU894">
            <v>0</v>
          </cell>
          <cell r="AV894">
            <v>-7203699.9349999996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-73549568.093999997</v>
          </cell>
          <cell r="CB894">
            <v>0</v>
          </cell>
          <cell r="CC894">
            <v>-73549568.093999997</v>
          </cell>
          <cell r="CD894">
            <v>0</v>
          </cell>
          <cell r="CE894">
            <v>0</v>
          </cell>
          <cell r="CF894">
            <v>0</v>
          </cell>
          <cell r="CG894">
            <v>-73549568.093999997</v>
          </cell>
          <cell r="CH894">
            <v>0</v>
          </cell>
          <cell r="CI894">
            <v>-73549568.093999997</v>
          </cell>
        </row>
        <row r="895">
          <cell r="C895" t="str">
            <v>Total Other liabilities</v>
          </cell>
          <cell r="D895">
            <v>-544759458.77999997</v>
          </cell>
          <cell r="E895">
            <v>0</v>
          </cell>
          <cell r="F895">
            <v>-544759458.77999997</v>
          </cell>
          <cell r="G895">
            <v>0</v>
          </cell>
          <cell r="H895">
            <v>0</v>
          </cell>
          <cell r="I895">
            <v>0</v>
          </cell>
          <cell r="J895">
            <v>-96975436.207999989</v>
          </cell>
          <cell r="K895">
            <v>0</v>
          </cell>
          <cell r="L895">
            <v>-96975436.207999989</v>
          </cell>
          <cell r="M895">
            <v>-95551534.967000008</v>
          </cell>
          <cell r="N895">
            <v>0</v>
          </cell>
          <cell r="O895">
            <v>-95551534.967000008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-546143996.08000004</v>
          </cell>
          <cell r="AI895">
            <v>0</v>
          </cell>
          <cell r="AJ895">
            <v>-546143996.08000004</v>
          </cell>
          <cell r="AK895">
            <v>-3039868.99</v>
          </cell>
          <cell r="AL895">
            <v>0</v>
          </cell>
          <cell r="AM895">
            <v>-3039868.99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-17562780.344999999</v>
          </cell>
          <cell r="AU895">
            <v>0</v>
          </cell>
          <cell r="AV895">
            <v>-17562780.344999999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-4800942</v>
          </cell>
          <cell r="BJ895">
            <v>0</v>
          </cell>
          <cell r="BK895">
            <v>-4800942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-1308834017.3699999</v>
          </cell>
          <cell r="CB895">
            <v>0</v>
          </cell>
          <cell r="CC895">
            <v>-1308834017.3699999</v>
          </cell>
          <cell r="CD895">
            <v>-6820</v>
          </cell>
          <cell r="CE895">
            <v>0</v>
          </cell>
          <cell r="CF895">
            <v>-6820</v>
          </cell>
          <cell r="CG895">
            <v>-1308840837.3700001</v>
          </cell>
          <cell r="CH895">
            <v>0</v>
          </cell>
          <cell r="CI895">
            <v>-1308840837.3700001</v>
          </cell>
        </row>
        <row r="897">
          <cell r="C897" t="str">
            <v>Contingencies &amp; Commitments</v>
          </cell>
        </row>
        <row r="898">
          <cell r="B898" t="str">
            <v>480000</v>
          </cell>
          <cell r="C898" t="str">
            <v>EQTY ACCUM THRU DEBT RET APPR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-60059581</v>
          </cell>
          <cell r="BJ898">
            <v>0</v>
          </cell>
          <cell r="BK898">
            <v>-60059581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-60059581</v>
          </cell>
          <cell r="CB898">
            <v>0</v>
          </cell>
          <cell r="CC898">
            <v>-60059581</v>
          </cell>
          <cell r="CD898">
            <v>60059581</v>
          </cell>
          <cell r="CE898">
            <v>0</v>
          </cell>
          <cell r="CF898">
            <v>60059581</v>
          </cell>
          <cell r="CG898">
            <v>0</v>
          </cell>
          <cell r="CH898">
            <v>0</v>
          </cell>
          <cell r="CI898">
            <v>0</v>
          </cell>
        </row>
        <row r="899">
          <cell r="C899" t="str">
            <v>Deficiency / (Equity)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-60059581</v>
          </cell>
          <cell r="BJ899">
            <v>0</v>
          </cell>
          <cell r="BK899">
            <v>-60059581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-60059581</v>
          </cell>
          <cell r="CB899">
            <v>0</v>
          </cell>
          <cell r="CC899">
            <v>-60059581</v>
          </cell>
          <cell r="CD899">
            <v>60059581</v>
          </cell>
          <cell r="CE899">
            <v>0</v>
          </cell>
          <cell r="CF899">
            <v>60059581</v>
          </cell>
          <cell r="CG899">
            <v>0</v>
          </cell>
          <cell r="CH899">
            <v>0</v>
          </cell>
          <cell r="CI899">
            <v>0</v>
          </cell>
        </row>
        <row r="900">
          <cell r="B900" t="str">
            <v>481120</v>
          </cell>
          <cell r="C900" t="str">
            <v>Prefered Shares</v>
          </cell>
          <cell r="D900">
            <v>-323000000</v>
          </cell>
          <cell r="E900">
            <v>0</v>
          </cell>
          <cell r="F900">
            <v>-323000000</v>
          </cell>
          <cell r="G900">
            <v>0</v>
          </cell>
          <cell r="H900">
            <v>0</v>
          </cell>
          <cell r="I900">
            <v>0</v>
          </cell>
          <cell r="J900">
            <v>-224000000</v>
          </cell>
          <cell r="K900">
            <v>0</v>
          </cell>
          <cell r="L900">
            <v>-224000000</v>
          </cell>
          <cell r="M900">
            <v>-99000000</v>
          </cell>
          <cell r="N900">
            <v>0</v>
          </cell>
          <cell r="O900">
            <v>-99000000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-646000000</v>
          </cell>
          <cell r="CB900">
            <v>0</v>
          </cell>
          <cell r="CC900">
            <v>-646000000</v>
          </cell>
          <cell r="CD900">
            <v>323000000</v>
          </cell>
          <cell r="CE900">
            <v>0</v>
          </cell>
          <cell r="CF900">
            <v>323000000</v>
          </cell>
          <cell r="CG900">
            <v>-323000000</v>
          </cell>
          <cell r="CH900">
            <v>0</v>
          </cell>
          <cell r="CI900">
            <v>-323000000</v>
          </cell>
        </row>
        <row r="901">
          <cell r="B901" t="str">
            <v>481121</v>
          </cell>
          <cell r="C901" t="str">
            <v>Common Share Capital</v>
          </cell>
          <cell r="D901">
            <v>-3314179444</v>
          </cell>
          <cell r="E901">
            <v>0</v>
          </cell>
          <cell r="F901">
            <v>-3314179444</v>
          </cell>
          <cell r="G901">
            <v>0</v>
          </cell>
          <cell r="H901">
            <v>0</v>
          </cell>
          <cell r="I901">
            <v>0</v>
          </cell>
          <cell r="J901">
            <v>-2083014515.45</v>
          </cell>
          <cell r="K901">
            <v>0</v>
          </cell>
          <cell r="L901">
            <v>-2083014515.45</v>
          </cell>
          <cell r="M901">
            <v>-861985494.07000005</v>
          </cell>
          <cell r="N901">
            <v>0</v>
          </cell>
          <cell r="O901">
            <v>-861985494.07000005</v>
          </cell>
          <cell r="P901">
            <v>-46000000</v>
          </cell>
          <cell r="Q901">
            <v>0</v>
          </cell>
          <cell r="R901">
            <v>-46000000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-0.48</v>
          </cell>
          <cell r="AF901">
            <v>0</v>
          </cell>
          <cell r="AG901">
            <v>-0.48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-10</v>
          </cell>
          <cell r="AO901">
            <v>0</v>
          </cell>
          <cell r="AP901">
            <v>-10</v>
          </cell>
          <cell r="AQ901">
            <v>-40000001</v>
          </cell>
          <cell r="AR901">
            <v>0</v>
          </cell>
          <cell r="AS901">
            <v>-40000001</v>
          </cell>
          <cell r="AT901">
            <v>0</v>
          </cell>
          <cell r="AU901">
            <v>0</v>
          </cell>
          <cell r="AV901">
            <v>0</v>
          </cell>
          <cell r="AW901">
            <v>-1</v>
          </cell>
          <cell r="AX901">
            <v>0</v>
          </cell>
          <cell r="AY901">
            <v>-1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-52970556.060000002</v>
          </cell>
          <cell r="BJ901">
            <v>0</v>
          </cell>
          <cell r="BK901">
            <v>-52970556.060000002</v>
          </cell>
          <cell r="BL901">
            <v>0</v>
          </cell>
          <cell r="BM901">
            <v>0</v>
          </cell>
          <cell r="BN901">
            <v>0</v>
          </cell>
          <cell r="BO901">
            <v>-6000000</v>
          </cell>
          <cell r="BP901">
            <v>0</v>
          </cell>
          <cell r="BQ901">
            <v>-6000000</v>
          </cell>
          <cell r="BR901">
            <v>-783.15</v>
          </cell>
          <cell r="BS901">
            <v>0</v>
          </cell>
          <cell r="BT901">
            <v>-783.15</v>
          </cell>
          <cell r="BU901">
            <v>-1930557.61</v>
          </cell>
          <cell r="BV901">
            <v>0</v>
          </cell>
          <cell r="BW901">
            <v>-1930557.61</v>
          </cell>
          <cell r="BX901">
            <v>0</v>
          </cell>
          <cell r="BY901">
            <v>0</v>
          </cell>
          <cell r="BZ901">
            <v>0</v>
          </cell>
          <cell r="CA901">
            <v>-6406081362.8199987</v>
          </cell>
          <cell r="CB901">
            <v>0</v>
          </cell>
          <cell r="CC901">
            <v>-6406081362.8199987</v>
          </cell>
          <cell r="CD901">
            <v>3092081362.8200002</v>
          </cell>
          <cell r="CE901">
            <v>0</v>
          </cell>
          <cell r="CF901">
            <v>3092081362.8200002</v>
          </cell>
          <cell r="CG901">
            <v>-3314000000.0000005</v>
          </cell>
          <cell r="CH901">
            <v>0</v>
          </cell>
          <cell r="CI901">
            <v>-3314000000.0000005</v>
          </cell>
        </row>
        <row r="902">
          <cell r="C902" t="str">
            <v>Common and preferred shares</v>
          </cell>
          <cell r="D902">
            <v>-3637179444</v>
          </cell>
          <cell r="E902">
            <v>0</v>
          </cell>
          <cell r="F902">
            <v>-3637179444</v>
          </cell>
          <cell r="G902">
            <v>0</v>
          </cell>
          <cell r="H902">
            <v>0</v>
          </cell>
          <cell r="I902">
            <v>0</v>
          </cell>
          <cell r="J902">
            <v>-2307014515.4499998</v>
          </cell>
          <cell r="K902">
            <v>0</v>
          </cell>
          <cell r="L902">
            <v>-2307014515.4499998</v>
          </cell>
          <cell r="M902">
            <v>-960985494.07000005</v>
          </cell>
          <cell r="N902">
            <v>0</v>
          </cell>
          <cell r="O902">
            <v>-960985494.07000005</v>
          </cell>
          <cell r="P902">
            <v>-46000000</v>
          </cell>
          <cell r="Q902">
            <v>0</v>
          </cell>
          <cell r="R902">
            <v>-46000000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-0.48</v>
          </cell>
          <cell r="AF902">
            <v>0</v>
          </cell>
          <cell r="AG902">
            <v>-0.48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-10</v>
          </cell>
          <cell r="AO902">
            <v>0</v>
          </cell>
          <cell r="AP902">
            <v>-10</v>
          </cell>
          <cell r="AQ902">
            <v>-40000001</v>
          </cell>
          <cell r="AR902">
            <v>0</v>
          </cell>
          <cell r="AS902">
            <v>-40000001</v>
          </cell>
          <cell r="AT902">
            <v>0</v>
          </cell>
          <cell r="AU902">
            <v>0</v>
          </cell>
          <cell r="AV902">
            <v>0</v>
          </cell>
          <cell r="AW902">
            <v>-1</v>
          </cell>
          <cell r="AX902">
            <v>0</v>
          </cell>
          <cell r="AY902">
            <v>-1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-52970556.060000002</v>
          </cell>
          <cell r="BJ902">
            <v>0</v>
          </cell>
          <cell r="BK902">
            <v>-52970556.060000002</v>
          </cell>
          <cell r="BL902">
            <v>0</v>
          </cell>
          <cell r="BM902">
            <v>0</v>
          </cell>
          <cell r="BN902">
            <v>0</v>
          </cell>
          <cell r="BO902">
            <v>-6000000</v>
          </cell>
          <cell r="BP902">
            <v>0</v>
          </cell>
          <cell r="BQ902">
            <v>-6000000</v>
          </cell>
          <cell r="BR902">
            <v>-783.15</v>
          </cell>
          <cell r="BS902">
            <v>0</v>
          </cell>
          <cell r="BT902">
            <v>-783.15</v>
          </cell>
          <cell r="BU902">
            <v>-1930557.61</v>
          </cell>
          <cell r="BV902">
            <v>0</v>
          </cell>
          <cell r="BW902">
            <v>-1930557.61</v>
          </cell>
          <cell r="BX902">
            <v>0</v>
          </cell>
          <cell r="BY902">
            <v>0</v>
          </cell>
          <cell r="BZ902">
            <v>0</v>
          </cell>
          <cell r="CA902">
            <v>-7052081362.8199987</v>
          </cell>
          <cell r="CB902">
            <v>0</v>
          </cell>
          <cell r="CC902">
            <v>-7052081362.8199987</v>
          </cell>
          <cell r="CD902">
            <v>3415081362.8200002</v>
          </cell>
          <cell r="CE902">
            <v>0</v>
          </cell>
          <cell r="CF902">
            <v>3415081362.8200002</v>
          </cell>
          <cell r="CG902">
            <v>-3637000000.0000005</v>
          </cell>
          <cell r="CH902">
            <v>0</v>
          </cell>
          <cell r="CI902">
            <v>-3637000000.0000005</v>
          </cell>
        </row>
        <row r="903">
          <cell r="B903" t="str">
            <v>481000</v>
          </cell>
          <cell r="C903" t="str">
            <v>Business Unit Equity</v>
          </cell>
          <cell r="D903">
            <v>-337471489.89999998</v>
          </cell>
          <cell r="E903">
            <v>0</v>
          </cell>
          <cell r="F903">
            <v>-337471489.89999998</v>
          </cell>
          <cell r="G903">
            <v>-0.69900000000000007</v>
          </cell>
          <cell r="H903">
            <v>0</v>
          </cell>
          <cell r="I903">
            <v>-0.69900000000000007</v>
          </cell>
          <cell r="J903">
            <v>-145732467.604</v>
          </cell>
          <cell r="K903">
            <v>-4.0000000000000001E-3</v>
          </cell>
          <cell r="L903">
            <v>-145732467.60800001</v>
          </cell>
          <cell r="M903">
            <v>767186337.50899994</v>
          </cell>
          <cell r="N903">
            <v>-0.01</v>
          </cell>
          <cell r="O903">
            <v>767186337.49899995</v>
          </cell>
          <cell r="P903">
            <v>-928451844.20000005</v>
          </cell>
          <cell r="Q903">
            <v>0</v>
          </cell>
          <cell r="R903">
            <v>-928451844.20000005</v>
          </cell>
          <cell r="S903">
            <v>-3.0000000000000001E-3</v>
          </cell>
          <cell r="T903">
            <v>0</v>
          </cell>
          <cell r="U903">
            <v>-3.0000000000000001E-3</v>
          </cell>
          <cell r="V903">
            <v>1E-3</v>
          </cell>
          <cell r="W903">
            <v>0</v>
          </cell>
          <cell r="X903">
            <v>1E-3</v>
          </cell>
          <cell r="Y903">
            <v>-1481725.77</v>
          </cell>
          <cell r="Z903">
            <v>0</v>
          </cell>
          <cell r="AA903">
            <v>-1481725.77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-0.55500000000000005</v>
          </cell>
          <cell r="AI903">
            <v>-1E-3</v>
          </cell>
          <cell r="AJ903">
            <v>-0.55600000000000005</v>
          </cell>
          <cell r="AK903">
            <v>-421508.60399999999</v>
          </cell>
          <cell r="AL903">
            <v>0</v>
          </cell>
          <cell r="AM903">
            <v>-421508.60399999999</v>
          </cell>
          <cell r="AN903">
            <v>336134.76</v>
          </cell>
          <cell r="AO903">
            <v>0</v>
          </cell>
          <cell r="AP903">
            <v>336134.76</v>
          </cell>
          <cell r="AQ903">
            <v>40000000.995999999</v>
          </cell>
          <cell r="AR903">
            <v>0</v>
          </cell>
          <cell r="AS903">
            <v>40000000.995999999</v>
          </cell>
          <cell r="AT903">
            <v>-1.1000000000000001E-2</v>
          </cell>
          <cell r="AU903">
            <v>0</v>
          </cell>
          <cell r="AV903">
            <v>-1.1000000000000001E-2</v>
          </cell>
          <cell r="AW903">
            <v>1103893.9990000001</v>
          </cell>
          <cell r="AX903">
            <v>0</v>
          </cell>
          <cell r="AY903">
            <v>1103893.9990000001</v>
          </cell>
          <cell r="AZ903">
            <v>-3.21</v>
          </cell>
          <cell r="BA903">
            <v>0</v>
          </cell>
          <cell r="BB903">
            <v>-3.21</v>
          </cell>
          <cell r="BC903">
            <v>0</v>
          </cell>
          <cell r="BD903">
            <v>0</v>
          </cell>
          <cell r="BE903">
            <v>0</v>
          </cell>
          <cell r="BF903">
            <v>-0.12</v>
          </cell>
          <cell r="BG903">
            <v>0</v>
          </cell>
          <cell r="BH903">
            <v>-0.12</v>
          </cell>
          <cell r="BI903">
            <v>-16191784.210000001</v>
          </cell>
          <cell r="BJ903">
            <v>0</v>
          </cell>
          <cell r="BK903">
            <v>-16191784.210000001</v>
          </cell>
          <cell r="BL903">
            <v>0</v>
          </cell>
          <cell r="BM903">
            <v>0</v>
          </cell>
          <cell r="BN903">
            <v>0</v>
          </cell>
          <cell r="BO903">
            <v>6170680.2300000004</v>
          </cell>
          <cell r="BP903">
            <v>0</v>
          </cell>
          <cell r="BQ903">
            <v>6170680.2300000004</v>
          </cell>
          <cell r="BR903">
            <v>782.99</v>
          </cell>
          <cell r="BS903">
            <v>0</v>
          </cell>
          <cell r="BT903">
            <v>782.99</v>
          </cell>
          <cell r="BU903">
            <v>1957106.84</v>
          </cell>
          <cell r="BV903">
            <v>0</v>
          </cell>
          <cell r="BW903">
            <v>1957106.84</v>
          </cell>
          <cell r="BX903">
            <v>0</v>
          </cell>
          <cell r="BY903">
            <v>0</v>
          </cell>
          <cell r="BZ903">
            <v>0</v>
          </cell>
          <cell r="CA903">
            <v>-612995887.56100011</v>
          </cell>
          <cell r="CB903">
            <v>-1.4999999999999999E-2</v>
          </cell>
          <cell r="CC903">
            <v>-612995887.57600009</v>
          </cell>
          <cell r="CD903">
            <v>-40964872.170000002</v>
          </cell>
          <cell r="CE903">
            <v>0</v>
          </cell>
          <cell r="CF903">
            <v>-40964872.170000002</v>
          </cell>
          <cell r="CG903">
            <v>-653960759.73100007</v>
          </cell>
          <cell r="CH903">
            <v>-1.4999999999999999E-2</v>
          </cell>
          <cell r="CI903">
            <v>-653960759.74600005</v>
          </cell>
        </row>
        <row r="904">
          <cell r="C904" t="str">
            <v>(Retained Earnings) / Deficit</v>
          </cell>
          <cell r="D904">
            <v>-337471489.89999998</v>
          </cell>
          <cell r="E904">
            <v>0</v>
          </cell>
          <cell r="F904">
            <v>-337471489.89999998</v>
          </cell>
          <cell r="G904">
            <v>-0.69900000000000007</v>
          </cell>
          <cell r="H904">
            <v>0</v>
          </cell>
          <cell r="I904">
            <v>-0.69900000000000007</v>
          </cell>
          <cell r="J904">
            <v>-145732467.604</v>
          </cell>
          <cell r="K904">
            <v>-4.0000000000000001E-3</v>
          </cell>
          <cell r="L904">
            <v>-145732467.60800001</v>
          </cell>
          <cell r="M904">
            <v>767186337.50899994</v>
          </cell>
          <cell r="N904">
            <v>-0.01</v>
          </cell>
          <cell r="O904">
            <v>767186337.49899995</v>
          </cell>
          <cell r="P904">
            <v>-928451844.20000005</v>
          </cell>
          <cell r="Q904">
            <v>0</v>
          </cell>
          <cell r="R904">
            <v>-928451844.20000005</v>
          </cell>
          <cell r="S904">
            <v>-3.0000000000000001E-3</v>
          </cell>
          <cell r="T904">
            <v>0</v>
          </cell>
          <cell r="U904">
            <v>-3.0000000000000001E-3</v>
          </cell>
          <cell r="V904">
            <v>1E-3</v>
          </cell>
          <cell r="W904">
            <v>0</v>
          </cell>
          <cell r="X904">
            <v>1E-3</v>
          </cell>
          <cell r="Y904">
            <v>-1481725.77</v>
          </cell>
          <cell r="Z904">
            <v>0</v>
          </cell>
          <cell r="AA904">
            <v>-1481725.77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-0.55500000000000005</v>
          </cell>
          <cell r="AI904">
            <v>-1E-3</v>
          </cell>
          <cell r="AJ904">
            <v>-0.55600000000000005</v>
          </cell>
          <cell r="AK904">
            <v>-421508.60399999999</v>
          </cell>
          <cell r="AL904">
            <v>0</v>
          </cell>
          <cell r="AM904">
            <v>-421508.60399999999</v>
          </cell>
          <cell r="AN904">
            <v>336134.76</v>
          </cell>
          <cell r="AO904">
            <v>0</v>
          </cell>
          <cell r="AP904">
            <v>336134.76</v>
          </cell>
          <cell r="AQ904">
            <v>40000000.995999999</v>
          </cell>
          <cell r="AR904">
            <v>0</v>
          </cell>
          <cell r="AS904">
            <v>40000000.995999999</v>
          </cell>
          <cell r="AT904">
            <v>-1.1000000000000001E-2</v>
          </cell>
          <cell r="AU904">
            <v>0</v>
          </cell>
          <cell r="AV904">
            <v>-1.1000000000000001E-2</v>
          </cell>
          <cell r="AW904">
            <v>1103893.9990000001</v>
          </cell>
          <cell r="AX904">
            <v>0</v>
          </cell>
          <cell r="AY904">
            <v>1103893.9990000001</v>
          </cell>
          <cell r="AZ904">
            <v>-3.21</v>
          </cell>
          <cell r="BA904">
            <v>0</v>
          </cell>
          <cell r="BB904">
            <v>-3.21</v>
          </cell>
          <cell r="BC904">
            <v>0</v>
          </cell>
          <cell r="BD904">
            <v>0</v>
          </cell>
          <cell r="BE904">
            <v>0</v>
          </cell>
          <cell r="BF904">
            <v>-0.12</v>
          </cell>
          <cell r="BG904">
            <v>0</v>
          </cell>
          <cell r="BH904">
            <v>-0.12</v>
          </cell>
          <cell r="BI904">
            <v>-16191784.210000001</v>
          </cell>
          <cell r="BJ904">
            <v>0</v>
          </cell>
          <cell r="BK904">
            <v>-16191784.210000001</v>
          </cell>
          <cell r="BL904">
            <v>0</v>
          </cell>
          <cell r="BM904">
            <v>0</v>
          </cell>
          <cell r="BN904">
            <v>0</v>
          </cell>
          <cell r="BO904">
            <v>6170680.2300000004</v>
          </cell>
          <cell r="BP904">
            <v>0</v>
          </cell>
          <cell r="BQ904">
            <v>6170680.2300000004</v>
          </cell>
          <cell r="BR904">
            <v>782.99</v>
          </cell>
          <cell r="BS904">
            <v>0</v>
          </cell>
          <cell r="BT904">
            <v>782.99</v>
          </cell>
          <cell r="BU904">
            <v>1957106.84</v>
          </cell>
          <cell r="BV904">
            <v>0</v>
          </cell>
          <cell r="BW904">
            <v>1957106.84</v>
          </cell>
          <cell r="BX904">
            <v>0</v>
          </cell>
          <cell r="BY904">
            <v>0</v>
          </cell>
          <cell r="BZ904">
            <v>0</v>
          </cell>
          <cell r="CA904">
            <v>-612995887.56100011</v>
          </cell>
          <cell r="CB904">
            <v>-1.4999999999999999E-2</v>
          </cell>
          <cell r="CC904">
            <v>-612995887.57600009</v>
          </cell>
          <cell r="CD904">
            <v>-40964872.170000002</v>
          </cell>
          <cell r="CE904">
            <v>0</v>
          </cell>
          <cell r="CF904">
            <v>-40964872.170000002</v>
          </cell>
          <cell r="CG904">
            <v>-653960759.73100007</v>
          </cell>
          <cell r="CH904">
            <v>-1.4999999999999999E-2</v>
          </cell>
          <cell r="CI904">
            <v>-653960759.74600005</v>
          </cell>
        </row>
        <row r="905">
          <cell r="B905" t="str">
            <v>482000</v>
          </cell>
          <cell r="C905" t="str">
            <v>Common Shares Dividend</v>
          </cell>
          <cell r="D905">
            <v>247000000</v>
          </cell>
          <cell r="E905">
            <v>0</v>
          </cell>
          <cell r="F905">
            <v>247000000</v>
          </cell>
          <cell r="G905">
            <v>0</v>
          </cell>
          <cell r="H905">
            <v>0</v>
          </cell>
          <cell r="I905">
            <v>0</v>
          </cell>
          <cell r="J905">
            <v>226209046</v>
          </cell>
          <cell r="K905">
            <v>0</v>
          </cell>
          <cell r="L905">
            <v>226209046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9000000</v>
          </cell>
          <cell r="BJ905">
            <v>0</v>
          </cell>
          <cell r="BK905">
            <v>9000000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482209046</v>
          </cell>
          <cell r="CB905">
            <v>0</v>
          </cell>
          <cell r="CC905">
            <v>482209046</v>
          </cell>
          <cell r="CD905">
            <v>-235209046</v>
          </cell>
          <cell r="CE905">
            <v>0</v>
          </cell>
          <cell r="CF905">
            <v>-235209046</v>
          </cell>
          <cell r="CG905">
            <v>247000000</v>
          </cell>
          <cell r="CH905">
            <v>0</v>
          </cell>
          <cell r="CI905">
            <v>247000000</v>
          </cell>
        </row>
        <row r="906">
          <cell r="B906" t="str">
            <v>482010</v>
          </cell>
          <cell r="C906" t="str">
            <v>Preferred Share  Dividend</v>
          </cell>
          <cell r="D906">
            <v>17765000</v>
          </cell>
          <cell r="E906">
            <v>0</v>
          </cell>
          <cell r="F906">
            <v>17765000</v>
          </cell>
          <cell r="G906">
            <v>0</v>
          </cell>
          <cell r="H906">
            <v>0</v>
          </cell>
          <cell r="I906">
            <v>0</v>
          </cell>
          <cell r="J906">
            <v>12320000</v>
          </cell>
          <cell r="K906">
            <v>0</v>
          </cell>
          <cell r="L906">
            <v>12320000</v>
          </cell>
          <cell r="M906">
            <v>5445000</v>
          </cell>
          <cell r="N906">
            <v>0</v>
          </cell>
          <cell r="O906">
            <v>5445000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35530000</v>
          </cell>
          <cell r="CB906">
            <v>0</v>
          </cell>
          <cell r="CC906">
            <v>35530000</v>
          </cell>
          <cell r="CD906">
            <v>-17765000</v>
          </cell>
          <cell r="CE906">
            <v>0</v>
          </cell>
          <cell r="CF906">
            <v>-17765000</v>
          </cell>
          <cell r="CG906">
            <v>17765000</v>
          </cell>
          <cell r="CH906">
            <v>0</v>
          </cell>
          <cell r="CI906">
            <v>17765000</v>
          </cell>
        </row>
        <row r="907">
          <cell r="C907" t="str">
            <v>Dividends paid</v>
          </cell>
          <cell r="D907">
            <v>264765000</v>
          </cell>
          <cell r="E907">
            <v>0</v>
          </cell>
          <cell r="F907">
            <v>264765000</v>
          </cell>
          <cell r="G907">
            <v>0</v>
          </cell>
          <cell r="H907">
            <v>0</v>
          </cell>
          <cell r="I907">
            <v>0</v>
          </cell>
          <cell r="J907">
            <v>238529046</v>
          </cell>
          <cell r="K907">
            <v>0</v>
          </cell>
          <cell r="L907">
            <v>238529046</v>
          </cell>
          <cell r="M907">
            <v>5445000</v>
          </cell>
          <cell r="N907">
            <v>0</v>
          </cell>
          <cell r="O907">
            <v>5445000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9000000</v>
          </cell>
          <cell r="BJ907">
            <v>0</v>
          </cell>
          <cell r="BK907">
            <v>9000000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517739046</v>
          </cell>
          <cell r="CB907">
            <v>0</v>
          </cell>
          <cell r="CC907">
            <v>517739046</v>
          </cell>
          <cell r="CD907">
            <v>-252974046</v>
          </cell>
          <cell r="CE907">
            <v>0</v>
          </cell>
          <cell r="CF907">
            <v>-252974046</v>
          </cell>
          <cell r="CG907">
            <v>264765000</v>
          </cell>
          <cell r="CH907">
            <v>0</v>
          </cell>
          <cell r="CI907">
            <v>264765000</v>
          </cell>
        </row>
        <row r="908">
          <cell r="C908" t="str">
            <v>"True-up"  equity adjustments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</row>
        <row r="909">
          <cell r="B909" t="str">
            <v>480000</v>
          </cell>
          <cell r="C909" t="str">
            <v>EQTY ACCUM THRU DEBT RET APPR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-60059581</v>
          </cell>
          <cell r="BJ909">
            <v>0</v>
          </cell>
          <cell r="BK909">
            <v>-60059581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-60059581</v>
          </cell>
          <cell r="CB909">
            <v>0</v>
          </cell>
          <cell r="CC909">
            <v>-60059581</v>
          </cell>
          <cell r="CD909">
            <v>60059581</v>
          </cell>
          <cell r="CE909">
            <v>0</v>
          </cell>
          <cell r="CF909">
            <v>60059581</v>
          </cell>
          <cell r="CG909">
            <v>0</v>
          </cell>
          <cell r="CH909">
            <v>0</v>
          </cell>
          <cell r="CI909">
            <v>0</v>
          </cell>
        </row>
        <row r="910">
          <cell r="B910" t="str">
            <v>481000</v>
          </cell>
          <cell r="C910" t="str">
            <v>Business Unit Equity</v>
          </cell>
          <cell r="D910">
            <v>-337471489.89999998</v>
          </cell>
          <cell r="E910">
            <v>0</v>
          </cell>
          <cell r="F910">
            <v>-337471489.89999998</v>
          </cell>
          <cell r="G910">
            <v>-0.69900000000000007</v>
          </cell>
          <cell r="H910">
            <v>0</v>
          </cell>
          <cell r="I910">
            <v>-0.69900000000000007</v>
          </cell>
          <cell r="J910">
            <v>-145732467.604</v>
          </cell>
          <cell r="K910">
            <v>-4.0000000000000001E-3</v>
          </cell>
          <cell r="L910">
            <v>-145732467.60800001</v>
          </cell>
          <cell r="M910">
            <v>767186337.50899994</v>
          </cell>
          <cell r="N910">
            <v>-0.01</v>
          </cell>
          <cell r="O910">
            <v>767186337.49899995</v>
          </cell>
          <cell r="P910">
            <v>-928451844.20000005</v>
          </cell>
          <cell r="Q910">
            <v>0</v>
          </cell>
          <cell r="R910">
            <v>-928451844.20000005</v>
          </cell>
          <cell r="S910">
            <v>-3.0000000000000001E-3</v>
          </cell>
          <cell r="T910">
            <v>0</v>
          </cell>
          <cell r="U910">
            <v>-3.0000000000000001E-3</v>
          </cell>
          <cell r="V910">
            <v>1E-3</v>
          </cell>
          <cell r="W910">
            <v>0</v>
          </cell>
          <cell r="X910">
            <v>1E-3</v>
          </cell>
          <cell r="Y910">
            <v>-1481725.77</v>
          </cell>
          <cell r="Z910">
            <v>0</v>
          </cell>
          <cell r="AA910">
            <v>-1481725.77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-0.55500000000000005</v>
          </cell>
          <cell r="AI910">
            <v>-1E-3</v>
          </cell>
          <cell r="AJ910">
            <v>-0.55600000000000005</v>
          </cell>
          <cell r="AK910">
            <v>-421508.60399999999</v>
          </cell>
          <cell r="AL910">
            <v>0</v>
          </cell>
          <cell r="AM910">
            <v>-421508.60399999999</v>
          </cell>
          <cell r="AN910">
            <v>336134.76</v>
          </cell>
          <cell r="AO910">
            <v>0</v>
          </cell>
          <cell r="AP910">
            <v>336134.76</v>
          </cell>
          <cell r="AQ910">
            <v>40000000.995999999</v>
          </cell>
          <cell r="AR910">
            <v>0</v>
          </cell>
          <cell r="AS910">
            <v>40000000.995999999</v>
          </cell>
          <cell r="AT910">
            <v>-1.1000000000000001E-2</v>
          </cell>
          <cell r="AU910">
            <v>0</v>
          </cell>
          <cell r="AV910">
            <v>-1.1000000000000001E-2</v>
          </cell>
          <cell r="AW910">
            <v>1103893.9990000001</v>
          </cell>
          <cell r="AX910">
            <v>0</v>
          </cell>
          <cell r="AY910">
            <v>1103893.9990000001</v>
          </cell>
          <cell r="AZ910">
            <v>-3.21</v>
          </cell>
          <cell r="BA910">
            <v>0</v>
          </cell>
          <cell r="BB910">
            <v>-3.21</v>
          </cell>
          <cell r="BC910">
            <v>0</v>
          </cell>
          <cell r="BD910">
            <v>0</v>
          </cell>
          <cell r="BE910">
            <v>0</v>
          </cell>
          <cell r="BF910">
            <v>-0.12</v>
          </cell>
          <cell r="BG910">
            <v>0</v>
          </cell>
          <cell r="BH910">
            <v>-0.12</v>
          </cell>
          <cell r="BI910">
            <v>-16191784.210000001</v>
          </cell>
          <cell r="BJ910">
            <v>0</v>
          </cell>
          <cell r="BK910">
            <v>-16191784.210000001</v>
          </cell>
          <cell r="BL910">
            <v>0</v>
          </cell>
          <cell r="BM910">
            <v>0</v>
          </cell>
          <cell r="BN910">
            <v>0</v>
          </cell>
          <cell r="BO910">
            <v>6170680.2300000004</v>
          </cell>
          <cell r="BP910">
            <v>0</v>
          </cell>
          <cell r="BQ910">
            <v>6170680.2300000004</v>
          </cell>
          <cell r="BR910">
            <v>782.99</v>
          </cell>
          <cell r="BS910">
            <v>0</v>
          </cell>
          <cell r="BT910">
            <v>782.99</v>
          </cell>
          <cell r="BU910">
            <v>1957106.84</v>
          </cell>
          <cell r="BV910">
            <v>0</v>
          </cell>
          <cell r="BW910">
            <v>1957106.84</v>
          </cell>
          <cell r="BX910">
            <v>0</v>
          </cell>
          <cell r="BY910">
            <v>0</v>
          </cell>
          <cell r="BZ910">
            <v>0</v>
          </cell>
          <cell r="CA910">
            <v>-612995887.56100011</v>
          </cell>
          <cell r="CB910">
            <v>-1.4999999999999999E-2</v>
          </cell>
          <cell r="CC910">
            <v>-612995887.57600009</v>
          </cell>
          <cell r="CD910">
            <v>-40964872.170000002</v>
          </cell>
          <cell r="CE910">
            <v>0</v>
          </cell>
          <cell r="CF910">
            <v>-40964872.170000002</v>
          </cell>
          <cell r="CG910">
            <v>-653960759.73100007</v>
          </cell>
          <cell r="CH910">
            <v>-1.4999999999999999E-2</v>
          </cell>
          <cell r="CI910">
            <v>-653960759.74600005</v>
          </cell>
        </row>
        <row r="911">
          <cell r="B911" t="str">
            <v>481120</v>
          </cell>
          <cell r="C911" t="str">
            <v>Prefered Shares</v>
          </cell>
          <cell r="D911">
            <v>-323000000</v>
          </cell>
          <cell r="E911">
            <v>0</v>
          </cell>
          <cell r="F911">
            <v>-323000000</v>
          </cell>
          <cell r="G911">
            <v>0</v>
          </cell>
          <cell r="H911">
            <v>0</v>
          </cell>
          <cell r="I911">
            <v>0</v>
          </cell>
          <cell r="J911">
            <v>-224000000</v>
          </cell>
          <cell r="K911">
            <v>0</v>
          </cell>
          <cell r="L911">
            <v>-224000000</v>
          </cell>
          <cell r="M911">
            <v>-99000000</v>
          </cell>
          <cell r="N911">
            <v>0</v>
          </cell>
          <cell r="O911">
            <v>-99000000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-646000000</v>
          </cell>
          <cell r="CB911">
            <v>0</v>
          </cell>
          <cell r="CC911">
            <v>-646000000</v>
          </cell>
          <cell r="CD911">
            <v>323000000</v>
          </cell>
          <cell r="CE911">
            <v>0</v>
          </cell>
          <cell r="CF911">
            <v>323000000</v>
          </cell>
          <cell r="CG911">
            <v>-323000000</v>
          </cell>
          <cell r="CH911">
            <v>0</v>
          </cell>
          <cell r="CI911">
            <v>-323000000</v>
          </cell>
        </row>
        <row r="912">
          <cell r="B912" t="str">
            <v>481121</v>
          </cell>
          <cell r="C912" t="str">
            <v>Common Share Capital</v>
          </cell>
          <cell r="D912">
            <v>-3314179444</v>
          </cell>
          <cell r="E912">
            <v>0</v>
          </cell>
          <cell r="F912">
            <v>-3314179444</v>
          </cell>
          <cell r="G912">
            <v>0</v>
          </cell>
          <cell r="H912">
            <v>0</v>
          </cell>
          <cell r="I912">
            <v>0</v>
          </cell>
          <cell r="J912">
            <v>-2083014515.45</v>
          </cell>
          <cell r="K912">
            <v>0</v>
          </cell>
          <cell r="L912">
            <v>-2083014515.45</v>
          </cell>
          <cell r="M912">
            <v>-861985494.07000005</v>
          </cell>
          <cell r="N912">
            <v>0</v>
          </cell>
          <cell r="O912">
            <v>-861985494.07000005</v>
          </cell>
          <cell r="P912">
            <v>-46000000</v>
          </cell>
          <cell r="Q912">
            <v>0</v>
          </cell>
          <cell r="R912">
            <v>-46000000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-0.48</v>
          </cell>
          <cell r="AF912">
            <v>0</v>
          </cell>
          <cell r="AG912">
            <v>-0.48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-10</v>
          </cell>
          <cell r="AO912">
            <v>0</v>
          </cell>
          <cell r="AP912">
            <v>-10</v>
          </cell>
          <cell r="AQ912">
            <v>-40000001</v>
          </cell>
          <cell r="AR912">
            <v>0</v>
          </cell>
          <cell r="AS912">
            <v>-40000001</v>
          </cell>
          <cell r="AT912">
            <v>0</v>
          </cell>
          <cell r="AU912">
            <v>0</v>
          </cell>
          <cell r="AV912">
            <v>0</v>
          </cell>
          <cell r="AW912">
            <v>-1</v>
          </cell>
          <cell r="AX912">
            <v>0</v>
          </cell>
          <cell r="AY912">
            <v>-1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-52970556.060000002</v>
          </cell>
          <cell r="BJ912">
            <v>0</v>
          </cell>
          <cell r="BK912">
            <v>-52970556.060000002</v>
          </cell>
          <cell r="BL912">
            <v>0</v>
          </cell>
          <cell r="BM912">
            <v>0</v>
          </cell>
          <cell r="BN912">
            <v>0</v>
          </cell>
          <cell r="BO912">
            <v>-6000000</v>
          </cell>
          <cell r="BP912">
            <v>0</v>
          </cell>
          <cell r="BQ912">
            <v>-6000000</v>
          </cell>
          <cell r="BR912">
            <v>-783.15</v>
          </cell>
          <cell r="BS912">
            <v>0</v>
          </cell>
          <cell r="BT912">
            <v>-783.15</v>
          </cell>
          <cell r="BU912">
            <v>-1930557.61</v>
          </cell>
          <cell r="BV912">
            <v>0</v>
          </cell>
          <cell r="BW912">
            <v>-1930557.61</v>
          </cell>
          <cell r="BX912">
            <v>0</v>
          </cell>
          <cell r="BY912">
            <v>0</v>
          </cell>
          <cell r="BZ912">
            <v>0</v>
          </cell>
          <cell r="CA912">
            <v>-6406081362.8199987</v>
          </cell>
          <cell r="CB912">
            <v>0</v>
          </cell>
          <cell r="CC912">
            <v>-6406081362.8199987</v>
          </cell>
          <cell r="CD912">
            <v>3092081362.8200002</v>
          </cell>
          <cell r="CE912">
            <v>0</v>
          </cell>
          <cell r="CF912">
            <v>3092081362.8200002</v>
          </cell>
          <cell r="CG912">
            <v>-3314000000.0000005</v>
          </cell>
          <cell r="CH912">
            <v>0</v>
          </cell>
          <cell r="CI912">
            <v>-3314000000.0000005</v>
          </cell>
        </row>
        <row r="913">
          <cell r="B913" t="str">
            <v>482000</v>
          </cell>
          <cell r="C913" t="str">
            <v>Common Shares Dividend</v>
          </cell>
          <cell r="D913">
            <v>247000000</v>
          </cell>
          <cell r="E913">
            <v>0</v>
          </cell>
          <cell r="F913">
            <v>247000000</v>
          </cell>
          <cell r="G913">
            <v>0</v>
          </cell>
          <cell r="H913">
            <v>0</v>
          </cell>
          <cell r="I913">
            <v>0</v>
          </cell>
          <cell r="J913">
            <v>226209046</v>
          </cell>
          <cell r="K913">
            <v>0</v>
          </cell>
          <cell r="L913">
            <v>226209046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9000000</v>
          </cell>
          <cell r="BJ913">
            <v>0</v>
          </cell>
          <cell r="BK913">
            <v>9000000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482209046</v>
          </cell>
          <cell r="CB913">
            <v>0</v>
          </cell>
          <cell r="CC913">
            <v>482209046</v>
          </cell>
          <cell r="CD913">
            <v>-235209046</v>
          </cell>
          <cell r="CE913">
            <v>0</v>
          </cell>
          <cell r="CF913">
            <v>-235209046</v>
          </cell>
          <cell r="CG913">
            <v>247000000</v>
          </cell>
          <cell r="CH913">
            <v>0</v>
          </cell>
          <cell r="CI913">
            <v>247000000</v>
          </cell>
        </row>
        <row r="914">
          <cell r="B914" t="str">
            <v>482010</v>
          </cell>
          <cell r="C914" t="str">
            <v>Preferred Share  Dividend</v>
          </cell>
          <cell r="D914">
            <v>17765000</v>
          </cell>
          <cell r="E914">
            <v>0</v>
          </cell>
          <cell r="F914">
            <v>17765000</v>
          </cell>
          <cell r="G914">
            <v>0</v>
          </cell>
          <cell r="H914">
            <v>0</v>
          </cell>
          <cell r="I914">
            <v>0</v>
          </cell>
          <cell r="J914">
            <v>12320000</v>
          </cell>
          <cell r="K914">
            <v>0</v>
          </cell>
          <cell r="L914">
            <v>12320000</v>
          </cell>
          <cell r="M914">
            <v>5445000</v>
          </cell>
          <cell r="N914">
            <v>0</v>
          </cell>
          <cell r="O914">
            <v>5445000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35530000</v>
          </cell>
          <cell r="CB914">
            <v>0</v>
          </cell>
          <cell r="CC914">
            <v>35530000</v>
          </cell>
          <cell r="CD914">
            <v>-17765000</v>
          </cell>
          <cell r="CE914">
            <v>0</v>
          </cell>
          <cell r="CF914">
            <v>-17765000</v>
          </cell>
          <cell r="CG914">
            <v>17765000</v>
          </cell>
          <cell r="CH914">
            <v>0</v>
          </cell>
          <cell r="CI914">
            <v>17765000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notes"/>
      <sheetName val="actual%"/>
      <sheetName val="budget-04"/>
      <sheetName val="actual-03&amp;04"/>
      <sheetName val="GWh-03"/>
      <sheetName val="class"/>
      <sheetName val="class var"/>
      <sheetName val="S1"/>
      <sheetName val="S2"/>
      <sheetName val="S3"/>
    </sheetNames>
    <sheetDataSet>
      <sheetData sheetId="0" refreshError="1"/>
      <sheetData sheetId="1" refreshError="1">
        <row r="1">
          <cell r="F1">
            <v>1000000</v>
          </cell>
          <cell r="I1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CSO"/>
      <sheetName val="Inr-Settle"/>
      <sheetName val="Inr-SMS"/>
      <sheetName val="Inr-Fin"/>
      <sheetName val="Inr-HR"/>
      <sheetName val="Inr-IT"/>
      <sheetName val="Det_Non-Fin_Treas"/>
      <sheetName val="Det-Non-GC_Reg"/>
      <sheetName val="Det-Non-SMS-Det"/>
      <sheetName val="Det-Non-SMS-Det_old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 refreshError="1">
        <row r="4">
          <cell r="B4" t="str">
            <v>HYDRO ONE COMMON CORPORATE COST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SR Pivot Summary"/>
      <sheetName val="PPSR $Trend Sum"/>
      <sheetName val="PPSR budget build"/>
      <sheetName val="PPSR $ Format"/>
      <sheetName val="PPSR Accomp Format"/>
      <sheetName val="trend_percent"/>
      <sheetName val="model_hist_trend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PrgCode</v>
          </cell>
        </row>
        <row r="2">
          <cell r="C2" t="str">
            <v>DSR</v>
          </cell>
        </row>
        <row r="3">
          <cell r="C3" t="str">
            <v>MUS</v>
          </cell>
        </row>
        <row r="4">
          <cell r="C4" t="str">
            <v>MCP</v>
          </cell>
        </row>
        <row r="5">
          <cell r="C5" t="str">
            <v>DSD</v>
          </cell>
        </row>
        <row r="6">
          <cell r="C6" t="str">
            <v>DSPM</v>
          </cell>
        </row>
        <row r="7">
          <cell r="C7" t="str">
            <v>DTPP</v>
          </cell>
        </row>
        <row r="8">
          <cell r="C8" t="str">
            <v>DSCDM</v>
          </cell>
        </row>
        <row r="9">
          <cell r="C9" t="str">
            <v>DSOP</v>
          </cell>
        </row>
        <row r="10">
          <cell r="C10" t="str">
            <v>MMD</v>
          </cell>
        </row>
        <row r="11">
          <cell r="C11" t="str">
            <v>DOM</v>
          </cell>
        </row>
        <row r="12">
          <cell r="C12" t="str">
            <v>BCCP</v>
          </cell>
        </row>
        <row r="13">
          <cell r="C13" t="str">
            <v>ICP</v>
          </cell>
        </row>
        <row r="14">
          <cell r="C14" t="str">
            <v>TCP</v>
          </cell>
        </row>
        <row r="15">
          <cell r="C15" t="str">
            <v>SCP</v>
          </cell>
        </row>
        <row r="16">
          <cell r="C16" t="str">
            <v>BRC</v>
          </cell>
        </row>
        <row r="17">
          <cell r="C17" t="str">
            <v>SACP</v>
          </cell>
        </row>
        <row r="18">
          <cell r="C18" t="str">
            <v>HVIT</v>
          </cell>
        </row>
        <row r="19">
          <cell r="C19" t="str">
            <v>HPAS</v>
          </cell>
        </row>
        <row r="20">
          <cell r="C20" t="str">
            <v>DC</v>
          </cell>
        </row>
        <row r="21">
          <cell r="C21" t="str">
            <v>PEPM</v>
          </cell>
        </row>
        <row r="22">
          <cell r="C22" t="str">
            <v>PCPM</v>
          </cell>
        </row>
        <row r="23">
          <cell r="C23" t="str">
            <v>APM</v>
          </cell>
        </row>
        <row r="24">
          <cell r="C24" t="str">
            <v>MPM</v>
          </cell>
        </row>
        <row r="25">
          <cell r="C25" t="str">
            <v>IPM</v>
          </cell>
        </row>
        <row r="26">
          <cell r="C26" t="str">
            <v>EPM</v>
          </cell>
        </row>
        <row r="27">
          <cell r="C27" t="str">
            <v>TPM</v>
          </cell>
        </row>
        <row r="28">
          <cell r="C28" t="str">
            <v>HVP</v>
          </cell>
        </row>
        <row r="29">
          <cell r="C29" t="str">
            <v>TMPP</v>
          </cell>
        </row>
        <row r="30">
          <cell r="C30" t="str">
            <v>GMPP</v>
          </cell>
        </row>
        <row r="31">
          <cell r="C31" t="str">
            <v>BMPP</v>
          </cell>
        </row>
        <row r="32">
          <cell r="C32" t="str">
            <v>OPM</v>
          </cell>
        </row>
        <row r="33">
          <cell r="C33" t="str">
            <v>TCPM</v>
          </cell>
        </row>
        <row r="34">
          <cell r="C34" t="str">
            <v>EMPP</v>
          </cell>
        </row>
        <row r="35">
          <cell r="C35" t="str">
            <v>PECDM</v>
          </cell>
        </row>
        <row r="36">
          <cell r="C36" t="str">
            <v>PCCDM</v>
          </cell>
        </row>
        <row r="37">
          <cell r="C37" t="str">
            <v>ACDM</v>
          </cell>
        </row>
        <row r="38">
          <cell r="C38" t="str">
            <v>MOM</v>
          </cell>
        </row>
        <row r="39">
          <cell r="C39" t="str">
            <v>MCDM</v>
          </cell>
        </row>
        <row r="40">
          <cell r="C40" t="str">
            <v>ICDM</v>
          </cell>
        </row>
        <row r="41">
          <cell r="C41" t="str">
            <v>ECDM</v>
          </cell>
        </row>
        <row r="42">
          <cell r="C42" t="str">
            <v>TCDM</v>
          </cell>
        </row>
        <row r="43">
          <cell r="C43" t="str">
            <v>HVCDM</v>
          </cell>
        </row>
        <row r="44">
          <cell r="C44" t="str">
            <v>ROWOM</v>
          </cell>
        </row>
        <row r="45">
          <cell r="C45" t="str">
            <v>TMDP</v>
          </cell>
        </row>
        <row r="46">
          <cell r="C46" t="str">
            <v>OPO</v>
          </cell>
        </row>
        <row r="47">
          <cell r="C47" t="str">
            <v>OM</v>
          </cell>
        </row>
        <row r="48">
          <cell r="C48" t="str">
            <v>StraightLine</v>
          </cell>
        </row>
        <row r="49">
          <cell r="C49" t="str">
            <v>PM1</v>
          </cell>
        </row>
        <row r="50">
          <cell r="C50" t="str">
            <v>PM2</v>
          </cell>
        </row>
        <row r="51">
          <cell r="C51" t="str">
            <v>PM3</v>
          </cell>
        </row>
        <row r="52">
          <cell r="C52" t="str">
            <v>DSR_Units</v>
          </cell>
        </row>
        <row r="53">
          <cell r="C53" t="str">
            <v>DSD_Units</v>
          </cell>
        </row>
        <row r="54">
          <cell r="C54" t="str">
            <v>DTPP_Units</v>
          </cell>
        </row>
        <row r="55">
          <cell r="C55" t="str">
            <v>DSCDM_Units</v>
          </cell>
        </row>
        <row r="56">
          <cell r="C56" t="str">
            <v>BCCP_Units</v>
          </cell>
        </row>
        <row r="57">
          <cell r="C57" t="str">
            <v>ICP_Units</v>
          </cell>
        </row>
        <row r="58">
          <cell r="C58" t="str">
            <v>TCP_Units</v>
          </cell>
        </row>
        <row r="59">
          <cell r="C59" t="str">
            <v>SCP_Units</v>
          </cell>
        </row>
        <row r="60">
          <cell r="C60" t="str">
            <v>BRC_Units</v>
          </cell>
        </row>
        <row r="61">
          <cell r="C61" t="str">
            <v>SACP_Units</v>
          </cell>
        </row>
        <row r="62">
          <cell r="C62" t="str">
            <v>HVIT_Units</v>
          </cell>
        </row>
        <row r="63">
          <cell r="C63" t="str">
            <v>HPAS_Units</v>
          </cell>
        </row>
        <row r="64">
          <cell r="C64" t="str">
            <v>TMPP_Units</v>
          </cell>
        </row>
        <row r="65">
          <cell r="C65" t="str">
            <v>GMPP_Units</v>
          </cell>
        </row>
        <row r="66">
          <cell r="C66" t="str">
            <v>BMPP_Units</v>
          </cell>
        </row>
        <row r="67">
          <cell r="C67" t="str">
            <v>Linear</v>
          </cell>
        </row>
        <row r="68">
          <cell r="C68" t="str">
            <v>PM</v>
          </cell>
        </row>
        <row r="69">
          <cell r="C69" t="str">
            <v>CapAccomp</v>
          </cell>
        </row>
        <row r="70">
          <cell r="C70" t="str">
            <v>CapSpend</v>
          </cell>
        </row>
        <row r="71">
          <cell r="C71" t="str">
            <v>Late</v>
          </cell>
        </row>
        <row r="72">
          <cell r="C72" t="str">
            <v>Front</v>
          </cell>
        </row>
        <row r="73">
          <cell r="C73" t="str">
            <v>Early</v>
          </cell>
        </row>
        <row r="74">
          <cell r="C74" t="str">
            <v>Turtle</v>
          </cell>
        </row>
        <row r="75">
          <cell r="C75" t="str">
            <v>S-Curve</v>
          </cell>
        </row>
        <row r="76">
          <cell r="C76" t="str">
            <v>Double</v>
          </cell>
        </row>
        <row r="77">
          <cell r="C77" t="str">
            <v>Back</v>
          </cell>
        </row>
      </sheetData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PSR Summary"/>
      <sheetName val="Summary Trend"/>
      <sheetName val="2009 Budget Data"/>
      <sheetName val="trend_percents"/>
      <sheetName val="tbl_Group_order"/>
    </sheetNames>
    <sheetDataSet>
      <sheetData sheetId="0"/>
      <sheetData sheetId="1"/>
      <sheetData sheetId="2"/>
      <sheetData sheetId="3"/>
      <sheetData sheetId="4">
        <row r="3">
          <cell r="A3" t="str">
            <v>DSR</v>
          </cell>
        </row>
        <row r="4">
          <cell r="A4" t="str">
            <v>MUS</v>
          </cell>
        </row>
        <row r="5">
          <cell r="A5" t="str">
            <v>MCP</v>
          </cell>
        </row>
        <row r="6">
          <cell r="A6" t="str">
            <v>DSD</v>
          </cell>
        </row>
        <row r="7">
          <cell r="A7" t="str">
            <v>DSPM</v>
          </cell>
        </row>
        <row r="8">
          <cell r="A8" t="str">
            <v>DTPP</v>
          </cell>
        </row>
        <row r="9">
          <cell r="A9" t="str">
            <v>DSCDM</v>
          </cell>
        </row>
        <row r="10">
          <cell r="A10" t="str">
            <v>DSOP</v>
          </cell>
        </row>
        <row r="11">
          <cell r="A11" t="str">
            <v>MMD</v>
          </cell>
        </row>
        <row r="12">
          <cell r="A12" t="str">
            <v>DOM</v>
          </cell>
        </row>
        <row r="13">
          <cell r="A13" t="str">
            <v>BCCP</v>
          </cell>
        </row>
        <row r="14">
          <cell r="A14" t="str">
            <v>ICP</v>
          </cell>
        </row>
        <row r="15">
          <cell r="A15" t="str">
            <v>TCP</v>
          </cell>
        </row>
        <row r="16">
          <cell r="A16" t="str">
            <v>SCP</v>
          </cell>
        </row>
        <row r="17">
          <cell r="A17" t="str">
            <v>BRC</v>
          </cell>
        </row>
        <row r="18">
          <cell r="A18" t="str">
            <v>SACP</v>
          </cell>
        </row>
        <row r="19">
          <cell r="A19" t="str">
            <v>HVIT</v>
          </cell>
        </row>
        <row r="20">
          <cell r="A20" t="str">
            <v>HPAS</v>
          </cell>
        </row>
        <row r="21">
          <cell r="A21" t="str">
            <v>DC</v>
          </cell>
        </row>
        <row r="22">
          <cell r="A22" t="str">
            <v>PEPM</v>
          </cell>
        </row>
        <row r="23">
          <cell r="A23" t="str">
            <v>PCPM</v>
          </cell>
        </row>
        <row r="24">
          <cell r="A24" t="str">
            <v>APM</v>
          </cell>
        </row>
        <row r="25">
          <cell r="A25" t="str">
            <v>MPM</v>
          </cell>
        </row>
        <row r="26">
          <cell r="A26" t="str">
            <v>IPM</v>
          </cell>
        </row>
        <row r="27">
          <cell r="A27" t="str">
            <v>EPM</v>
          </cell>
        </row>
        <row r="28">
          <cell r="A28" t="str">
            <v>TPM</v>
          </cell>
        </row>
        <row r="29">
          <cell r="A29" t="str">
            <v>HVP</v>
          </cell>
        </row>
        <row r="30">
          <cell r="A30" t="str">
            <v>ROWPM</v>
          </cell>
        </row>
        <row r="31">
          <cell r="A31" t="str">
            <v>TMPP</v>
          </cell>
        </row>
        <row r="32">
          <cell r="A32" t="str">
            <v>GMPP</v>
          </cell>
        </row>
        <row r="33">
          <cell r="A33" t="str">
            <v>BMPP</v>
          </cell>
        </row>
        <row r="34">
          <cell r="A34" t="str">
            <v>OPP</v>
          </cell>
        </row>
        <row r="35">
          <cell r="A35" t="str">
            <v>OPM</v>
          </cell>
        </row>
        <row r="36">
          <cell r="A36" t="str">
            <v>EMPP</v>
          </cell>
        </row>
        <row r="37">
          <cell r="A37" t="str">
            <v>PECDM</v>
          </cell>
        </row>
        <row r="38">
          <cell r="A38" t="str">
            <v>PCCDM</v>
          </cell>
        </row>
        <row r="39">
          <cell r="A39" t="str">
            <v>ACDM</v>
          </cell>
        </row>
        <row r="40">
          <cell r="A40" t="str">
            <v>MOM</v>
          </cell>
        </row>
        <row r="41">
          <cell r="A41" t="str">
            <v>MCDM</v>
          </cell>
        </row>
        <row r="42">
          <cell r="A42" t="str">
            <v>ICDM</v>
          </cell>
        </row>
        <row r="43">
          <cell r="A43" t="str">
            <v>ECDM</v>
          </cell>
        </row>
        <row r="44">
          <cell r="A44" t="str">
            <v>TCDM</v>
          </cell>
        </row>
        <row r="45">
          <cell r="A45" t="str">
            <v>HVCDM</v>
          </cell>
        </row>
        <row r="46">
          <cell r="A46" t="str">
            <v>ROWOM</v>
          </cell>
        </row>
        <row r="47">
          <cell r="A47" t="str">
            <v>TMDP</v>
          </cell>
        </row>
        <row r="48">
          <cell r="A48" t="str">
            <v>OPO</v>
          </cell>
        </row>
        <row r="49">
          <cell r="A49" t="str">
            <v>OM</v>
          </cell>
        </row>
        <row r="50">
          <cell r="A50" t="str">
            <v>StraightLine</v>
          </cell>
        </row>
        <row r="51">
          <cell r="A51" t="str">
            <v>PM1</v>
          </cell>
        </row>
        <row r="52">
          <cell r="A52" t="str">
            <v>PM2</v>
          </cell>
        </row>
        <row r="53">
          <cell r="A53" t="str">
            <v>PM3</v>
          </cell>
        </row>
        <row r="54">
          <cell r="A54" t="str">
            <v>Linear</v>
          </cell>
        </row>
        <row r="55">
          <cell r="A55" t="str">
            <v>PM</v>
          </cell>
        </row>
        <row r="56">
          <cell r="A56" t="str">
            <v>CapAccomp</v>
          </cell>
        </row>
        <row r="57">
          <cell r="A57" t="str">
            <v>CapSpend</v>
          </cell>
        </row>
        <row r="58">
          <cell r="A58" t="str">
            <v>Late</v>
          </cell>
        </row>
        <row r="59">
          <cell r="A59" t="str">
            <v>Front</v>
          </cell>
        </row>
        <row r="60">
          <cell r="A60" t="str">
            <v>Early</v>
          </cell>
        </row>
        <row r="61">
          <cell r="A61" t="str">
            <v>Turtle</v>
          </cell>
        </row>
        <row r="62">
          <cell r="A62" t="str">
            <v>S-Curve</v>
          </cell>
        </row>
        <row r="63">
          <cell r="A63" t="str">
            <v>Double</v>
          </cell>
        </row>
        <row r="64">
          <cell r="A64" t="str">
            <v>Back</v>
          </cell>
        </row>
      </sheetData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2 H D GLI Maternity"/>
      <sheetName val="7. 2002 BPE"/>
      <sheetName val="8. 2002 TR"/>
      <sheetName val="9. 2002 EHT"/>
      <sheetName val="10. 2002 WC"/>
      <sheetName val="11. 2002NTS - CPP EI"/>
      <sheetName val="12. 2002NW - CPP EI"/>
      <sheetName val="13. 2002RMC - CPP EI"/>
      <sheetName val="14. 2002HO - CPP EI"/>
      <sheetName val="15. 2002TEL - CPP EI"/>
      <sheetName val="16. 2002OHE - CPP EI"/>
      <sheetName val="17. 2002MRK - CPP EI"/>
      <sheetName val="18. 2003 Headcount"/>
      <sheetName val="19. 2003 OPRB, LTD, SPP, RPP"/>
      <sheetName val="20. 2003 Compens &amp; EHT- HOI"/>
      <sheetName val="21. 2003 Compens &amp; EHT- Netwk"/>
      <sheetName val="22. 2003 Compens &amp; EHT- RC"/>
      <sheetName val="23. 2003 Compens &amp; EHT- TEL"/>
      <sheetName val="24. 2003 Compens &amp; EHT- OHE"/>
      <sheetName val="25. 2003 Compens &amp; EHT- Market"/>
      <sheetName val="26. 2003 D H GLI Mat - HOI"/>
      <sheetName val="27. 2003 D H GLI Mat - Networks"/>
      <sheetName val="28. 2003 D H GLI Mat - RC"/>
      <sheetName val="29. 2003 D H GLI Mat - TEL"/>
      <sheetName val="30. 2003 D H GLI Mat - OHE"/>
      <sheetName val="31. 2003 D H GLI Mat - Markets"/>
      <sheetName val="32. WC - Est. Max.  Premium"/>
      <sheetName val="33. CPP - Est. Max.  ER Cont'n"/>
      <sheetName val="34. EI - Est. Max.  ER Cont'n"/>
      <sheetName val="35. 2003 WC, CPP, EI - HOI"/>
      <sheetName val="36. 2003 WC, CPP, EI - Networks"/>
      <sheetName val="37. 2003 WC, CPP, EI - RC"/>
      <sheetName val="38. 2003 WC, CPP, EI - TEL"/>
      <sheetName val="39. 2003 WC, CPP, EI - OHE"/>
      <sheetName val="40. 2003 WC, CPP, EI - Markets"/>
      <sheetName val="41. Benefits Rough Est 2003-08"/>
      <sheetName val="42. 2003 TR, EHT &amp; BPE Estimate"/>
      <sheetName val="43. 2003 BPE Estimate"/>
      <sheetName val="44. 2003 Networks BPE Estimate"/>
      <sheetName val="45. 2003 H D GLI Mat Forecast"/>
      <sheetName val="46. Est. -  H D GLI &amp; MAT "/>
      <sheetName val="47. 2003 Comp&amp;Benefits Summary"/>
      <sheetName val="48. 03-08 BurdenRates (Net+OHE)"/>
      <sheetName val="49. 2003-08 BurdenRates Summary"/>
      <sheetName val="50. 2003-08 Consol"/>
      <sheetName val="51. 2003-08 Net+OHE"/>
      <sheetName val="52. 2003-08 Net"/>
      <sheetName val="53. 2003-08 HOI"/>
      <sheetName val="2003-08 NS"/>
      <sheetName val="54. 2003-08 RC"/>
      <sheetName val="55. 2003-08 Tel"/>
      <sheetName val="56. 2003-08 OHE"/>
      <sheetName val="57. EFB Liabi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B1" t="str">
            <v>May-29-03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g Assets Report (summary) "/>
      <sheetName val="Reg Liab Report (summary)"/>
      <sheetName val="Smart Meter Report"/>
      <sheetName val="Rider 11 &amp; 8 Report"/>
      <sheetName val="Reg Asset by Segment"/>
      <sheetName val="LTD BI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 t="str">
            <v>Account</v>
          </cell>
          <cell r="E3" t="str">
            <v>100</v>
          </cell>
          <cell r="F3" t="str">
            <v>210</v>
          </cell>
          <cell r="G3" t="str">
            <v>220</v>
          </cell>
          <cell r="H3" t="str">
            <v>300</v>
          </cell>
          <cell r="I3" t="str">
            <v>620</v>
          </cell>
          <cell r="J3" t="str">
            <v>650</v>
          </cell>
          <cell r="K3" t="str">
            <v>660</v>
          </cell>
          <cell r="L3" t="str">
            <v>900</v>
          </cell>
          <cell r="M3" t="str">
            <v>990</v>
          </cell>
        </row>
        <row r="4">
          <cell r="D4" t="str">
            <v>255000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D5" t="str">
            <v>255010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D6" t="str">
            <v>255021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307230.92</v>
          </cell>
          <cell r="L6">
            <v>0</v>
          </cell>
          <cell r="M6">
            <v>0</v>
          </cell>
        </row>
        <row r="7">
          <cell r="D7" t="str">
            <v>255040</v>
          </cell>
          <cell r="E7">
            <v>0</v>
          </cell>
          <cell r="F7">
            <v>142827787</v>
          </cell>
          <cell r="G7">
            <v>186268499</v>
          </cell>
          <cell r="H7">
            <v>0</v>
          </cell>
          <cell r="I7">
            <v>0</v>
          </cell>
          <cell r="J7">
            <v>3324203.75</v>
          </cell>
          <cell r="K7">
            <v>-1253000</v>
          </cell>
          <cell r="L7">
            <v>0</v>
          </cell>
          <cell r="M7">
            <v>0</v>
          </cell>
        </row>
        <row r="8">
          <cell r="D8" t="str">
            <v>255050</v>
          </cell>
          <cell r="E8">
            <v>0</v>
          </cell>
          <cell r="F8">
            <v>-9443785</v>
          </cell>
          <cell r="G8">
            <v>-12416680</v>
          </cell>
          <cell r="H8">
            <v>0</v>
          </cell>
          <cell r="I8">
            <v>0</v>
          </cell>
          <cell r="J8">
            <v>-294308</v>
          </cell>
          <cell r="K8">
            <v>0</v>
          </cell>
          <cell r="L8">
            <v>0</v>
          </cell>
          <cell r="M8">
            <v>0</v>
          </cell>
        </row>
        <row r="9">
          <cell r="D9" t="str">
            <v>255060</v>
          </cell>
          <cell r="E9">
            <v>0</v>
          </cell>
          <cell r="F9">
            <v>4893420</v>
          </cell>
          <cell r="G9">
            <v>6381739</v>
          </cell>
          <cell r="H9">
            <v>0</v>
          </cell>
          <cell r="I9">
            <v>0</v>
          </cell>
          <cell r="J9">
            <v>113891</v>
          </cell>
          <cell r="K9">
            <v>0</v>
          </cell>
          <cell r="L9">
            <v>0</v>
          </cell>
          <cell r="M9">
            <v>0</v>
          </cell>
        </row>
        <row r="10">
          <cell r="D10" t="str">
            <v>274905</v>
          </cell>
          <cell r="E10">
            <v>0</v>
          </cell>
          <cell r="F10">
            <v>825171229.96000004</v>
          </cell>
          <cell r="G10">
            <v>295711726.56999999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127248.89</v>
          </cell>
        </row>
        <row r="11">
          <cell r="D11" t="str">
            <v>275020</v>
          </cell>
          <cell r="E11">
            <v>0</v>
          </cell>
          <cell r="F11">
            <v>0</v>
          </cell>
          <cell r="G11">
            <v>8964848.9000000004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275023</v>
          </cell>
          <cell r="E12">
            <v>0</v>
          </cell>
          <cell r="F12">
            <v>0</v>
          </cell>
          <cell r="G12">
            <v>10486536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 t="str">
            <v>275026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 t="str">
            <v>275027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 t="str">
            <v>275028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6.23</v>
          </cell>
          <cell r="L15">
            <v>0</v>
          </cell>
          <cell r="M15">
            <v>0</v>
          </cell>
        </row>
        <row r="16">
          <cell r="D16" t="str">
            <v>275029</v>
          </cell>
          <cell r="E16">
            <v>1514736000.5999999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275030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-1627755.57</v>
          </cell>
          <cell r="L17">
            <v>0</v>
          </cell>
          <cell r="M17">
            <v>0</v>
          </cell>
        </row>
        <row r="18">
          <cell r="D18" t="str">
            <v>275031</v>
          </cell>
          <cell r="E18">
            <v>0</v>
          </cell>
          <cell r="F18">
            <v>0</v>
          </cell>
          <cell r="G18">
            <v>-69944129.719999999</v>
          </cell>
          <cell r="H18">
            <v>0</v>
          </cell>
          <cell r="I18">
            <v>0</v>
          </cell>
          <cell r="J18">
            <v>0</v>
          </cell>
          <cell r="K18">
            <v>-2289486.9700000002</v>
          </cell>
          <cell r="L18">
            <v>0</v>
          </cell>
          <cell r="M18">
            <v>0</v>
          </cell>
        </row>
        <row r="19">
          <cell r="D19" t="str">
            <v>275033</v>
          </cell>
          <cell r="E19">
            <v>0</v>
          </cell>
          <cell r="F19">
            <v>0</v>
          </cell>
          <cell r="G19">
            <v>38059470.740000002</v>
          </cell>
          <cell r="H19">
            <v>0</v>
          </cell>
          <cell r="I19">
            <v>0</v>
          </cell>
          <cell r="J19">
            <v>0</v>
          </cell>
          <cell r="K19">
            <v>1111448.4099999999</v>
          </cell>
          <cell r="L19">
            <v>0</v>
          </cell>
          <cell r="M19">
            <v>0</v>
          </cell>
        </row>
        <row r="20">
          <cell r="D20" t="str">
            <v>275034</v>
          </cell>
          <cell r="E20">
            <v>0</v>
          </cell>
          <cell r="F20">
            <v>0</v>
          </cell>
          <cell r="G20">
            <v>15916804.43</v>
          </cell>
          <cell r="H20">
            <v>0</v>
          </cell>
          <cell r="I20">
            <v>0</v>
          </cell>
          <cell r="J20">
            <v>0</v>
          </cell>
          <cell r="K20">
            <v>-250566.88</v>
          </cell>
          <cell r="L20">
            <v>0</v>
          </cell>
          <cell r="M20">
            <v>0</v>
          </cell>
        </row>
        <row r="21">
          <cell r="D21" t="str">
            <v>275040</v>
          </cell>
          <cell r="E21">
            <v>0</v>
          </cell>
          <cell r="F21">
            <v>0</v>
          </cell>
          <cell r="G21">
            <v>-4122325.95</v>
          </cell>
          <cell r="H21">
            <v>0</v>
          </cell>
          <cell r="I21">
            <v>0</v>
          </cell>
          <cell r="J21">
            <v>0</v>
          </cell>
          <cell r="K21">
            <v>91926.17</v>
          </cell>
          <cell r="L21">
            <v>0</v>
          </cell>
          <cell r="M21">
            <v>0</v>
          </cell>
        </row>
        <row r="22">
          <cell r="D22" t="str">
            <v>275041</v>
          </cell>
          <cell r="E22">
            <v>0</v>
          </cell>
          <cell r="F22">
            <v>0</v>
          </cell>
          <cell r="G22">
            <v>4770536.5199999996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D23" t="str">
            <v>275043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D24" t="str">
            <v>275045</v>
          </cell>
          <cell r="E24">
            <v>0</v>
          </cell>
          <cell r="F24">
            <v>0</v>
          </cell>
          <cell r="G24">
            <v>-138580.10999999999</v>
          </cell>
          <cell r="H24">
            <v>0</v>
          </cell>
          <cell r="I24">
            <v>0</v>
          </cell>
          <cell r="J24">
            <v>0</v>
          </cell>
          <cell r="K24">
            <v>6532</v>
          </cell>
          <cell r="L24">
            <v>0</v>
          </cell>
          <cell r="M24">
            <v>0</v>
          </cell>
        </row>
        <row r="25">
          <cell r="D25" t="str">
            <v>275046</v>
          </cell>
          <cell r="E25">
            <v>0</v>
          </cell>
          <cell r="F25">
            <v>0</v>
          </cell>
          <cell r="G25">
            <v>539288.72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D26" t="str">
            <v>275050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-109.93</v>
          </cell>
          <cell r="L26">
            <v>0</v>
          </cell>
          <cell r="M26">
            <v>0</v>
          </cell>
        </row>
        <row r="27">
          <cell r="D27" t="str">
            <v>275052</v>
          </cell>
          <cell r="E27">
            <v>0</v>
          </cell>
          <cell r="F27">
            <v>0</v>
          </cell>
          <cell r="G27">
            <v>124857.85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D28" t="str">
            <v>275053</v>
          </cell>
          <cell r="E28">
            <v>0</v>
          </cell>
          <cell r="F28">
            <v>0</v>
          </cell>
          <cell r="G28">
            <v>47191.45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275060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3031293.02</v>
          </cell>
          <cell r="L29">
            <v>0</v>
          </cell>
          <cell r="M29">
            <v>0</v>
          </cell>
        </row>
        <row r="30">
          <cell r="D30" t="str">
            <v>275065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916390.03</v>
          </cell>
          <cell r="L30">
            <v>0</v>
          </cell>
          <cell r="M30">
            <v>0</v>
          </cell>
        </row>
        <row r="31">
          <cell r="D31" t="str">
            <v>275069</v>
          </cell>
          <cell r="E31">
            <v>0</v>
          </cell>
          <cell r="F31">
            <v>0</v>
          </cell>
          <cell r="G31">
            <v>222197.34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D32" t="str">
            <v>275070</v>
          </cell>
          <cell r="E32">
            <v>0</v>
          </cell>
          <cell r="F32">
            <v>4552220.6399999997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D33" t="str">
            <v>275071</v>
          </cell>
          <cell r="E33">
            <v>0</v>
          </cell>
          <cell r="F33">
            <v>189153.34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275085</v>
          </cell>
          <cell r="E34">
            <v>0</v>
          </cell>
          <cell r="F34">
            <v>0</v>
          </cell>
          <cell r="G34">
            <v>-41207491.350000001</v>
          </cell>
          <cell r="H34">
            <v>0</v>
          </cell>
          <cell r="I34">
            <v>0</v>
          </cell>
          <cell r="J34">
            <v>0</v>
          </cell>
          <cell r="K34">
            <v>-65225.91</v>
          </cell>
          <cell r="L34">
            <v>0</v>
          </cell>
          <cell r="M34">
            <v>0</v>
          </cell>
        </row>
        <row r="35">
          <cell r="D35" t="str">
            <v>275088</v>
          </cell>
          <cell r="E35">
            <v>0</v>
          </cell>
          <cell r="F35">
            <v>0</v>
          </cell>
          <cell r="G35">
            <v>3759777.92</v>
          </cell>
          <cell r="H35">
            <v>0</v>
          </cell>
          <cell r="I35">
            <v>0</v>
          </cell>
          <cell r="J35">
            <v>0</v>
          </cell>
          <cell r="K35">
            <v>159066.82999999999</v>
          </cell>
          <cell r="L35">
            <v>0</v>
          </cell>
          <cell r="M35">
            <v>0</v>
          </cell>
        </row>
        <row r="36">
          <cell r="D36" t="str">
            <v>275090</v>
          </cell>
          <cell r="E36">
            <v>0</v>
          </cell>
          <cell r="F36">
            <v>68391.210000000006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D37" t="str">
            <v>275091</v>
          </cell>
          <cell r="E37">
            <v>0</v>
          </cell>
          <cell r="F37">
            <v>618.53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D38" t="str">
            <v>275093</v>
          </cell>
          <cell r="E38">
            <v>0</v>
          </cell>
          <cell r="F38">
            <v>0</v>
          </cell>
          <cell r="G38">
            <v>289929.59999999998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D39" t="str">
            <v>275095</v>
          </cell>
          <cell r="E39">
            <v>0</v>
          </cell>
          <cell r="F39">
            <v>0</v>
          </cell>
          <cell r="G39">
            <v>2050063.08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 t="str">
            <v>275102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2005903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275103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10394386</v>
          </cell>
          <cell r="K41">
            <v>0</v>
          </cell>
          <cell r="L41">
            <v>0</v>
          </cell>
          <cell r="M41">
            <v>0</v>
          </cell>
        </row>
        <row r="42">
          <cell r="D42" t="str">
            <v>275104</v>
          </cell>
          <cell r="E42">
            <v>0</v>
          </cell>
          <cell r="F42">
            <v>0</v>
          </cell>
          <cell r="G42">
            <v>101727113.14</v>
          </cell>
          <cell r="H42">
            <v>0</v>
          </cell>
          <cell r="I42">
            <v>0</v>
          </cell>
          <cell r="J42">
            <v>0</v>
          </cell>
          <cell r="K42">
            <v>88642.33</v>
          </cell>
          <cell r="L42">
            <v>0</v>
          </cell>
          <cell r="M42">
            <v>0</v>
          </cell>
        </row>
        <row r="43">
          <cell r="D43" t="str">
            <v>275106</v>
          </cell>
          <cell r="E43">
            <v>0</v>
          </cell>
          <cell r="F43">
            <v>74479521.280000001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D44" t="str">
            <v>275108</v>
          </cell>
          <cell r="E44">
            <v>0</v>
          </cell>
          <cell r="F44">
            <v>0</v>
          </cell>
          <cell r="G44">
            <v>6475000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D45" t="str">
            <v>275109</v>
          </cell>
          <cell r="E45">
            <v>0</v>
          </cell>
          <cell r="F45">
            <v>2595000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D46" t="str">
            <v>275110</v>
          </cell>
          <cell r="E46">
            <v>0</v>
          </cell>
          <cell r="F46">
            <v>0</v>
          </cell>
          <cell r="G46">
            <v>13173978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D47" t="str">
            <v>275111</v>
          </cell>
          <cell r="E47">
            <v>0</v>
          </cell>
          <cell r="F47">
            <v>12940518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 t="str">
            <v>275112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1025607</v>
          </cell>
          <cell r="K48">
            <v>0</v>
          </cell>
          <cell r="L48">
            <v>0</v>
          </cell>
          <cell r="M48">
            <v>0</v>
          </cell>
        </row>
        <row r="49">
          <cell r="D49" t="str">
            <v>275114</v>
          </cell>
          <cell r="E49">
            <v>0</v>
          </cell>
          <cell r="F49">
            <v>0</v>
          </cell>
          <cell r="G49">
            <v>16590051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 t="str">
            <v>275131</v>
          </cell>
          <cell r="E50">
            <v>0</v>
          </cell>
          <cell r="F50">
            <v>0</v>
          </cell>
          <cell r="G50">
            <v>-2120482.46</v>
          </cell>
          <cell r="H50">
            <v>0</v>
          </cell>
          <cell r="I50">
            <v>0</v>
          </cell>
          <cell r="J50">
            <v>0</v>
          </cell>
          <cell r="K50">
            <v>-22451.279999999999</v>
          </cell>
          <cell r="L50">
            <v>0</v>
          </cell>
          <cell r="M50">
            <v>0</v>
          </cell>
        </row>
        <row r="51">
          <cell r="D51" t="str">
            <v>275133</v>
          </cell>
          <cell r="E51">
            <v>0</v>
          </cell>
          <cell r="F51">
            <v>0</v>
          </cell>
          <cell r="G51">
            <v>1109203.76</v>
          </cell>
          <cell r="H51">
            <v>0</v>
          </cell>
          <cell r="I51">
            <v>0</v>
          </cell>
          <cell r="J51">
            <v>0</v>
          </cell>
          <cell r="K51">
            <v>4373.07</v>
          </cell>
          <cell r="L51">
            <v>0</v>
          </cell>
          <cell r="M51">
            <v>0</v>
          </cell>
        </row>
        <row r="52">
          <cell r="D52" t="str">
            <v>275134</v>
          </cell>
          <cell r="E52">
            <v>0</v>
          </cell>
          <cell r="F52">
            <v>0</v>
          </cell>
          <cell r="G52">
            <v>479229.72</v>
          </cell>
          <cell r="H52">
            <v>0</v>
          </cell>
          <cell r="I52">
            <v>0</v>
          </cell>
          <cell r="J52">
            <v>0</v>
          </cell>
          <cell r="K52">
            <v>-3525.73</v>
          </cell>
          <cell r="L52">
            <v>0</v>
          </cell>
          <cell r="M52">
            <v>0</v>
          </cell>
        </row>
        <row r="53">
          <cell r="D53" t="str">
            <v>275140</v>
          </cell>
          <cell r="E53">
            <v>0</v>
          </cell>
          <cell r="F53">
            <v>0</v>
          </cell>
          <cell r="G53">
            <v>-12155</v>
          </cell>
          <cell r="H53">
            <v>0</v>
          </cell>
          <cell r="I53">
            <v>0</v>
          </cell>
          <cell r="J53">
            <v>0</v>
          </cell>
          <cell r="K53">
            <v>3484.02</v>
          </cell>
          <cell r="L53">
            <v>0</v>
          </cell>
          <cell r="M53">
            <v>0</v>
          </cell>
        </row>
        <row r="54">
          <cell r="D54" t="str">
            <v>275145</v>
          </cell>
          <cell r="E54">
            <v>0</v>
          </cell>
          <cell r="F54">
            <v>0</v>
          </cell>
          <cell r="G54">
            <v>12144.33</v>
          </cell>
          <cell r="H54">
            <v>0</v>
          </cell>
          <cell r="I54">
            <v>0</v>
          </cell>
          <cell r="J54">
            <v>0</v>
          </cell>
          <cell r="K54">
            <v>172.42</v>
          </cell>
          <cell r="L54">
            <v>0</v>
          </cell>
          <cell r="M54">
            <v>0</v>
          </cell>
        </row>
        <row r="55">
          <cell r="D55" t="str">
            <v>275175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 t="str">
            <v>275176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44172.2</v>
          </cell>
          <cell r="L56">
            <v>0</v>
          </cell>
          <cell r="M56">
            <v>0</v>
          </cell>
        </row>
        <row r="57">
          <cell r="D57" t="str">
            <v>275185</v>
          </cell>
          <cell r="E57">
            <v>0</v>
          </cell>
          <cell r="F57">
            <v>0</v>
          </cell>
          <cell r="G57">
            <v>-760579.78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 t="str">
            <v>275186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 t="str">
            <v>275187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 t="str">
            <v>275188</v>
          </cell>
          <cell r="E60">
            <v>0</v>
          </cell>
          <cell r="F60">
            <v>0</v>
          </cell>
          <cell r="G60">
            <v>156572.92000000001</v>
          </cell>
          <cell r="H60">
            <v>0</v>
          </cell>
          <cell r="I60">
            <v>0</v>
          </cell>
          <cell r="J60">
            <v>0</v>
          </cell>
          <cell r="K60">
            <v>995.81</v>
          </cell>
          <cell r="L60">
            <v>0</v>
          </cell>
          <cell r="M60">
            <v>0</v>
          </cell>
        </row>
        <row r="61">
          <cell r="D61" t="str">
            <v>275230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 t="str">
            <v>275231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 t="str">
            <v>275232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 t="str">
            <v>275245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 t="str">
            <v>275246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 t="str">
            <v>275263</v>
          </cell>
          <cell r="E66">
            <v>0</v>
          </cell>
          <cell r="F66">
            <v>0</v>
          </cell>
          <cell r="G66">
            <v>-37469217.100000001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 t="str">
            <v>275264</v>
          </cell>
          <cell r="E67">
            <v>0</v>
          </cell>
          <cell r="F67">
            <v>0</v>
          </cell>
          <cell r="G67">
            <v>-521758.57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 t="str">
            <v>275265</v>
          </cell>
          <cell r="E68">
            <v>0</v>
          </cell>
          <cell r="F68">
            <v>0</v>
          </cell>
          <cell r="G68">
            <v>18874044.059999999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D69" t="str">
            <v>275266</v>
          </cell>
          <cell r="E69">
            <v>0</v>
          </cell>
          <cell r="F69">
            <v>0</v>
          </cell>
          <cell r="G69">
            <v>3148091.61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D70" t="str">
            <v>275267</v>
          </cell>
          <cell r="E70">
            <v>0</v>
          </cell>
          <cell r="F70">
            <v>0</v>
          </cell>
          <cell r="G70">
            <v>-4145.37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D71" t="str">
            <v>275276</v>
          </cell>
          <cell r="E71">
            <v>0</v>
          </cell>
          <cell r="F71">
            <v>0</v>
          </cell>
          <cell r="G71">
            <v>101088340.66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D72" t="str">
            <v>275277</v>
          </cell>
          <cell r="E72">
            <v>0</v>
          </cell>
          <cell r="F72">
            <v>0</v>
          </cell>
          <cell r="G72">
            <v>-101088340.66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275278</v>
          </cell>
          <cell r="E73">
            <v>0</v>
          </cell>
          <cell r="F73">
            <v>0</v>
          </cell>
          <cell r="G73">
            <v>15699171.460000001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275279</v>
          </cell>
          <cell r="E74">
            <v>0</v>
          </cell>
          <cell r="F74">
            <v>0</v>
          </cell>
          <cell r="G74">
            <v>-15699171.460000001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D75" t="str">
            <v>275280</v>
          </cell>
          <cell r="E75">
            <v>0</v>
          </cell>
          <cell r="F75">
            <v>0</v>
          </cell>
          <cell r="G75">
            <v>-265419.5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D76" t="str">
            <v>275281</v>
          </cell>
          <cell r="E76">
            <v>0</v>
          </cell>
          <cell r="F76">
            <v>0</v>
          </cell>
          <cell r="G76">
            <v>-9629.06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D77" t="str">
            <v>275282</v>
          </cell>
          <cell r="E77">
            <v>0</v>
          </cell>
          <cell r="F77">
            <v>0</v>
          </cell>
          <cell r="G77">
            <v>-1136115.94</v>
          </cell>
          <cell r="H77">
            <v>0</v>
          </cell>
          <cell r="I77">
            <v>0</v>
          </cell>
          <cell r="J77">
            <v>0</v>
          </cell>
          <cell r="K77">
            <v>-306613.58</v>
          </cell>
          <cell r="L77">
            <v>0</v>
          </cell>
          <cell r="M77">
            <v>0</v>
          </cell>
        </row>
        <row r="78">
          <cell r="D78" t="str">
            <v>275283</v>
          </cell>
          <cell r="E78">
            <v>0</v>
          </cell>
          <cell r="F78">
            <v>0</v>
          </cell>
          <cell r="G78">
            <v>-55826.3</v>
          </cell>
          <cell r="H78">
            <v>0</v>
          </cell>
          <cell r="I78">
            <v>0</v>
          </cell>
          <cell r="J78">
            <v>0</v>
          </cell>
          <cell r="K78">
            <v>-6595.1</v>
          </cell>
          <cell r="L78">
            <v>0</v>
          </cell>
          <cell r="M78">
            <v>0</v>
          </cell>
        </row>
        <row r="79">
          <cell r="D79" t="str">
            <v>275284</v>
          </cell>
          <cell r="E79">
            <v>0</v>
          </cell>
          <cell r="F79">
            <v>0</v>
          </cell>
          <cell r="G79">
            <v>-3668546.54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275285</v>
          </cell>
          <cell r="E80">
            <v>0</v>
          </cell>
          <cell r="F80">
            <v>0</v>
          </cell>
          <cell r="G80">
            <v>-528085.26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D81" t="str">
            <v>275286</v>
          </cell>
          <cell r="E81">
            <v>0</v>
          </cell>
          <cell r="F81">
            <v>0</v>
          </cell>
          <cell r="G81">
            <v>-46982794.369999997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D82" t="str">
            <v>275287</v>
          </cell>
          <cell r="E82">
            <v>0</v>
          </cell>
          <cell r="F82">
            <v>0</v>
          </cell>
          <cell r="G82">
            <v>-1126604.3400000001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275288</v>
          </cell>
          <cell r="E83">
            <v>0</v>
          </cell>
          <cell r="F83">
            <v>0</v>
          </cell>
          <cell r="G83">
            <v>-75579.399999999994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D84" t="str">
            <v>275289</v>
          </cell>
          <cell r="E84">
            <v>0</v>
          </cell>
          <cell r="F84">
            <v>0</v>
          </cell>
          <cell r="G84">
            <v>-3531834.38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275290</v>
          </cell>
          <cell r="E85">
            <v>0</v>
          </cell>
          <cell r="F85">
            <v>0</v>
          </cell>
          <cell r="G85">
            <v>8346873.5099999998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D86" t="str">
            <v>275291</v>
          </cell>
          <cell r="E86">
            <v>0</v>
          </cell>
          <cell r="F86">
            <v>0</v>
          </cell>
          <cell r="G86">
            <v>-8346873.5099999998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D87" t="str">
            <v>275292</v>
          </cell>
          <cell r="E87">
            <v>0</v>
          </cell>
          <cell r="F87">
            <v>0</v>
          </cell>
          <cell r="G87">
            <v>1027247.98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D88" t="str">
            <v>275293</v>
          </cell>
          <cell r="E88">
            <v>0</v>
          </cell>
          <cell r="F88">
            <v>0</v>
          </cell>
          <cell r="G88">
            <v>-1027247.98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D89" t="str">
            <v>275294</v>
          </cell>
          <cell r="E89">
            <v>0</v>
          </cell>
          <cell r="F89">
            <v>0</v>
          </cell>
          <cell r="G89">
            <v>38608657.890000001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D90" t="str">
            <v>275295</v>
          </cell>
          <cell r="E90">
            <v>0</v>
          </cell>
          <cell r="F90">
            <v>0</v>
          </cell>
          <cell r="G90">
            <v>-38608657.890000001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D91" t="str">
            <v>275296</v>
          </cell>
          <cell r="E91">
            <v>0</v>
          </cell>
          <cell r="F91">
            <v>0</v>
          </cell>
          <cell r="G91">
            <v>7122555.9699999997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D92" t="str">
            <v>275297</v>
          </cell>
          <cell r="E92">
            <v>0</v>
          </cell>
          <cell r="F92">
            <v>0</v>
          </cell>
          <cell r="G92">
            <v>-7122555.9699999997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D93" t="str">
            <v>275305</v>
          </cell>
          <cell r="E93">
            <v>0</v>
          </cell>
          <cell r="F93">
            <v>0</v>
          </cell>
          <cell r="G93">
            <v>644179.52</v>
          </cell>
          <cell r="H93">
            <v>0</v>
          </cell>
          <cell r="I93">
            <v>0</v>
          </cell>
          <cell r="J93">
            <v>0</v>
          </cell>
          <cell r="K93">
            <v>-44087.23</v>
          </cell>
          <cell r="L93">
            <v>0</v>
          </cell>
          <cell r="M93">
            <v>0</v>
          </cell>
        </row>
        <row r="94">
          <cell r="D94" t="str">
            <v>275306</v>
          </cell>
          <cell r="E94">
            <v>0</v>
          </cell>
          <cell r="F94">
            <v>0</v>
          </cell>
          <cell r="G94">
            <v>9640.48</v>
          </cell>
          <cell r="H94">
            <v>0</v>
          </cell>
          <cell r="I94">
            <v>0</v>
          </cell>
          <cell r="J94">
            <v>0</v>
          </cell>
          <cell r="K94">
            <v>-378.86</v>
          </cell>
          <cell r="L94">
            <v>0</v>
          </cell>
          <cell r="M94">
            <v>0</v>
          </cell>
        </row>
        <row r="95">
          <cell r="D95" t="str">
            <v>275320</v>
          </cell>
          <cell r="E95">
            <v>0</v>
          </cell>
          <cell r="F95">
            <v>0</v>
          </cell>
          <cell r="G95">
            <v>20792109.57</v>
          </cell>
          <cell r="H95">
            <v>0</v>
          </cell>
          <cell r="I95">
            <v>0</v>
          </cell>
          <cell r="J95">
            <v>0</v>
          </cell>
          <cell r="K95">
            <v>842915.03</v>
          </cell>
          <cell r="L95">
            <v>0</v>
          </cell>
          <cell r="M95">
            <v>0</v>
          </cell>
        </row>
        <row r="96">
          <cell r="D96" t="str">
            <v>275321</v>
          </cell>
          <cell r="E96">
            <v>0</v>
          </cell>
          <cell r="F96">
            <v>0</v>
          </cell>
          <cell r="G96">
            <v>577974.23</v>
          </cell>
          <cell r="H96">
            <v>0</v>
          </cell>
          <cell r="I96">
            <v>0</v>
          </cell>
          <cell r="J96">
            <v>0</v>
          </cell>
          <cell r="K96">
            <v>52076.74</v>
          </cell>
          <cell r="L96">
            <v>0</v>
          </cell>
          <cell r="M96">
            <v>0</v>
          </cell>
        </row>
        <row r="97">
          <cell r="D97" t="str">
            <v>275331</v>
          </cell>
          <cell r="E97">
            <v>0</v>
          </cell>
          <cell r="F97">
            <v>0</v>
          </cell>
          <cell r="G97">
            <v>8365923</v>
          </cell>
          <cell r="H97">
            <v>0</v>
          </cell>
          <cell r="I97">
            <v>0</v>
          </cell>
          <cell r="J97">
            <v>0</v>
          </cell>
          <cell r="K97">
            <v>784367.82</v>
          </cell>
          <cell r="L97">
            <v>0</v>
          </cell>
          <cell r="M97">
            <v>0</v>
          </cell>
        </row>
        <row r="98">
          <cell r="D98" t="str">
            <v>275332</v>
          </cell>
          <cell r="E98">
            <v>0</v>
          </cell>
          <cell r="F98">
            <v>0</v>
          </cell>
          <cell r="G98">
            <v>-8365923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D99" t="str">
            <v>275333</v>
          </cell>
          <cell r="E99">
            <v>0</v>
          </cell>
          <cell r="F99">
            <v>0</v>
          </cell>
          <cell r="G99">
            <v>21125073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D100" t="str">
            <v>275334</v>
          </cell>
          <cell r="E100">
            <v>0</v>
          </cell>
          <cell r="F100">
            <v>0</v>
          </cell>
          <cell r="G100">
            <v>-21125073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D101" t="str">
            <v>275337</v>
          </cell>
          <cell r="E101">
            <v>0</v>
          </cell>
          <cell r="F101">
            <v>0</v>
          </cell>
          <cell r="G101">
            <v>51158592.75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D102" t="str">
            <v>275338</v>
          </cell>
          <cell r="E102">
            <v>0</v>
          </cell>
          <cell r="F102">
            <v>0</v>
          </cell>
          <cell r="G102">
            <v>-51158592.75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D103" t="str">
            <v>275339</v>
          </cell>
          <cell r="E103">
            <v>0</v>
          </cell>
          <cell r="F103">
            <v>0</v>
          </cell>
          <cell r="G103">
            <v>463313492.23000002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D104" t="str">
            <v>275340</v>
          </cell>
          <cell r="E104">
            <v>0</v>
          </cell>
          <cell r="F104">
            <v>0</v>
          </cell>
          <cell r="G104">
            <v>-463313492.24000001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D105" t="str">
            <v>275341</v>
          </cell>
          <cell r="E105">
            <v>0</v>
          </cell>
          <cell r="F105">
            <v>0</v>
          </cell>
          <cell r="G105">
            <v>-16654839.43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D106" t="str">
            <v>275342</v>
          </cell>
          <cell r="E106">
            <v>0</v>
          </cell>
          <cell r="F106">
            <v>0</v>
          </cell>
          <cell r="G106">
            <v>-751603.37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D107" t="str">
            <v>275343</v>
          </cell>
          <cell r="E107">
            <v>0</v>
          </cell>
          <cell r="F107">
            <v>0</v>
          </cell>
          <cell r="G107">
            <v>11153652.24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D108" t="str">
            <v>275344</v>
          </cell>
          <cell r="E108">
            <v>0</v>
          </cell>
          <cell r="F108">
            <v>0</v>
          </cell>
          <cell r="G108">
            <v>-11153652.24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275345</v>
          </cell>
          <cell r="E109">
            <v>0</v>
          </cell>
          <cell r="F109">
            <v>0</v>
          </cell>
          <cell r="G109">
            <v>112608790.56999999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275346</v>
          </cell>
          <cell r="E110">
            <v>0</v>
          </cell>
          <cell r="F110">
            <v>0</v>
          </cell>
          <cell r="G110">
            <v>-112608790.56999999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 t="str">
            <v>275350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-3222087.64</v>
          </cell>
          <cell r="M111">
            <v>0</v>
          </cell>
        </row>
        <row r="112">
          <cell r="D112" t="str">
            <v>275351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-183000.99</v>
          </cell>
          <cell r="M112">
            <v>0</v>
          </cell>
        </row>
        <row r="113">
          <cell r="D113" t="str">
            <v>275360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1076912.6200000001</v>
          </cell>
          <cell r="M113">
            <v>0</v>
          </cell>
        </row>
        <row r="114">
          <cell r="D114" t="str">
            <v>275361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74185.06</v>
          </cell>
          <cell r="M114">
            <v>0</v>
          </cell>
        </row>
        <row r="115">
          <cell r="D115" t="str">
            <v>275370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3007352.42</v>
          </cell>
          <cell r="M115">
            <v>0</v>
          </cell>
        </row>
        <row r="116">
          <cell r="D116" t="str">
            <v>275371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107243.76</v>
          </cell>
          <cell r="M116">
            <v>0</v>
          </cell>
        </row>
        <row r="117">
          <cell r="D117" t="str">
            <v>275380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1880301.16</v>
          </cell>
          <cell r="M117">
            <v>0</v>
          </cell>
        </row>
        <row r="118">
          <cell r="D118" t="str">
            <v>275381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90076.29</v>
          </cell>
          <cell r="M118">
            <v>0</v>
          </cell>
        </row>
        <row r="119">
          <cell r="D119" t="str">
            <v>275390</v>
          </cell>
          <cell r="E119">
            <v>0</v>
          </cell>
          <cell r="F119">
            <v>0</v>
          </cell>
          <cell r="G119">
            <v>6230070.29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 t="str">
            <v>275391</v>
          </cell>
          <cell r="E120">
            <v>0</v>
          </cell>
          <cell r="F120">
            <v>0</v>
          </cell>
          <cell r="G120">
            <v>87278.57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D121" t="str">
            <v>275392</v>
          </cell>
          <cell r="E121">
            <v>0</v>
          </cell>
          <cell r="F121">
            <v>0</v>
          </cell>
          <cell r="G121">
            <v>260014.63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D122" t="str">
            <v>275393</v>
          </cell>
          <cell r="E122">
            <v>0</v>
          </cell>
          <cell r="F122">
            <v>0</v>
          </cell>
          <cell r="G122">
            <v>3517.79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D123" t="str">
            <v>275405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D124" t="str">
            <v>275406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D125" t="str">
            <v>275407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D126" t="str">
            <v>275408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D127" t="str">
            <v>452023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D128" t="str">
            <v>452024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D129" t="str">
            <v>452071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D130" t="str">
            <v>452072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D131" t="str">
            <v>452073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452074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452106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452107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Subtotal:</v>
          </cell>
          <cell r="E135">
            <v>1514736000.5999999</v>
          </cell>
          <cell r="F135">
            <v>1058274074.96</v>
          </cell>
          <cell r="G135">
            <v>520439257.43000007</v>
          </cell>
          <cell r="H135">
            <v>0</v>
          </cell>
          <cell r="I135">
            <v>0</v>
          </cell>
          <cell r="J135">
            <v>16569682.75</v>
          </cell>
          <cell r="K135">
            <v>1575296.0099999993</v>
          </cell>
          <cell r="L135">
            <v>2830982.68</v>
          </cell>
          <cell r="M135">
            <v>127248.89</v>
          </cell>
        </row>
        <row r="136">
          <cell r="D136" t="str">
            <v>275072</v>
          </cell>
          <cell r="E136">
            <v>0</v>
          </cell>
          <cell r="F136">
            <v>20131506.809999999</v>
          </cell>
          <cell r="G136">
            <v>57686419.280000001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275172</v>
          </cell>
          <cell r="E137">
            <v>0</v>
          </cell>
          <cell r="F137">
            <v>684564.47999999998</v>
          </cell>
          <cell r="G137">
            <v>1606158.58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275206</v>
          </cell>
          <cell r="E138">
            <v>0</v>
          </cell>
          <cell r="F138">
            <v>0</v>
          </cell>
          <cell r="G138">
            <v>-14000000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275207</v>
          </cell>
          <cell r="E139">
            <v>0</v>
          </cell>
          <cell r="F139">
            <v>0</v>
          </cell>
          <cell r="G139">
            <v>-318435.87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D140" t="str">
            <v>275208</v>
          </cell>
          <cell r="E140">
            <v>0</v>
          </cell>
          <cell r="F140">
            <v>-2500000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D141" t="str">
            <v>275209</v>
          </cell>
          <cell r="E141">
            <v>0</v>
          </cell>
          <cell r="F141">
            <v>-113930.11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D142" t="str">
            <v>275210</v>
          </cell>
          <cell r="E142">
            <v>0</v>
          </cell>
          <cell r="F142">
            <v>-489193.46</v>
          </cell>
          <cell r="G142">
            <v>-3112850.35</v>
          </cell>
          <cell r="H142">
            <v>0</v>
          </cell>
          <cell r="I142">
            <v>0</v>
          </cell>
          <cell r="J142">
            <v>0</v>
          </cell>
          <cell r="K142">
            <v>-32296.38</v>
          </cell>
          <cell r="L142">
            <v>0</v>
          </cell>
          <cell r="M142">
            <v>0</v>
          </cell>
        </row>
        <row r="143">
          <cell r="D143" t="str">
            <v>275211</v>
          </cell>
          <cell r="E143">
            <v>0</v>
          </cell>
          <cell r="F143">
            <v>-443758.83</v>
          </cell>
          <cell r="G143">
            <v>-83783.66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D144" t="str">
            <v>275250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D145" t="str">
            <v>275251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D146" t="str">
            <v>275252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D147" t="str">
            <v>275260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D148" t="str">
            <v>275261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D149" t="str">
            <v>275262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D150" t="str">
            <v>275270</v>
          </cell>
          <cell r="E150">
            <v>0</v>
          </cell>
          <cell r="F150">
            <v>0</v>
          </cell>
          <cell r="G150">
            <v>-1532386.38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D151" t="str">
            <v>275271</v>
          </cell>
          <cell r="E151">
            <v>0</v>
          </cell>
          <cell r="F151">
            <v>0</v>
          </cell>
          <cell r="G151">
            <v>-27048.92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D152" t="str">
            <v>275800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-8398777.8000000007</v>
          </cell>
          <cell r="L152">
            <v>0</v>
          </cell>
          <cell r="M152">
            <v>0</v>
          </cell>
        </row>
        <row r="153">
          <cell r="D153" t="str">
            <v>404031</v>
          </cell>
          <cell r="E153">
            <v>0</v>
          </cell>
          <cell r="F153">
            <v>-1617055.61</v>
          </cell>
          <cell r="G153">
            <v>-6903313.0499999998</v>
          </cell>
          <cell r="H153">
            <v>0</v>
          </cell>
          <cell r="I153">
            <v>0</v>
          </cell>
          <cell r="J153">
            <v>-108945.27</v>
          </cell>
          <cell r="K153">
            <v>-55884.35</v>
          </cell>
          <cell r="L153">
            <v>0</v>
          </cell>
          <cell r="M153">
            <v>0</v>
          </cell>
        </row>
        <row r="154">
          <cell r="D154" t="str">
            <v>427191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1442062.87</v>
          </cell>
          <cell r="K154">
            <v>0</v>
          </cell>
          <cell r="L154">
            <v>0</v>
          </cell>
          <cell r="M154">
            <v>0</v>
          </cell>
        </row>
        <row r="155">
          <cell r="D155" t="str">
            <v>451021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-5700667.3899999997</v>
          </cell>
          <cell r="K155">
            <v>360342.18</v>
          </cell>
          <cell r="L155">
            <v>0</v>
          </cell>
          <cell r="M155">
            <v>0</v>
          </cell>
        </row>
        <row r="156">
          <cell r="D156" t="str">
            <v>452010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D157" t="str">
            <v>452030</v>
          </cell>
          <cell r="E157">
            <v>0</v>
          </cell>
          <cell r="F157">
            <v>0</v>
          </cell>
          <cell r="G157">
            <v>-311823.48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D158" t="str">
            <v>452031</v>
          </cell>
          <cell r="E158">
            <v>0</v>
          </cell>
          <cell r="F158">
            <v>0</v>
          </cell>
          <cell r="G158">
            <v>-5865.89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D159" t="str">
            <v>452083</v>
          </cell>
          <cell r="E159">
            <v>0</v>
          </cell>
          <cell r="F159">
            <v>-40876834.75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D160" t="str">
            <v>452084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D161" t="str">
            <v>452090</v>
          </cell>
          <cell r="E161">
            <v>0</v>
          </cell>
          <cell r="F161">
            <v>-1042790.06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D162" t="str">
            <v>452091</v>
          </cell>
          <cell r="E162">
            <v>0</v>
          </cell>
          <cell r="F162">
            <v>-38017011.780000001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D163" t="str">
            <v>452092</v>
          </cell>
          <cell r="E163">
            <v>0</v>
          </cell>
          <cell r="F163">
            <v>-1202904.8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D164" t="str">
            <v>452093</v>
          </cell>
          <cell r="E164">
            <v>0</v>
          </cell>
          <cell r="F164">
            <v>0</v>
          </cell>
          <cell r="G164">
            <v>-1642341.9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D165" t="str">
            <v>452094</v>
          </cell>
          <cell r="E165">
            <v>0</v>
          </cell>
          <cell r="F165">
            <v>0</v>
          </cell>
          <cell r="G165">
            <v>-86621.04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D166" t="str">
            <v>452100</v>
          </cell>
          <cell r="E166">
            <v>0</v>
          </cell>
          <cell r="F166">
            <v>-4447294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D167" t="str">
            <v>452101</v>
          </cell>
          <cell r="E167">
            <v>0</v>
          </cell>
          <cell r="F167">
            <v>-100474.15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D168" t="str">
            <v>452182</v>
          </cell>
          <cell r="E168">
            <v>0</v>
          </cell>
          <cell r="F168">
            <v>-2935541.15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D169" t="str">
            <v>Subtotal:</v>
          </cell>
          <cell r="E169">
            <v>0</v>
          </cell>
          <cell r="F169">
            <v>-72970717.410000011</v>
          </cell>
          <cell r="G169">
            <v>31268107.32</v>
          </cell>
          <cell r="H169">
            <v>0</v>
          </cell>
          <cell r="I169">
            <v>0</v>
          </cell>
          <cell r="J169">
            <v>-4367549.7899999991</v>
          </cell>
          <cell r="K169">
            <v>-8126616.3500000015</v>
          </cell>
          <cell r="L169">
            <v>0</v>
          </cell>
          <cell r="M169">
            <v>0</v>
          </cell>
        </row>
        <row r="170">
          <cell r="D170" t="str">
            <v>Total:</v>
          </cell>
          <cell r="E170">
            <v>1514736000.5999999</v>
          </cell>
          <cell r="F170">
            <v>985303357.55000043</v>
          </cell>
          <cell r="G170">
            <v>551707364.75000024</v>
          </cell>
          <cell r="H170">
            <v>0</v>
          </cell>
          <cell r="I170">
            <v>0</v>
          </cell>
          <cell r="J170">
            <v>12202132.960000001</v>
          </cell>
          <cell r="K170">
            <v>-6551320.3400000017</v>
          </cell>
          <cell r="L170">
            <v>2830982.68</v>
          </cell>
          <cell r="M170">
            <v>127248.89</v>
          </cell>
        </row>
        <row r="171">
          <cell r="M171">
            <v>0</v>
          </cell>
        </row>
        <row r="173">
          <cell r="M173">
            <v>0</v>
          </cell>
        </row>
      </sheetData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 (3)"/>
      <sheetName val="excel (2)"/>
      <sheetName val="Pivot_AP vs Other Jrls"/>
    </sheetNames>
    <sheetDataSet>
      <sheetData sheetId="0"/>
      <sheetData sheetId="1"/>
      <sheetData sheetId="2">
        <row r="2">
          <cell r="A2" t="str">
            <v>Period</v>
          </cell>
          <cell r="B2">
            <v>1</v>
          </cell>
        </row>
        <row r="4">
          <cell r="A4" t="str">
            <v>Sum of Sum Amount</v>
          </cell>
          <cell r="D4" t="str">
            <v>Res User4</v>
          </cell>
        </row>
        <row r="5">
          <cell r="A5" t="str">
            <v>Proj</v>
          </cell>
          <cell r="B5" t="str">
            <v>Descr</v>
          </cell>
          <cell r="C5" t="str">
            <v>Descr2</v>
          </cell>
          <cell r="D5" t="str">
            <v>AP</v>
          </cell>
          <cell r="E5" t="str">
            <v>(blank)</v>
          </cell>
          <cell r="F5" t="str">
            <v>Grand Total</v>
          </cell>
          <cell r="G5" t="str">
            <v>Total Re-accrual</v>
          </cell>
        </row>
        <row r="6">
          <cell r="A6">
            <v>210004957</v>
          </cell>
          <cell r="B6" t="str">
            <v>ALLOCATION OF INERGI COSTS CSO</v>
          </cell>
          <cell r="C6" t="str">
            <v>Inergi SOW realloc-settl</v>
          </cell>
          <cell r="E6">
            <v>53750</v>
          </cell>
          <cell r="F6">
            <v>53750</v>
          </cell>
        </row>
        <row r="7">
          <cell r="A7" t="str">
            <v>210004957 Total</v>
          </cell>
          <cell r="E7">
            <v>53750</v>
          </cell>
          <cell r="F7">
            <v>53750</v>
          </cell>
        </row>
        <row r="8">
          <cell r="A8">
            <v>220002307</v>
          </cell>
          <cell r="B8" t="str">
            <v>ALLOCATION OF INERGI COSTS CSO</v>
          </cell>
          <cell r="C8" t="str">
            <v>inergi prepayment adj.re jeff</v>
          </cell>
          <cell r="E8">
            <v>2840329.12</v>
          </cell>
          <cell r="F8">
            <v>2840329.12</v>
          </cell>
        </row>
        <row r="9">
          <cell r="C9" t="str">
            <v>Inergi SOW realloc-CSO</v>
          </cell>
          <cell r="E9">
            <v>-128145.13</v>
          </cell>
          <cell r="F9">
            <v>-128145.13</v>
          </cell>
        </row>
        <row r="10">
          <cell r="A10" t="str">
            <v>220002307 Total</v>
          </cell>
          <cell r="E10">
            <v>2712183.99</v>
          </cell>
          <cell r="F10">
            <v>2712183.99</v>
          </cell>
        </row>
        <row r="11">
          <cell r="A11">
            <v>300014778</v>
          </cell>
          <cell r="B11" t="str">
            <v>MONITORED DEMAND</v>
          </cell>
          <cell r="C11" t="str">
            <v>2004 Y/E ACCRUALS - CSO</v>
          </cell>
          <cell r="E11">
            <v>-26904</v>
          </cell>
          <cell r="F11">
            <v>-26904</v>
          </cell>
        </row>
        <row r="12">
          <cell r="C12" t="str">
            <v>975384100000 11944</v>
          </cell>
          <cell r="D12">
            <v>268</v>
          </cell>
          <cell r="F12">
            <v>268</v>
          </cell>
        </row>
        <row r="13">
          <cell r="A13" t="str">
            <v>300014778 Total</v>
          </cell>
          <cell r="D13">
            <v>268</v>
          </cell>
          <cell r="E13">
            <v>-26904</v>
          </cell>
          <cell r="F13">
            <v>-26636</v>
          </cell>
          <cell r="G13">
            <v>-26636</v>
          </cell>
        </row>
        <row r="14">
          <cell r="A14">
            <v>300015592</v>
          </cell>
          <cell r="B14" t="str">
            <v>ADDITIONAL COLLECTIONS ACTIVIT</v>
          </cell>
          <cell r="C14" t="str">
            <v>107974100000 HYDROONE005</v>
          </cell>
          <cell r="D14">
            <v>29735.75</v>
          </cell>
          <cell r="F14">
            <v>29735.75</v>
          </cell>
        </row>
        <row r="15">
          <cell r="C15" t="str">
            <v>2004 Y/E ACCRUALS - CSO</v>
          </cell>
          <cell r="E15">
            <v>-7705</v>
          </cell>
          <cell r="F15">
            <v>-7705</v>
          </cell>
        </row>
        <row r="16">
          <cell r="C16" t="str">
            <v>697384100000 11988</v>
          </cell>
          <cell r="D16">
            <v>8493</v>
          </cell>
          <cell r="F16">
            <v>8493</v>
          </cell>
        </row>
        <row r="17">
          <cell r="A17" t="str">
            <v>300015592 Total</v>
          </cell>
          <cell r="D17">
            <v>38228.75</v>
          </cell>
          <cell r="E17">
            <v>-7705</v>
          </cell>
          <cell r="F17">
            <v>30523.75</v>
          </cell>
        </row>
        <row r="18">
          <cell r="A18">
            <v>300015765</v>
          </cell>
          <cell r="B18" t="str">
            <v>THEFT OF POWER</v>
          </cell>
          <cell r="C18" t="str">
            <v>2004 Y/E ACCRUALS - CSO</v>
          </cell>
          <cell r="E18">
            <v>-3050</v>
          </cell>
          <cell r="F18">
            <v>-3050</v>
          </cell>
        </row>
        <row r="19">
          <cell r="A19" t="str">
            <v>300015765 Total</v>
          </cell>
          <cell r="E19">
            <v>-3050</v>
          </cell>
          <cell r="F19">
            <v>-3050</v>
          </cell>
          <cell r="G19">
            <v>-3050</v>
          </cell>
        </row>
        <row r="20">
          <cell r="A20">
            <v>300015810</v>
          </cell>
          <cell r="B20" t="str">
            <v>INERGI COSTS SETTLEMENTS</v>
          </cell>
          <cell r="C20" t="str">
            <v>402284100000 11934</v>
          </cell>
          <cell r="D20">
            <v>278287.76</v>
          </cell>
          <cell r="F20">
            <v>278287.76</v>
          </cell>
        </row>
        <row r="21">
          <cell r="C21" t="str">
            <v>inergi prepayment adj.re jeff</v>
          </cell>
          <cell r="E21">
            <v>12931.81</v>
          </cell>
          <cell r="F21">
            <v>12931.81</v>
          </cell>
        </row>
        <row r="22">
          <cell r="C22" t="str">
            <v>Inergi SOW realloc-settl</v>
          </cell>
          <cell r="E22">
            <v>-53750</v>
          </cell>
          <cell r="F22">
            <v>-53750</v>
          </cell>
        </row>
        <row r="23">
          <cell r="A23" t="str">
            <v>300015810 Total</v>
          </cell>
          <cell r="D23">
            <v>278287.76</v>
          </cell>
          <cell r="E23">
            <v>-40818.19</v>
          </cell>
          <cell r="F23">
            <v>237469.57</v>
          </cell>
        </row>
        <row r="24">
          <cell r="A24">
            <v>300015811</v>
          </cell>
          <cell r="B24" t="str">
            <v>BILL FORMAT CHANGE</v>
          </cell>
          <cell r="C24" t="str">
            <v>107664100000 11826</v>
          </cell>
          <cell r="D24">
            <v>0</v>
          </cell>
          <cell r="F24">
            <v>0</v>
          </cell>
        </row>
        <row r="25">
          <cell r="C25" t="str">
            <v>2004 Y/E ACCRUALS - CSO</v>
          </cell>
          <cell r="E25">
            <v>-63958</v>
          </cell>
          <cell r="F25">
            <v>-63958</v>
          </cell>
        </row>
        <row r="26">
          <cell r="C26" t="str">
            <v>2005 Y/E Accruals - CSO</v>
          </cell>
          <cell r="E26">
            <v>-162000</v>
          </cell>
          <cell r="F26">
            <v>-162000</v>
          </cell>
        </row>
        <row r="27">
          <cell r="C27" t="str">
            <v>530584100000 12022</v>
          </cell>
          <cell r="D27">
            <v>100616</v>
          </cell>
          <cell r="F27">
            <v>100616</v>
          </cell>
        </row>
        <row r="28">
          <cell r="C28" t="str">
            <v>717384100000 11981</v>
          </cell>
          <cell r="D28">
            <v>31674.03</v>
          </cell>
          <cell r="F28">
            <v>31674.03</v>
          </cell>
        </row>
        <row r="29">
          <cell r="A29" t="str">
            <v>300015811 Total</v>
          </cell>
          <cell r="D29">
            <v>132290.03</v>
          </cell>
          <cell r="E29">
            <v>-225958</v>
          </cell>
          <cell r="F29">
            <v>-93667.97</v>
          </cell>
          <cell r="G29">
            <v>-93667.97</v>
          </cell>
        </row>
        <row r="30">
          <cell r="A30">
            <v>300015812</v>
          </cell>
          <cell r="B30" t="str">
            <v>CSO VOLUME/BASELINE CHANGE</v>
          </cell>
          <cell r="C30" t="str">
            <v>2004 Y/E ACCRUALS - CSO</v>
          </cell>
          <cell r="E30">
            <v>-300000</v>
          </cell>
          <cell r="F30">
            <v>-300000</v>
          </cell>
        </row>
        <row r="31">
          <cell r="A31" t="str">
            <v>300015812 Total</v>
          </cell>
          <cell r="E31">
            <v>-300000</v>
          </cell>
          <cell r="F31">
            <v>-300000</v>
          </cell>
          <cell r="G31">
            <v>-300000</v>
          </cell>
        </row>
        <row r="32">
          <cell r="A32">
            <v>300015820</v>
          </cell>
          <cell r="B32" t="str">
            <v>OPG REBATE</v>
          </cell>
          <cell r="C32" t="str">
            <v>089044100000 11703</v>
          </cell>
          <cell r="D32">
            <v>41351.5</v>
          </cell>
          <cell r="F32">
            <v>41351.5</v>
          </cell>
        </row>
        <row r="33">
          <cell r="C33" t="str">
            <v>2004 Y/E ACCRUALS - CSO</v>
          </cell>
          <cell r="E33">
            <v>-10642</v>
          </cell>
          <cell r="F33">
            <v>-10642</v>
          </cell>
        </row>
        <row r="34">
          <cell r="C34" t="str">
            <v>234724100000 11626</v>
          </cell>
          <cell r="D34">
            <v>79348.88</v>
          </cell>
          <cell r="F34">
            <v>79348.88</v>
          </cell>
        </row>
        <row r="35">
          <cell r="C35" t="str">
            <v>331693100000 11409</v>
          </cell>
          <cell r="D35">
            <v>10431</v>
          </cell>
          <cell r="F35">
            <v>10431</v>
          </cell>
        </row>
        <row r="36">
          <cell r="C36" t="str">
            <v>334724100000 11625</v>
          </cell>
          <cell r="D36">
            <v>7157.75</v>
          </cell>
          <cell r="F36">
            <v>7157.75</v>
          </cell>
        </row>
        <row r="37">
          <cell r="C37" t="str">
            <v>377384100000 12010</v>
          </cell>
          <cell r="D37">
            <v>575</v>
          </cell>
          <cell r="F37">
            <v>575</v>
          </cell>
        </row>
        <row r="38">
          <cell r="C38" t="str">
            <v>785254100000 11791</v>
          </cell>
          <cell r="D38">
            <v>12212</v>
          </cell>
          <cell r="F38">
            <v>12212</v>
          </cell>
        </row>
        <row r="39">
          <cell r="C39" t="str">
            <v>861074100000 11907</v>
          </cell>
          <cell r="D39">
            <v>3713.25</v>
          </cell>
          <cell r="F39">
            <v>3713.25</v>
          </cell>
        </row>
        <row r="40">
          <cell r="C40" t="str">
            <v>Jrl Tfr - From PID 300015894</v>
          </cell>
          <cell r="E40">
            <v>-154214</v>
          </cell>
          <cell r="F40">
            <v>-154214</v>
          </cell>
        </row>
        <row r="41">
          <cell r="A41" t="str">
            <v>300015820 Total</v>
          </cell>
          <cell r="D41">
            <v>154789.38</v>
          </cell>
          <cell r="E41">
            <v>-164856</v>
          </cell>
          <cell r="F41">
            <v>-10066.620000000001</v>
          </cell>
          <cell r="G41">
            <v>-10066.620000000001</v>
          </cell>
        </row>
        <row r="42">
          <cell r="A42">
            <v>300015894</v>
          </cell>
          <cell r="B42" t="str">
            <v>PHSE 3 PROJ TO COMPLY-BILL 210</v>
          </cell>
          <cell r="C42" t="str">
            <v>089044100000 11703</v>
          </cell>
          <cell r="D42">
            <v>-41351.5</v>
          </cell>
          <cell r="F42">
            <v>-41351.5</v>
          </cell>
        </row>
        <row r="43">
          <cell r="C43" t="str">
            <v>234724100000 11626</v>
          </cell>
          <cell r="D43">
            <v>-79348.88</v>
          </cell>
          <cell r="F43">
            <v>-79348.88</v>
          </cell>
        </row>
        <row r="44">
          <cell r="C44" t="str">
            <v>331693100000 11409</v>
          </cell>
          <cell r="D44">
            <v>-10431</v>
          </cell>
          <cell r="F44">
            <v>-10431</v>
          </cell>
        </row>
        <row r="45">
          <cell r="C45" t="str">
            <v>334724100000 11625</v>
          </cell>
          <cell r="D45">
            <v>-7157.75</v>
          </cell>
          <cell r="F45">
            <v>-7157.75</v>
          </cell>
        </row>
        <row r="46">
          <cell r="C46" t="str">
            <v>477384100000 12009</v>
          </cell>
          <cell r="D46">
            <v>5292.5</v>
          </cell>
          <cell r="F46">
            <v>5292.5</v>
          </cell>
        </row>
        <row r="47">
          <cell r="C47" t="str">
            <v>785254100000 11791</v>
          </cell>
          <cell r="D47">
            <v>-12212</v>
          </cell>
          <cell r="F47">
            <v>-12212</v>
          </cell>
        </row>
        <row r="48">
          <cell r="C48" t="str">
            <v>861074100000 11907</v>
          </cell>
          <cell r="D48">
            <v>-3713.25</v>
          </cell>
          <cell r="F48">
            <v>-3713.25</v>
          </cell>
        </row>
        <row r="49">
          <cell r="C49" t="str">
            <v>Jrl Tfr - To PID 300015820</v>
          </cell>
          <cell r="E49">
            <v>154214</v>
          </cell>
          <cell r="F49">
            <v>154214</v>
          </cell>
        </row>
        <row r="50">
          <cell r="A50" t="str">
            <v>300015894 Total</v>
          </cell>
          <cell r="D50">
            <v>-148921.88</v>
          </cell>
          <cell r="E50">
            <v>154214</v>
          </cell>
          <cell r="F50">
            <v>5292.12</v>
          </cell>
        </row>
        <row r="51">
          <cell r="A51">
            <v>300018296</v>
          </cell>
          <cell r="B51" t="str">
            <v>CSO Sustaining SOW (Tx)</v>
          </cell>
          <cell r="C51" t="str">
            <v>Inergi SOW realloc-CSO</v>
          </cell>
          <cell r="E51">
            <v>119467.13</v>
          </cell>
          <cell r="F51">
            <v>119467.13</v>
          </cell>
        </row>
        <row r="52">
          <cell r="A52" t="str">
            <v>300018296 Total</v>
          </cell>
          <cell r="E52">
            <v>119467.13</v>
          </cell>
          <cell r="F52">
            <v>119467.13</v>
          </cell>
        </row>
        <row r="53">
          <cell r="A53">
            <v>300018531</v>
          </cell>
          <cell r="B53" t="str">
            <v>RETAIL SETTLEMENT CODE COMPLIA</v>
          </cell>
          <cell r="C53" t="str">
            <v>2004 Y/E ACCRUALS - CSO</v>
          </cell>
          <cell r="E53">
            <v>-440214</v>
          </cell>
          <cell r="F53">
            <v>-440214</v>
          </cell>
          <cell r="G53">
            <v>-440214</v>
          </cell>
        </row>
        <row r="54">
          <cell r="A54" t="str">
            <v>300018531 Total</v>
          </cell>
          <cell r="E54">
            <v>-440214</v>
          </cell>
          <cell r="F54">
            <v>-440214</v>
          </cell>
        </row>
        <row r="55">
          <cell r="A55">
            <v>300018532</v>
          </cell>
          <cell r="B55" t="str">
            <v>SECURITY DEPOSIT CHANGES</v>
          </cell>
          <cell r="C55" t="str">
            <v>008384100000 11984</v>
          </cell>
          <cell r="D55">
            <v>87714.67</v>
          </cell>
          <cell r="F55">
            <v>87714.67</v>
          </cell>
        </row>
        <row r="56">
          <cell r="C56" t="str">
            <v>2004 Y/E ACCRUALS - CSO</v>
          </cell>
          <cell r="E56">
            <v>-64000</v>
          </cell>
          <cell r="F56">
            <v>-64000</v>
          </cell>
        </row>
        <row r="57">
          <cell r="C57" t="str">
            <v>202284100000 11648</v>
          </cell>
          <cell r="D57">
            <v>117070.93</v>
          </cell>
          <cell r="F57">
            <v>117070.93</v>
          </cell>
        </row>
        <row r="58">
          <cell r="C58" t="str">
            <v>820044100000 11648</v>
          </cell>
          <cell r="D58">
            <v>-117070.93</v>
          </cell>
          <cell r="F58">
            <v>-117070.93</v>
          </cell>
        </row>
        <row r="59">
          <cell r="C59" t="str">
            <v>995384100000 11971</v>
          </cell>
          <cell r="D59">
            <v>15295.95</v>
          </cell>
          <cell r="F59">
            <v>15295.95</v>
          </cell>
        </row>
        <row r="60">
          <cell r="C60" t="str">
            <v>Rev 2004 Y/E Accruals - CSO</v>
          </cell>
          <cell r="E60">
            <v>31500</v>
          </cell>
          <cell r="F60">
            <v>31500</v>
          </cell>
        </row>
        <row r="61">
          <cell r="A61" t="str">
            <v>300018532 Total</v>
          </cell>
          <cell r="D61">
            <v>103010.62</v>
          </cell>
          <cell r="E61">
            <v>-32500</v>
          </cell>
          <cell r="F61">
            <v>70510.62</v>
          </cell>
        </row>
        <row r="62">
          <cell r="A62">
            <v>300018539</v>
          </cell>
          <cell r="B62" t="str">
            <v>CUSTOMER PAYMENT OPTIONS</v>
          </cell>
          <cell r="C62" t="str">
            <v>2004 Y/E ACCRUALS - CSO</v>
          </cell>
          <cell r="E62">
            <v>-13275</v>
          </cell>
          <cell r="F62">
            <v>-13275</v>
          </cell>
        </row>
        <row r="63">
          <cell r="A63" t="str">
            <v>300018539 Total</v>
          </cell>
          <cell r="E63">
            <v>-13275</v>
          </cell>
          <cell r="F63">
            <v>-13275</v>
          </cell>
          <cell r="G63">
            <v>-13275</v>
          </cell>
        </row>
        <row r="64">
          <cell r="A64">
            <v>300018581</v>
          </cell>
          <cell r="B64" t="str">
            <v>BUDGET BILLING RE-DESIGN</v>
          </cell>
          <cell r="C64" t="str">
            <v>2004 Y/E ACCRUALS - CSO</v>
          </cell>
          <cell r="E64">
            <v>-8400</v>
          </cell>
          <cell r="F64">
            <v>-8400</v>
          </cell>
        </row>
        <row r="65">
          <cell r="A65" t="str">
            <v>300018581 Total</v>
          </cell>
          <cell r="E65">
            <v>-8400</v>
          </cell>
          <cell r="F65">
            <v>-8400</v>
          </cell>
          <cell r="G65">
            <v>-8400</v>
          </cell>
        </row>
        <row r="66">
          <cell r="A66">
            <v>300018664</v>
          </cell>
          <cell r="B66" t="str">
            <v>NO BILL PROJECT</v>
          </cell>
          <cell r="C66" t="str">
            <v>085254100000 11378</v>
          </cell>
          <cell r="D66">
            <v>-8548.5</v>
          </cell>
          <cell r="F66">
            <v>-8548.5</v>
          </cell>
        </row>
        <row r="67">
          <cell r="A67" t="str">
            <v>300018664 Total</v>
          </cell>
          <cell r="D67">
            <v>-8548.5</v>
          </cell>
          <cell r="F67">
            <v>-8548.5</v>
          </cell>
        </row>
        <row r="68">
          <cell r="A68">
            <v>300019776</v>
          </cell>
          <cell r="B68" t="str">
            <v>BILL 4</v>
          </cell>
          <cell r="C68" t="str">
            <v>2004 Y/E ACCRUALS - CSO</v>
          </cell>
          <cell r="E68">
            <v>-2430</v>
          </cell>
          <cell r="F68">
            <v>-2430</v>
          </cell>
        </row>
        <row r="69">
          <cell r="C69" t="str">
            <v>517384100000 11964</v>
          </cell>
          <cell r="D69">
            <v>54785.120000000003</v>
          </cell>
          <cell r="F69">
            <v>54785.120000000003</v>
          </cell>
        </row>
        <row r="70">
          <cell r="A70" t="str">
            <v>300019776 Total</v>
          </cell>
          <cell r="D70">
            <v>54785.120000000003</v>
          </cell>
          <cell r="E70">
            <v>-2430</v>
          </cell>
          <cell r="F70">
            <v>52355.12</v>
          </cell>
        </row>
        <row r="71">
          <cell r="A71">
            <v>300020309</v>
          </cell>
          <cell r="B71" t="str">
            <v>FIXED CHRG ACC BILLING CLEANUP</v>
          </cell>
          <cell r="C71" t="str">
            <v>2004 Y/E ACCRUALS - CSO</v>
          </cell>
          <cell r="E71">
            <v>-2500</v>
          </cell>
          <cell r="F71">
            <v>-2500</v>
          </cell>
          <cell r="G71">
            <v>-2500</v>
          </cell>
        </row>
        <row r="72">
          <cell r="A72" t="str">
            <v>300020309 Total</v>
          </cell>
          <cell r="E72">
            <v>-2500</v>
          </cell>
          <cell r="F72">
            <v>-2500</v>
          </cell>
        </row>
        <row r="73">
          <cell r="A73">
            <v>300020312</v>
          </cell>
          <cell r="B73" t="str">
            <v>NEW CONNECTS PROCESS CHANGE</v>
          </cell>
          <cell r="C73" t="str">
            <v>2004 Y/E ACCRUALS - CSO</v>
          </cell>
          <cell r="E73">
            <v>-3245.5</v>
          </cell>
          <cell r="F73">
            <v>-3245.5</v>
          </cell>
          <cell r="G73">
            <v>-3245.5</v>
          </cell>
        </row>
        <row r="74">
          <cell r="A74" t="str">
            <v>300020312 Total</v>
          </cell>
          <cell r="E74">
            <v>-3245.5</v>
          </cell>
          <cell r="F74">
            <v>-3245.5</v>
          </cell>
        </row>
        <row r="75">
          <cell r="A75">
            <v>300020500</v>
          </cell>
          <cell r="B75" t="str">
            <v>No-bill sustainment costs</v>
          </cell>
          <cell r="C75" t="str">
            <v>2004 Y/E ACCRUALS - CSO</v>
          </cell>
          <cell r="E75">
            <v>-216000</v>
          </cell>
          <cell r="F75">
            <v>-216000</v>
          </cell>
          <cell r="G75">
            <v>-216000</v>
          </cell>
        </row>
        <row r="76">
          <cell r="A76" t="str">
            <v>300020500 Total</v>
          </cell>
          <cell r="E76">
            <v>-216000</v>
          </cell>
          <cell r="F76">
            <v>-216000</v>
          </cell>
        </row>
        <row r="77">
          <cell r="A77">
            <v>300021760</v>
          </cell>
          <cell r="B77" t="str">
            <v>REVISIONS-OEB RRR2.1.2 REPORT</v>
          </cell>
          <cell r="C77" t="str">
            <v>587384100000 11997</v>
          </cell>
          <cell r="D77">
            <v>7268.94</v>
          </cell>
          <cell r="F77">
            <v>7268.94</v>
          </cell>
        </row>
        <row r="78">
          <cell r="A78" t="str">
            <v>300021760 Total</v>
          </cell>
          <cell r="D78">
            <v>7268.94</v>
          </cell>
          <cell r="F78">
            <v>7268.94</v>
          </cell>
        </row>
        <row r="79">
          <cell r="A79">
            <v>300024785</v>
          </cell>
          <cell r="B79" t="str">
            <v>STRANDED COST FOR CHANGE ORDER</v>
          </cell>
          <cell r="C79" t="str">
            <v>859484100000 12011</v>
          </cell>
          <cell r="D79">
            <v>13782</v>
          </cell>
          <cell r="F79">
            <v>13782</v>
          </cell>
        </row>
        <row r="80">
          <cell r="A80" t="str">
            <v>300024785 Total</v>
          </cell>
          <cell r="D80">
            <v>13782</v>
          </cell>
          <cell r="F80">
            <v>13782</v>
          </cell>
        </row>
        <row r="81">
          <cell r="A81" t="str">
            <v>Grand Total</v>
          </cell>
          <cell r="D81">
            <v>625240.22</v>
          </cell>
          <cell r="E81">
            <v>1551759.43</v>
          </cell>
          <cell r="F81">
            <v>2176999.65</v>
          </cell>
          <cell r="G81">
            <v>-1117055.0899999999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istribution"/>
      <sheetName val="Reg Assets Report (summary) "/>
      <sheetName val="Reg Liab Report (summary)"/>
      <sheetName val="Smart Meter Report"/>
      <sheetName val="Rider 8 Report"/>
      <sheetName val="Reg Asset by Segment"/>
      <sheetName val="LTD B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 t="str">
            <v>Account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L ENTRIES all"/>
      <sheetName val="pivot am jrls"/>
      <sheetName val="AM jrls load and conv"/>
      <sheetName val="GL BAL JAN 31, 2007 sum"/>
      <sheetName val="GL ACS Fixed assets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erence"/>
      <sheetName val="High Density CMO Availability"/>
      <sheetName val="Assumptions"/>
      <sheetName val="MD Inputs"/>
      <sheetName val="ND Inputs"/>
      <sheetName val="Meter Deployment (Plan)"/>
      <sheetName val="Budget"/>
      <sheetName val="Meter Deployment (Target)"/>
      <sheetName val="Network Deployment (Target)"/>
      <sheetName val="Milestones"/>
      <sheetName val="2008 Supply Plan"/>
      <sheetName val="2008 Budget Inputs"/>
      <sheetName val="2008 Equipment Plan"/>
      <sheetName val="MD 2007"/>
      <sheetName val="Network Deployment LOE"/>
      <sheetName val="Sweep Behind LO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3">
          <cell r="C13">
            <v>2007</v>
          </cell>
          <cell r="D13">
            <v>2008</v>
          </cell>
          <cell r="E13">
            <v>2009</v>
          </cell>
          <cell r="F13">
            <v>2010</v>
          </cell>
        </row>
        <row r="14">
          <cell r="B14" t="str">
            <v>Mass</v>
          </cell>
          <cell r="C14">
            <v>240000</v>
          </cell>
          <cell r="D14">
            <v>315000</v>
          </cell>
          <cell r="E14">
            <v>250999.875</v>
          </cell>
          <cell r="F14">
            <v>250999.875</v>
          </cell>
        </row>
        <row r="15">
          <cell r="B15" t="str">
            <v>Sweep Behind</v>
          </cell>
          <cell r="D15">
            <v>30000</v>
          </cell>
          <cell r="E15">
            <v>69000.125</v>
          </cell>
          <cell r="F15">
            <v>69000.125</v>
          </cell>
        </row>
        <row r="16">
          <cell r="B16" t="str">
            <v>Failed</v>
          </cell>
          <cell r="D16">
            <v>0</v>
          </cell>
          <cell r="E16">
            <v>0</v>
          </cell>
          <cell r="F16">
            <v>0</v>
          </cell>
        </row>
        <row r="17">
          <cell r="B17" t="str">
            <v>New Connects</v>
          </cell>
          <cell r="D17">
            <v>25000</v>
          </cell>
          <cell r="E17">
            <v>25000</v>
          </cell>
          <cell r="F17">
            <v>25000</v>
          </cell>
        </row>
        <row r="100">
          <cell r="C100">
            <v>2008</v>
          </cell>
          <cell r="D100">
            <v>2009</v>
          </cell>
          <cell r="E100">
            <v>2010</v>
          </cell>
        </row>
        <row r="101">
          <cell r="C101">
            <v>105</v>
          </cell>
        </row>
        <row r="102">
          <cell r="C102">
            <v>174</v>
          </cell>
        </row>
        <row r="103">
          <cell r="C103">
            <v>149</v>
          </cell>
        </row>
        <row r="104">
          <cell r="C104">
            <v>318</v>
          </cell>
        </row>
        <row r="105">
          <cell r="C105">
            <v>318</v>
          </cell>
        </row>
        <row r="106">
          <cell r="C106">
            <v>70</v>
          </cell>
        </row>
        <row r="108">
          <cell r="C108">
            <v>2008</v>
          </cell>
          <cell r="D108">
            <v>2009</v>
          </cell>
          <cell r="E108">
            <v>2010</v>
          </cell>
        </row>
        <row r="109">
          <cell r="C109">
            <v>55</v>
          </cell>
          <cell r="D109">
            <v>55</v>
          </cell>
          <cell r="E109">
            <v>55</v>
          </cell>
        </row>
        <row r="110">
          <cell r="C110">
            <v>30</v>
          </cell>
          <cell r="D110">
            <v>30</v>
          </cell>
          <cell r="E110">
            <v>30</v>
          </cell>
        </row>
        <row r="111">
          <cell r="C111">
            <v>55</v>
          </cell>
          <cell r="D111">
            <v>55</v>
          </cell>
          <cell r="E111">
            <v>55</v>
          </cell>
        </row>
        <row r="112">
          <cell r="C112">
            <v>6</v>
          </cell>
          <cell r="D112">
            <v>6</v>
          </cell>
          <cell r="E112">
            <v>6</v>
          </cell>
        </row>
        <row r="113">
          <cell r="C113">
            <v>0.16</v>
          </cell>
          <cell r="D113">
            <v>0.16</v>
          </cell>
          <cell r="E113">
            <v>0.16</v>
          </cell>
        </row>
        <row r="115">
          <cell r="C115">
            <v>2008</v>
          </cell>
          <cell r="D115">
            <v>2009</v>
          </cell>
          <cell r="E115">
            <v>2010</v>
          </cell>
        </row>
        <row r="116">
          <cell r="C116">
            <v>0.95</v>
          </cell>
          <cell r="D116">
            <v>0.95</v>
          </cell>
          <cell r="E116">
            <v>0.95</v>
          </cell>
        </row>
        <row r="117">
          <cell r="C117">
            <v>3.4000000000000002E-2</v>
          </cell>
          <cell r="D117">
            <v>3.4000000000000002E-2</v>
          </cell>
          <cell r="E117">
            <v>3.4000000000000002E-2</v>
          </cell>
        </row>
        <row r="118">
          <cell r="C118">
            <v>0.01</v>
          </cell>
          <cell r="D118">
            <v>0.01</v>
          </cell>
          <cell r="E118">
            <v>0.01</v>
          </cell>
        </row>
        <row r="120">
          <cell r="D120">
            <v>2008</v>
          </cell>
          <cell r="E120">
            <v>2009</v>
          </cell>
          <cell r="F120">
            <v>2010</v>
          </cell>
        </row>
        <row r="121">
          <cell r="D121">
            <v>27</v>
          </cell>
          <cell r="E121">
            <v>27</v>
          </cell>
          <cell r="F121">
            <v>27</v>
          </cell>
        </row>
        <row r="122">
          <cell r="D122">
            <v>31</v>
          </cell>
          <cell r="E122">
            <v>31</v>
          </cell>
          <cell r="F122">
            <v>31</v>
          </cell>
        </row>
        <row r="123">
          <cell r="D123">
            <v>31</v>
          </cell>
          <cell r="E123">
            <v>31</v>
          </cell>
          <cell r="F123">
            <v>31</v>
          </cell>
        </row>
        <row r="124">
          <cell r="D124">
            <v>156</v>
          </cell>
          <cell r="E124">
            <v>156</v>
          </cell>
          <cell r="F124">
            <v>156</v>
          </cell>
        </row>
        <row r="125">
          <cell r="D125">
            <v>156</v>
          </cell>
          <cell r="E125">
            <v>156</v>
          </cell>
          <cell r="F125">
            <v>156</v>
          </cell>
        </row>
        <row r="126">
          <cell r="D126">
            <v>280</v>
          </cell>
          <cell r="E126">
            <v>280</v>
          </cell>
          <cell r="F126">
            <v>280</v>
          </cell>
        </row>
        <row r="127">
          <cell r="D127">
            <v>500</v>
          </cell>
          <cell r="E127">
            <v>500</v>
          </cell>
          <cell r="F127">
            <v>500</v>
          </cell>
        </row>
        <row r="128">
          <cell r="D128">
            <v>30</v>
          </cell>
          <cell r="E128">
            <v>30</v>
          </cell>
          <cell r="F128">
            <v>30</v>
          </cell>
        </row>
      </sheetData>
      <sheetData sheetId="5">
        <row r="48">
          <cell r="C48">
            <v>2008</v>
          </cell>
          <cell r="D48">
            <v>2009</v>
          </cell>
          <cell r="E48">
            <v>2010</v>
          </cell>
          <cell r="H48">
            <v>2008</v>
          </cell>
          <cell r="I48">
            <v>2009</v>
          </cell>
          <cell r="J48">
            <v>2010</v>
          </cell>
        </row>
        <row r="49">
          <cell r="C49">
            <v>1792</v>
          </cell>
          <cell r="H49">
            <v>350</v>
          </cell>
        </row>
        <row r="50">
          <cell r="C50">
            <v>1792</v>
          </cell>
          <cell r="H50">
            <v>350</v>
          </cell>
        </row>
        <row r="54">
          <cell r="C54">
            <v>2008</v>
          </cell>
          <cell r="D54">
            <v>2009</v>
          </cell>
          <cell r="E54">
            <v>2010</v>
          </cell>
        </row>
        <row r="55">
          <cell r="C55">
            <v>327000</v>
          </cell>
        </row>
        <row r="56">
          <cell r="C56">
            <v>72000</v>
          </cell>
        </row>
        <row r="57">
          <cell r="C57">
            <v>5.6</v>
          </cell>
        </row>
        <row r="58">
          <cell r="C58">
            <v>2542</v>
          </cell>
        </row>
        <row r="59">
          <cell r="C59">
            <v>1200000</v>
          </cell>
        </row>
        <row r="60">
          <cell r="C60">
            <v>1695000</v>
          </cell>
          <cell r="D60">
            <v>1695000</v>
          </cell>
          <cell r="E60">
            <v>1695000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P$ (2)"/>
      <sheetName val="P&amp;P_Units (2)"/>
      <sheetName val="P&amp;P$"/>
      <sheetName val="P&amp;P_Units"/>
      <sheetName val="2009_Forecast "/>
      <sheetName val="Unit Budget_Forecast"/>
      <sheetName val="Forecast schedule "/>
      <sheetName val="2009_Actuals"/>
      <sheetName val="2009_Budget"/>
      <sheetName val="Forestry P&amp;P$"/>
      <sheetName val="Forestry Units"/>
      <sheetName val="Month"/>
      <sheetName val="2008_Actuals"/>
      <sheetName val="2008_Budget"/>
      <sheetName val="2008_Forecast"/>
      <sheetName val="2008_Equip Alloc Jrnl"/>
      <sheetName val="2008_Labour Alloc Jrnl"/>
      <sheetName val="P&amp;P$_Incl Allocations"/>
      <sheetName val="2007_Actuals"/>
      <sheetName val="2007_Budget"/>
      <sheetName val="2007_Forecast"/>
      <sheetName val="2007 UNIT COST"/>
      <sheetName val="Historic Unit Actuals"/>
      <sheetName val="2006_Actuals"/>
      <sheetName val="2005_Actuals"/>
      <sheetName val="2004_ Actuals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</row>
        <row r="2">
          <cell r="E2" t="str">
            <v>Net Actuals</v>
          </cell>
        </row>
        <row r="3">
          <cell r="E3" t="str">
            <v>January, 2009</v>
          </cell>
          <cell r="F3" t="str">
            <v>February, 2009</v>
          </cell>
          <cell r="G3" t="str">
            <v>March, 2009</v>
          </cell>
          <cell r="H3" t="str">
            <v>April, 2009</v>
          </cell>
          <cell r="I3" t="str">
            <v>May, 2009</v>
          </cell>
          <cell r="J3" t="str">
            <v>June, 2009</v>
          </cell>
          <cell r="K3" t="str">
            <v>July, 2009</v>
          </cell>
          <cell r="L3" t="str">
            <v>August, 2009</v>
          </cell>
          <cell r="M3" t="str">
            <v>September, 2009</v>
          </cell>
          <cell r="N3" t="str">
            <v>October, 2009</v>
          </cell>
          <cell r="O3" t="str">
            <v>November, 2009</v>
          </cell>
          <cell r="P3" t="str">
            <v>December, 2009</v>
          </cell>
        </row>
        <row r="4">
          <cell r="B4" t="str">
            <v>TML01</v>
          </cell>
          <cell r="C4" t="str">
            <v xml:space="preserve">Trouble Call </v>
          </cell>
          <cell r="E4">
            <v>31936</v>
          </cell>
          <cell r="F4">
            <v>164129</v>
          </cell>
          <cell r="G4">
            <v>304690</v>
          </cell>
          <cell r="H4">
            <v>140561</v>
          </cell>
          <cell r="I4">
            <v>-164129</v>
          </cell>
          <cell r="J4">
            <v>-304690</v>
          </cell>
          <cell r="K4">
            <v>-140561</v>
          </cell>
          <cell r="L4">
            <v>164129</v>
          </cell>
          <cell r="M4">
            <v>304690</v>
          </cell>
          <cell r="N4">
            <v>140561</v>
          </cell>
          <cell r="O4">
            <v>-164129</v>
          </cell>
          <cell r="P4">
            <v>-304690</v>
          </cell>
        </row>
        <row r="5">
          <cell r="B5" t="str">
            <v>TML02</v>
          </cell>
          <cell r="C5" t="str">
            <v>Unplanned</v>
          </cell>
          <cell r="E5">
            <v>177486</v>
          </cell>
          <cell r="F5">
            <v>270558</v>
          </cell>
          <cell r="G5">
            <v>445002</v>
          </cell>
          <cell r="H5">
            <v>174444</v>
          </cell>
          <cell r="I5">
            <v>-270558</v>
          </cell>
          <cell r="J5">
            <v>-445002</v>
          </cell>
          <cell r="K5">
            <v>-174444</v>
          </cell>
          <cell r="L5">
            <v>270558</v>
          </cell>
          <cell r="M5">
            <v>445002</v>
          </cell>
          <cell r="N5">
            <v>174444</v>
          </cell>
          <cell r="O5">
            <v>-270558</v>
          </cell>
          <cell r="P5">
            <v>-445002</v>
          </cell>
        </row>
        <row r="6">
          <cell r="B6" t="str">
            <v>TML10</v>
          </cell>
          <cell r="C6" t="str">
            <v>Line Patrols</v>
          </cell>
          <cell r="E6">
            <v>315002</v>
          </cell>
          <cell r="F6">
            <v>718219</v>
          </cell>
          <cell r="G6">
            <v>1254888</v>
          </cell>
          <cell r="H6">
            <v>536669</v>
          </cell>
          <cell r="I6">
            <v>-718219</v>
          </cell>
          <cell r="J6">
            <v>-1254888</v>
          </cell>
          <cell r="K6">
            <v>-536669</v>
          </cell>
          <cell r="L6">
            <v>718219</v>
          </cell>
          <cell r="M6">
            <v>1254888</v>
          </cell>
          <cell r="N6">
            <v>536669</v>
          </cell>
          <cell r="O6">
            <v>-718219</v>
          </cell>
          <cell r="P6">
            <v>-1254888</v>
          </cell>
        </row>
        <row r="7">
          <cell r="B7" t="str">
            <v>TML11</v>
          </cell>
          <cell r="C7" t="str">
            <v>Condition Assessment</v>
          </cell>
          <cell r="E7">
            <v>67014</v>
          </cell>
          <cell r="F7">
            <v>214819</v>
          </cell>
          <cell r="G7">
            <v>398221</v>
          </cell>
          <cell r="H7">
            <v>183402</v>
          </cell>
          <cell r="I7">
            <v>-214819</v>
          </cell>
          <cell r="J7">
            <v>-398221</v>
          </cell>
          <cell r="K7">
            <v>-183402</v>
          </cell>
          <cell r="L7">
            <v>214819</v>
          </cell>
          <cell r="M7">
            <v>398221</v>
          </cell>
          <cell r="N7">
            <v>183402</v>
          </cell>
          <cell r="O7">
            <v>-214819</v>
          </cell>
          <cell r="P7">
            <v>-398221</v>
          </cell>
        </row>
        <row r="8">
          <cell r="B8" t="str">
            <v>TML12</v>
          </cell>
          <cell r="C8" t="str">
            <v>Major Component Maintenance</v>
          </cell>
          <cell r="E8">
            <v>235005</v>
          </cell>
          <cell r="F8">
            <v>611480</v>
          </cell>
          <cell r="G8">
            <v>1061750</v>
          </cell>
          <cell r="H8">
            <v>450270</v>
          </cell>
          <cell r="I8">
            <v>-611480</v>
          </cell>
          <cell r="J8">
            <v>-1061750</v>
          </cell>
          <cell r="K8">
            <v>-450270</v>
          </cell>
          <cell r="L8">
            <v>611480</v>
          </cell>
          <cell r="M8">
            <v>1061750</v>
          </cell>
          <cell r="N8">
            <v>450270</v>
          </cell>
          <cell r="O8">
            <v>-611480</v>
          </cell>
          <cell r="P8">
            <v>-1061750</v>
          </cell>
        </row>
        <row r="9">
          <cell r="B9" t="str">
            <v>TML13</v>
          </cell>
          <cell r="C9" t="str">
            <v>Other Lines TM P&amp;P's</v>
          </cell>
          <cell r="E9">
            <v>146241</v>
          </cell>
          <cell r="F9">
            <v>286373</v>
          </cell>
          <cell r="G9">
            <v>539831</v>
          </cell>
          <cell r="H9">
            <v>253458</v>
          </cell>
          <cell r="I9">
            <v>-286373</v>
          </cell>
          <cell r="J9">
            <v>-539831</v>
          </cell>
          <cell r="K9">
            <v>-253458</v>
          </cell>
          <cell r="L9">
            <v>286373</v>
          </cell>
          <cell r="M9">
            <v>539831</v>
          </cell>
          <cell r="N9">
            <v>253458</v>
          </cell>
          <cell r="O9">
            <v>-286373</v>
          </cell>
          <cell r="P9">
            <v>-539831</v>
          </cell>
        </row>
        <row r="10">
          <cell r="C10" t="str">
            <v>Total</v>
          </cell>
          <cell r="E10">
            <v>972684</v>
          </cell>
          <cell r="F10">
            <v>2265576</v>
          </cell>
          <cell r="G10">
            <v>4004383</v>
          </cell>
        </row>
        <row r="11">
          <cell r="B11" t="str">
            <v>DML01</v>
          </cell>
          <cell r="C11" t="str">
            <v>Trouble Call</v>
          </cell>
          <cell r="E11">
            <v>3339602</v>
          </cell>
          <cell r="F11">
            <v>6961921</v>
          </cell>
          <cell r="G11">
            <v>10922520</v>
          </cell>
          <cell r="H11">
            <v>3960599</v>
          </cell>
          <cell r="I11">
            <v>-6961921</v>
          </cell>
          <cell r="J11">
            <v>-10922520</v>
          </cell>
          <cell r="K11">
            <v>-3960599</v>
          </cell>
          <cell r="L11">
            <v>6961921</v>
          </cell>
          <cell r="M11">
            <v>10922520</v>
          </cell>
          <cell r="N11">
            <v>3960599</v>
          </cell>
          <cell r="O11">
            <v>-6961921</v>
          </cell>
          <cell r="P11">
            <v>-10922520</v>
          </cell>
        </row>
        <row r="12">
          <cell r="B12" t="str">
            <v>DML02</v>
          </cell>
          <cell r="C12" t="str">
            <v>Overtime &amp; Forestry Storm Costs</v>
          </cell>
          <cell r="E12">
            <v>2606349</v>
          </cell>
          <cell r="F12">
            <v>3173779</v>
          </cell>
          <cell r="G12">
            <v>3604172</v>
          </cell>
          <cell r="H12">
            <v>430393</v>
          </cell>
          <cell r="I12">
            <v>-3173779</v>
          </cell>
          <cell r="J12">
            <v>-3604172</v>
          </cell>
          <cell r="K12">
            <v>-430393</v>
          </cell>
          <cell r="L12">
            <v>3173779</v>
          </cell>
          <cell r="M12">
            <v>3604172</v>
          </cell>
          <cell r="N12">
            <v>430393</v>
          </cell>
          <cell r="O12">
            <v>-3173779</v>
          </cell>
          <cell r="P12">
            <v>-3604172</v>
          </cell>
        </row>
        <row r="13">
          <cell r="B13" t="str">
            <v>DML03</v>
          </cell>
          <cell r="C13" t="str">
            <v>Cable Locates</v>
          </cell>
          <cell r="E13">
            <v>696468</v>
          </cell>
          <cell r="F13">
            <v>1072045</v>
          </cell>
          <cell r="G13">
            <v>1898625</v>
          </cell>
          <cell r="H13">
            <v>826580</v>
          </cell>
          <cell r="I13">
            <v>-1072045</v>
          </cell>
          <cell r="J13">
            <v>-1898625</v>
          </cell>
          <cell r="K13">
            <v>-826580</v>
          </cell>
          <cell r="L13">
            <v>1072045</v>
          </cell>
          <cell r="M13">
            <v>1898625</v>
          </cell>
          <cell r="N13">
            <v>826580</v>
          </cell>
          <cell r="O13">
            <v>-1072045</v>
          </cell>
          <cell r="P13">
            <v>-1898625</v>
          </cell>
        </row>
        <row r="14">
          <cell r="B14" t="str">
            <v>DML04</v>
          </cell>
          <cell r="C14" t="str">
            <v>Disconnects &amp; Reconnects</v>
          </cell>
          <cell r="E14">
            <v>483422</v>
          </cell>
          <cell r="F14">
            <v>970900</v>
          </cell>
          <cell r="G14">
            <v>1448778</v>
          </cell>
          <cell r="H14">
            <v>477878</v>
          </cell>
          <cell r="I14">
            <v>-970900</v>
          </cell>
          <cell r="J14">
            <v>-1448778</v>
          </cell>
          <cell r="K14">
            <v>-477878</v>
          </cell>
          <cell r="L14">
            <v>970900</v>
          </cell>
          <cell r="M14">
            <v>1448778</v>
          </cell>
          <cell r="N14">
            <v>477878</v>
          </cell>
          <cell r="O14">
            <v>-970900</v>
          </cell>
          <cell r="P14">
            <v>-1448778</v>
          </cell>
        </row>
        <row r="15">
          <cell r="B15" t="str">
            <v>DML05</v>
          </cell>
          <cell r="C15" t="str">
            <v xml:space="preserve"> Field Collections, Special Invest &amp; Anc Activities</v>
          </cell>
          <cell r="E15">
            <v>655854</v>
          </cell>
          <cell r="F15">
            <v>1460004</v>
          </cell>
          <cell r="G15">
            <v>1962235</v>
          </cell>
          <cell r="H15">
            <v>502231</v>
          </cell>
          <cell r="I15">
            <v>-1460004</v>
          </cell>
          <cell r="J15">
            <v>-1962235</v>
          </cell>
          <cell r="K15">
            <v>-502231</v>
          </cell>
          <cell r="L15">
            <v>1460004</v>
          </cell>
          <cell r="M15">
            <v>1962235</v>
          </cell>
          <cell r="N15">
            <v>502231</v>
          </cell>
          <cell r="O15">
            <v>-1460004</v>
          </cell>
          <cell r="P15">
            <v>-1962235</v>
          </cell>
        </row>
        <row r="16">
          <cell r="B16" t="str">
            <v>DML09</v>
          </cell>
          <cell r="C16" t="str">
            <v>Other Demand Lines DM P&amp;P's</v>
          </cell>
          <cell r="E16">
            <v>615710</v>
          </cell>
          <cell r="F16">
            <v>1955021</v>
          </cell>
          <cell r="G16">
            <v>3058915</v>
          </cell>
          <cell r="H16">
            <v>1103894</v>
          </cell>
          <cell r="I16">
            <v>-1955021</v>
          </cell>
          <cell r="J16">
            <v>-3058915</v>
          </cell>
          <cell r="K16">
            <v>-1103894</v>
          </cell>
          <cell r="L16">
            <v>1955021</v>
          </cell>
          <cell r="M16">
            <v>3058915</v>
          </cell>
          <cell r="N16">
            <v>1103894</v>
          </cell>
          <cell r="O16">
            <v>-1955021</v>
          </cell>
          <cell r="P16">
            <v>-3058915</v>
          </cell>
        </row>
        <row r="17">
          <cell r="B17" t="str">
            <v>DML10</v>
          </cell>
          <cell r="C17" t="str">
            <v xml:space="preserve"> Field Meter Reading</v>
          </cell>
          <cell r="E17">
            <v>1322199</v>
          </cell>
          <cell r="F17">
            <v>2702223</v>
          </cell>
          <cell r="G17">
            <v>4135673</v>
          </cell>
          <cell r="H17">
            <v>1433450</v>
          </cell>
          <cell r="I17">
            <v>-2702223</v>
          </cell>
          <cell r="J17">
            <v>-4135673</v>
          </cell>
          <cell r="K17">
            <v>-1433450</v>
          </cell>
          <cell r="L17">
            <v>2702223</v>
          </cell>
          <cell r="M17">
            <v>4135673</v>
          </cell>
          <cell r="N17">
            <v>1433450</v>
          </cell>
          <cell r="O17">
            <v>-2702223</v>
          </cell>
          <cell r="P17">
            <v>-4135673</v>
          </cell>
        </row>
        <row r="18">
          <cell r="B18" t="str">
            <v>DML11</v>
          </cell>
          <cell r="C18" t="str">
            <v xml:space="preserve"> Meter Replacement Services</v>
          </cell>
          <cell r="E18">
            <v>247634</v>
          </cell>
          <cell r="F18">
            <v>634678</v>
          </cell>
          <cell r="G18">
            <v>862445</v>
          </cell>
          <cell r="H18">
            <v>227767</v>
          </cell>
          <cell r="I18">
            <v>-634678</v>
          </cell>
          <cell r="J18">
            <v>-862445</v>
          </cell>
          <cell r="K18">
            <v>-227767</v>
          </cell>
          <cell r="L18">
            <v>634678</v>
          </cell>
          <cell r="M18">
            <v>862445</v>
          </cell>
          <cell r="N18">
            <v>227767</v>
          </cell>
          <cell r="O18">
            <v>-634678</v>
          </cell>
          <cell r="P18">
            <v>-862445</v>
          </cell>
        </row>
        <row r="19">
          <cell r="B19" t="str">
            <v>DML12</v>
          </cell>
          <cell r="C19" t="str">
            <v>Eng/Tech Studies &amp; ERA</v>
          </cell>
          <cell r="E19">
            <v>486265</v>
          </cell>
          <cell r="F19">
            <v>979018</v>
          </cell>
          <cell r="G19">
            <v>1273161</v>
          </cell>
          <cell r="H19">
            <v>294143</v>
          </cell>
          <cell r="I19">
            <v>-979018</v>
          </cell>
          <cell r="J19">
            <v>-1273161</v>
          </cell>
          <cell r="K19">
            <v>-294143</v>
          </cell>
          <cell r="L19">
            <v>979018</v>
          </cell>
          <cell r="M19">
            <v>1273161</v>
          </cell>
          <cell r="N19">
            <v>294143</v>
          </cell>
          <cell r="O19">
            <v>-979018</v>
          </cell>
          <cell r="P19">
            <v>-1273161</v>
          </cell>
        </row>
        <row r="20">
          <cell r="B20" t="str">
            <v>DML13</v>
          </cell>
          <cell r="C20" t="str">
            <v>Line Patrol; Pole Testing &amp; Data Collection</v>
          </cell>
          <cell r="E20">
            <v>177014</v>
          </cell>
          <cell r="F20">
            <v>346968</v>
          </cell>
          <cell r="G20">
            <v>496346</v>
          </cell>
          <cell r="H20">
            <v>149378</v>
          </cell>
          <cell r="I20">
            <v>-346968</v>
          </cell>
          <cell r="J20">
            <v>-496346</v>
          </cell>
          <cell r="K20">
            <v>-149378</v>
          </cell>
          <cell r="L20">
            <v>346968</v>
          </cell>
          <cell r="M20">
            <v>496346</v>
          </cell>
          <cell r="N20">
            <v>149378</v>
          </cell>
          <cell r="O20">
            <v>-346968</v>
          </cell>
          <cell r="P20">
            <v>-496346</v>
          </cell>
        </row>
        <row r="21">
          <cell r="B21" t="str">
            <v>DML19</v>
          </cell>
          <cell r="C21" t="str">
            <v>Other Planned Lines DM P&amp;P's</v>
          </cell>
          <cell r="E21">
            <v>907011</v>
          </cell>
          <cell r="F21">
            <v>2780538</v>
          </cell>
          <cell r="G21">
            <v>4715058</v>
          </cell>
          <cell r="H21">
            <v>1934520</v>
          </cell>
          <cell r="I21">
            <v>-2780538</v>
          </cell>
          <cell r="J21">
            <v>-4715058</v>
          </cell>
          <cell r="K21">
            <v>-1934520</v>
          </cell>
          <cell r="L21">
            <v>2780538</v>
          </cell>
          <cell r="M21">
            <v>4715058</v>
          </cell>
          <cell r="N21">
            <v>1934520</v>
          </cell>
          <cell r="O21">
            <v>-2780538</v>
          </cell>
          <cell r="P21">
            <v>-4715058</v>
          </cell>
        </row>
        <row r="22">
          <cell r="C22" t="str">
            <v>Total</v>
          </cell>
          <cell r="E22">
            <v>11537529</v>
          </cell>
          <cell r="F22">
            <v>23037096</v>
          </cell>
          <cell r="G22">
            <v>34377928</v>
          </cell>
        </row>
        <row r="23">
          <cell r="B23" t="str">
            <v>TCL01</v>
          </cell>
          <cell r="C23" t="str">
            <v xml:space="preserve"> Tx Line Emergency Restoration</v>
          </cell>
          <cell r="E23">
            <v>1744968</v>
          </cell>
          <cell r="F23">
            <v>1787368</v>
          </cell>
          <cell r="G23">
            <v>2460665</v>
          </cell>
          <cell r="H23">
            <v>673297</v>
          </cell>
          <cell r="I23">
            <v>-1787368</v>
          </cell>
          <cell r="J23">
            <v>-2460665</v>
          </cell>
          <cell r="K23">
            <v>-673297</v>
          </cell>
          <cell r="L23">
            <v>1787368</v>
          </cell>
          <cell r="M23">
            <v>2460665</v>
          </cell>
          <cell r="N23">
            <v>673297</v>
          </cell>
          <cell r="O23">
            <v>-1787368</v>
          </cell>
          <cell r="P23">
            <v>-2460665</v>
          </cell>
        </row>
        <row r="24">
          <cell r="B24" t="str">
            <v>TCL02</v>
          </cell>
          <cell r="C24" t="str">
            <v xml:space="preserve"> Tx Wood Pole Structure Program</v>
          </cell>
          <cell r="E24">
            <v>943161</v>
          </cell>
          <cell r="F24">
            <v>3785768</v>
          </cell>
          <cell r="G24">
            <v>5663518</v>
          </cell>
          <cell r="H24">
            <v>1877750</v>
          </cell>
          <cell r="I24">
            <v>-3785768</v>
          </cell>
          <cell r="J24">
            <v>-5663518</v>
          </cell>
          <cell r="K24">
            <v>-1877750</v>
          </cell>
          <cell r="L24">
            <v>3785768</v>
          </cell>
          <cell r="M24">
            <v>5663518</v>
          </cell>
          <cell r="N24">
            <v>1877750</v>
          </cell>
          <cell r="O24">
            <v>-3785768</v>
          </cell>
          <cell r="P24">
            <v>-5663518</v>
          </cell>
        </row>
        <row r="25">
          <cell r="B25" t="str">
            <v>TCL10</v>
          </cell>
          <cell r="C25" t="str">
            <v>Tower Coating Program</v>
          </cell>
          <cell r="E25">
            <v>9162</v>
          </cell>
          <cell r="F25">
            <v>18130</v>
          </cell>
          <cell r="G25">
            <v>59385</v>
          </cell>
          <cell r="H25">
            <v>41255</v>
          </cell>
          <cell r="I25">
            <v>-18130</v>
          </cell>
          <cell r="J25">
            <v>-59385</v>
          </cell>
          <cell r="K25">
            <v>-41255</v>
          </cell>
          <cell r="L25">
            <v>18130</v>
          </cell>
          <cell r="M25">
            <v>59385</v>
          </cell>
          <cell r="N25">
            <v>41255</v>
          </cell>
          <cell r="O25">
            <v>-18130</v>
          </cell>
          <cell r="P25">
            <v>-59385</v>
          </cell>
        </row>
        <row r="26">
          <cell r="B26" t="str">
            <v>TCL11</v>
          </cell>
          <cell r="C26" t="str">
            <v>Insulator Replacement</v>
          </cell>
          <cell r="E26">
            <v>42281</v>
          </cell>
          <cell r="F26">
            <v>268582</v>
          </cell>
          <cell r="G26">
            <v>639317</v>
          </cell>
          <cell r="H26">
            <v>370735</v>
          </cell>
          <cell r="I26">
            <v>-268582</v>
          </cell>
          <cell r="J26">
            <v>-639317</v>
          </cell>
          <cell r="K26">
            <v>-370735</v>
          </cell>
          <cell r="L26">
            <v>268582</v>
          </cell>
          <cell r="M26">
            <v>639317</v>
          </cell>
          <cell r="N26">
            <v>370735</v>
          </cell>
          <cell r="O26">
            <v>-268582</v>
          </cell>
          <cell r="P26">
            <v>-639317</v>
          </cell>
        </row>
        <row r="27">
          <cell r="B27" t="str">
            <v>TCL19</v>
          </cell>
          <cell r="C27" t="str">
            <v>Other Lines TC P&amp;P's</v>
          </cell>
          <cell r="E27">
            <v>54586</v>
          </cell>
          <cell r="F27">
            <v>152987</v>
          </cell>
          <cell r="G27">
            <v>521691</v>
          </cell>
          <cell r="H27">
            <v>368704</v>
          </cell>
          <cell r="I27">
            <v>-152987</v>
          </cell>
          <cell r="J27">
            <v>-521691</v>
          </cell>
          <cell r="K27">
            <v>-368704</v>
          </cell>
          <cell r="L27">
            <v>152987</v>
          </cell>
          <cell r="M27">
            <v>521691</v>
          </cell>
          <cell r="N27">
            <v>368704</v>
          </cell>
          <cell r="O27">
            <v>-152987</v>
          </cell>
          <cell r="P27">
            <v>-521691</v>
          </cell>
        </row>
        <row r="28">
          <cell r="C28" t="str">
            <v>Total</v>
          </cell>
          <cell r="E28">
            <v>2794158</v>
          </cell>
          <cell r="F28">
            <v>6012835</v>
          </cell>
          <cell r="G28">
            <v>9344577</v>
          </cell>
        </row>
        <row r="29">
          <cell r="B29" t="str">
            <v>DCL01</v>
          </cell>
          <cell r="C29" t="str">
            <v>Unplanned Equipment Replacement</v>
          </cell>
          <cell r="E29">
            <v>1182775</v>
          </cell>
          <cell r="F29">
            <v>2502335</v>
          </cell>
          <cell r="G29">
            <v>4328966</v>
          </cell>
          <cell r="H29">
            <v>1826631</v>
          </cell>
          <cell r="I29">
            <v>-2502335</v>
          </cell>
          <cell r="J29">
            <v>-4328966</v>
          </cell>
          <cell r="K29">
            <v>-1826631</v>
          </cell>
          <cell r="L29">
            <v>2502335</v>
          </cell>
          <cell r="M29">
            <v>4328966</v>
          </cell>
          <cell r="N29">
            <v>1826631</v>
          </cell>
          <cell r="O29">
            <v>-2502335</v>
          </cell>
          <cell r="P29">
            <v>-4328966</v>
          </cell>
        </row>
        <row r="30">
          <cell r="B30" t="str">
            <v>DCL02</v>
          </cell>
          <cell r="C30" t="str">
            <v xml:space="preserve"> Damage Claims</v>
          </cell>
          <cell r="E30">
            <v>-144091</v>
          </cell>
          <cell r="F30">
            <v>-23805</v>
          </cell>
          <cell r="G30">
            <v>56525</v>
          </cell>
          <cell r="H30">
            <v>80330</v>
          </cell>
          <cell r="I30">
            <v>23805</v>
          </cell>
          <cell r="J30">
            <v>-56525</v>
          </cell>
          <cell r="K30">
            <v>-80330</v>
          </cell>
          <cell r="L30">
            <v>-23805</v>
          </cell>
          <cell r="M30">
            <v>56525</v>
          </cell>
          <cell r="N30">
            <v>80330</v>
          </cell>
          <cell r="O30">
            <v>23805</v>
          </cell>
          <cell r="P30">
            <v>-56525</v>
          </cell>
        </row>
        <row r="31">
          <cell r="B31" t="str">
            <v>DCL03</v>
          </cell>
          <cell r="C31" t="str">
            <v xml:space="preserve"> Post Trouble Call </v>
          </cell>
          <cell r="E31">
            <v>944289</v>
          </cell>
          <cell r="F31">
            <v>1310237</v>
          </cell>
          <cell r="G31">
            <v>1783731</v>
          </cell>
          <cell r="H31">
            <v>473494</v>
          </cell>
          <cell r="I31">
            <v>-1310237</v>
          </cell>
          <cell r="J31">
            <v>-1783731</v>
          </cell>
          <cell r="K31">
            <v>-473494</v>
          </cell>
          <cell r="L31">
            <v>1310237</v>
          </cell>
          <cell r="M31">
            <v>1783731</v>
          </cell>
          <cell r="N31">
            <v>473494</v>
          </cell>
          <cell r="O31">
            <v>-1310237</v>
          </cell>
          <cell r="P31">
            <v>-1783731</v>
          </cell>
        </row>
        <row r="32">
          <cell r="B32" t="str">
            <v>DCL04</v>
          </cell>
          <cell r="C32" t="str">
            <v xml:space="preserve"> Submarine Cable Replacement</v>
          </cell>
          <cell r="E32">
            <v>129204</v>
          </cell>
          <cell r="F32">
            <v>288902</v>
          </cell>
          <cell r="G32">
            <v>593526</v>
          </cell>
          <cell r="H32">
            <v>304624</v>
          </cell>
          <cell r="I32">
            <v>-288902</v>
          </cell>
          <cell r="J32">
            <v>-593526</v>
          </cell>
          <cell r="K32">
            <v>-304624</v>
          </cell>
          <cell r="L32">
            <v>288902</v>
          </cell>
          <cell r="M32">
            <v>593526</v>
          </cell>
          <cell r="N32">
            <v>304624</v>
          </cell>
          <cell r="O32">
            <v>-288902</v>
          </cell>
          <cell r="P32">
            <v>-593526</v>
          </cell>
        </row>
        <row r="33">
          <cell r="B33" t="str">
            <v>DCL05</v>
          </cell>
          <cell r="C33" t="str">
            <v xml:space="preserve"> New Connections</v>
          </cell>
          <cell r="E33">
            <v>5115018</v>
          </cell>
          <cell r="F33">
            <v>7614052</v>
          </cell>
          <cell r="G33">
            <v>10587472</v>
          </cell>
          <cell r="H33">
            <v>2973420</v>
          </cell>
          <cell r="I33">
            <v>-7614052</v>
          </cell>
          <cell r="J33">
            <v>-10587472</v>
          </cell>
          <cell r="K33">
            <v>-2973420</v>
          </cell>
          <cell r="L33">
            <v>7614052</v>
          </cell>
          <cell r="M33">
            <v>10587472</v>
          </cell>
          <cell r="N33">
            <v>2973420</v>
          </cell>
          <cell r="O33">
            <v>-7614052</v>
          </cell>
          <cell r="P33">
            <v>-10587472</v>
          </cell>
        </row>
        <row r="34">
          <cell r="B34" t="str">
            <v>DCL06</v>
          </cell>
          <cell r="C34" t="str">
            <v xml:space="preserve"> New Connects - Other</v>
          </cell>
          <cell r="E34">
            <v>1308573</v>
          </cell>
          <cell r="F34">
            <v>2359880</v>
          </cell>
          <cell r="G34">
            <v>3742762</v>
          </cell>
          <cell r="H34">
            <v>1382882</v>
          </cell>
          <cell r="I34">
            <v>-2359880</v>
          </cell>
          <cell r="J34">
            <v>-3742762</v>
          </cell>
          <cell r="K34">
            <v>-1382882</v>
          </cell>
          <cell r="L34">
            <v>2359880</v>
          </cell>
          <cell r="M34">
            <v>3742762</v>
          </cell>
          <cell r="N34">
            <v>1382882</v>
          </cell>
          <cell r="O34">
            <v>-2359880</v>
          </cell>
          <cell r="P34">
            <v>-3742762</v>
          </cell>
        </row>
        <row r="35">
          <cell r="B35" t="str">
            <v>DCL07</v>
          </cell>
          <cell r="C35" t="str">
            <v>Upgrades</v>
          </cell>
          <cell r="E35">
            <v>1444349</v>
          </cell>
          <cell r="F35">
            <v>2052234</v>
          </cell>
          <cell r="G35">
            <v>2889613</v>
          </cell>
          <cell r="H35">
            <v>837379</v>
          </cell>
          <cell r="I35">
            <v>-2052234</v>
          </cell>
          <cell r="J35">
            <v>-2889613</v>
          </cell>
          <cell r="K35">
            <v>-837379</v>
          </cell>
          <cell r="L35">
            <v>2052234</v>
          </cell>
          <cell r="M35">
            <v>2889613</v>
          </cell>
          <cell r="N35">
            <v>837379</v>
          </cell>
          <cell r="O35">
            <v>-2052234</v>
          </cell>
          <cell r="P35">
            <v>-2889613</v>
          </cell>
        </row>
        <row r="36">
          <cell r="B36" t="str">
            <v>DCL08</v>
          </cell>
          <cell r="C36" t="str">
            <v xml:space="preserve"> Upgrades - Other</v>
          </cell>
          <cell r="E36">
            <v>348455</v>
          </cell>
          <cell r="F36">
            <v>580045</v>
          </cell>
          <cell r="G36">
            <v>920602</v>
          </cell>
          <cell r="H36">
            <v>340557</v>
          </cell>
          <cell r="I36">
            <v>-580045</v>
          </cell>
          <cell r="J36">
            <v>-920602</v>
          </cell>
          <cell r="K36">
            <v>-340557</v>
          </cell>
          <cell r="L36">
            <v>580045</v>
          </cell>
          <cell r="M36">
            <v>920602</v>
          </cell>
          <cell r="N36">
            <v>340557</v>
          </cell>
          <cell r="O36">
            <v>-580045</v>
          </cell>
          <cell r="P36">
            <v>-920602</v>
          </cell>
        </row>
        <row r="37">
          <cell r="B37" t="str">
            <v>DCL09</v>
          </cell>
          <cell r="C37" t="str">
            <v xml:space="preserve"> Storm Damage</v>
          </cell>
          <cell r="E37">
            <v>5342961</v>
          </cell>
          <cell r="F37">
            <v>6216365</v>
          </cell>
          <cell r="G37">
            <v>8154174</v>
          </cell>
          <cell r="H37">
            <v>1937809</v>
          </cell>
          <cell r="I37">
            <v>-6216365</v>
          </cell>
          <cell r="J37">
            <v>-8154174</v>
          </cell>
          <cell r="K37">
            <v>-1937809</v>
          </cell>
          <cell r="L37">
            <v>6216365</v>
          </cell>
          <cell r="M37">
            <v>8154174</v>
          </cell>
          <cell r="N37">
            <v>1937809</v>
          </cell>
          <cell r="O37">
            <v>-6216365</v>
          </cell>
          <cell r="P37">
            <v>-8154174</v>
          </cell>
        </row>
        <row r="38">
          <cell r="B38" t="str">
            <v>DCL10</v>
          </cell>
          <cell r="C38" t="str">
            <v xml:space="preserve"> Joint Use &amp; Relocates</v>
          </cell>
          <cell r="E38">
            <v>862686</v>
          </cell>
          <cell r="F38">
            <v>3467444</v>
          </cell>
          <cell r="G38">
            <v>6862107</v>
          </cell>
          <cell r="H38">
            <v>3394663</v>
          </cell>
          <cell r="I38">
            <v>-3467444</v>
          </cell>
          <cell r="J38">
            <v>-6862107</v>
          </cell>
          <cell r="K38">
            <v>-3394663</v>
          </cell>
          <cell r="L38">
            <v>3467444</v>
          </cell>
          <cell r="M38">
            <v>6862107</v>
          </cell>
          <cell r="N38">
            <v>3394663</v>
          </cell>
          <cell r="O38">
            <v>-3467444</v>
          </cell>
          <cell r="P38">
            <v>-6862107</v>
          </cell>
        </row>
        <row r="39">
          <cell r="B39" t="str">
            <v>DCL11</v>
          </cell>
          <cell r="C39" t="str">
            <v xml:space="preserve"> Joint Use &amp; Relocates - Generation Connect</v>
          </cell>
          <cell r="E39">
            <v>33442</v>
          </cell>
          <cell r="F39">
            <v>84222</v>
          </cell>
          <cell r="G39">
            <v>91486</v>
          </cell>
          <cell r="H39">
            <v>7264</v>
          </cell>
          <cell r="I39">
            <v>-84222</v>
          </cell>
          <cell r="J39">
            <v>-91486</v>
          </cell>
          <cell r="K39">
            <v>-7264</v>
          </cell>
          <cell r="L39">
            <v>84222</v>
          </cell>
          <cell r="M39">
            <v>91486</v>
          </cell>
          <cell r="N39">
            <v>7264</v>
          </cell>
          <cell r="O39">
            <v>-84222</v>
          </cell>
          <cell r="P39">
            <v>-91486</v>
          </cell>
        </row>
        <row r="40">
          <cell r="B40" t="str">
            <v>DCL12</v>
          </cell>
          <cell r="C40" t="str">
            <v>Metering Services &amp; Net Metering</v>
          </cell>
          <cell r="E40">
            <v>322004</v>
          </cell>
          <cell r="F40">
            <v>503416</v>
          </cell>
          <cell r="G40">
            <v>616817</v>
          </cell>
          <cell r="H40">
            <v>113401</v>
          </cell>
          <cell r="I40">
            <v>-503416</v>
          </cell>
          <cell r="J40">
            <v>-616817</v>
          </cell>
          <cell r="K40">
            <v>-113401</v>
          </cell>
          <cell r="L40">
            <v>503416</v>
          </cell>
          <cell r="M40">
            <v>616817</v>
          </cell>
          <cell r="N40">
            <v>113401</v>
          </cell>
          <cell r="O40">
            <v>-503416</v>
          </cell>
          <cell r="P40">
            <v>-616817</v>
          </cell>
        </row>
        <row r="41">
          <cell r="B41" t="str">
            <v>DCL15</v>
          </cell>
          <cell r="C41" t="str">
            <v>Other Lines DC P&amp;P's</v>
          </cell>
          <cell r="E41">
            <v>381665</v>
          </cell>
          <cell r="F41">
            <v>115344</v>
          </cell>
          <cell r="G41">
            <v>500593</v>
          </cell>
          <cell r="H41">
            <v>385249</v>
          </cell>
          <cell r="I41">
            <v>-115344</v>
          </cell>
          <cell r="J41">
            <v>-500593</v>
          </cell>
          <cell r="K41">
            <v>-385249</v>
          </cell>
          <cell r="L41">
            <v>115344</v>
          </cell>
          <cell r="M41">
            <v>500593</v>
          </cell>
          <cell r="N41">
            <v>385249</v>
          </cell>
          <cell r="O41">
            <v>-115344</v>
          </cell>
          <cell r="P41">
            <v>-500593</v>
          </cell>
        </row>
        <row r="42">
          <cell r="B42" t="str">
            <v>DCL18</v>
          </cell>
          <cell r="C42" t="str">
            <v xml:space="preserve"> End of Life Replacement of Wood Poles</v>
          </cell>
          <cell r="E42">
            <v>2594053</v>
          </cell>
          <cell r="F42">
            <v>6382768</v>
          </cell>
          <cell r="G42">
            <v>11215755</v>
          </cell>
          <cell r="H42">
            <v>4832987</v>
          </cell>
          <cell r="I42">
            <v>-6382768</v>
          </cell>
          <cell r="J42">
            <v>-11215755</v>
          </cell>
          <cell r="K42">
            <v>-4832987</v>
          </cell>
          <cell r="L42">
            <v>6382768</v>
          </cell>
          <cell r="M42">
            <v>11215755</v>
          </cell>
          <cell r="N42">
            <v>4832987</v>
          </cell>
          <cell r="O42">
            <v>-6382768</v>
          </cell>
          <cell r="P42">
            <v>-11215755</v>
          </cell>
        </row>
        <row r="43">
          <cell r="B43" t="str">
            <v>DCL19</v>
          </cell>
          <cell r="C43" t="str">
            <v>DC107 Sustainment Programs</v>
          </cell>
          <cell r="E43">
            <v>483435</v>
          </cell>
          <cell r="F43">
            <v>1880482</v>
          </cell>
          <cell r="G43">
            <v>3520495</v>
          </cell>
          <cell r="H43">
            <v>1640013</v>
          </cell>
          <cell r="I43">
            <v>-1880482</v>
          </cell>
          <cell r="J43">
            <v>-3520495</v>
          </cell>
          <cell r="K43">
            <v>-1640013</v>
          </cell>
          <cell r="L43">
            <v>1880482</v>
          </cell>
          <cell r="M43">
            <v>3520495</v>
          </cell>
          <cell r="N43">
            <v>1640013</v>
          </cell>
          <cell r="O43">
            <v>-1880482</v>
          </cell>
          <cell r="P43">
            <v>-3520495</v>
          </cell>
        </row>
        <row r="44">
          <cell r="B44" t="str">
            <v>DCL27</v>
          </cell>
          <cell r="C44" t="str">
            <v>DC202  Development Programs</v>
          </cell>
          <cell r="E44">
            <v>659001</v>
          </cell>
          <cell r="F44">
            <v>1333050</v>
          </cell>
          <cell r="G44">
            <v>2178426</v>
          </cell>
          <cell r="H44">
            <v>845376</v>
          </cell>
          <cell r="I44">
            <v>-1333050</v>
          </cell>
          <cell r="J44">
            <v>-2178426</v>
          </cell>
          <cell r="K44">
            <v>-845376</v>
          </cell>
          <cell r="L44">
            <v>1333050</v>
          </cell>
          <cell r="M44">
            <v>2178426</v>
          </cell>
          <cell r="N44">
            <v>845376</v>
          </cell>
          <cell r="O44">
            <v>-1333050</v>
          </cell>
          <cell r="P44">
            <v>-2178426</v>
          </cell>
        </row>
        <row r="45">
          <cell r="B45" t="str">
            <v>DCL28</v>
          </cell>
          <cell r="C45" t="str">
            <v>Dx Network Loss Reduction</v>
          </cell>
          <cell r="E45">
            <v>2123</v>
          </cell>
          <cell r="F45">
            <v>-4065</v>
          </cell>
          <cell r="G45">
            <v>-1205</v>
          </cell>
          <cell r="H45">
            <v>2860</v>
          </cell>
          <cell r="I45">
            <v>4065</v>
          </cell>
          <cell r="J45">
            <v>1205</v>
          </cell>
          <cell r="K45">
            <v>-2860</v>
          </cell>
          <cell r="L45">
            <v>-4065</v>
          </cell>
          <cell r="M45">
            <v>-1205</v>
          </cell>
          <cell r="N45">
            <v>2860</v>
          </cell>
          <cell r="O45">
            <v>4065</v>
          </cell>
          <cell r="P45">
            <v>1205</v>
          </cell>
        </row>
        <row r="46">
          <cell r="B46" t="str">
            <v>DCL29</v>
          </cell>
          <cell r="C46" t="str">
            <v>DC202  Development Major Projects</v>
          </cell>
          <cell r="E46">
            <v>1910630</v>
          </cell>
          <cell r="F46">
            <v>4181235</v>
          </cell>
          <cell r="G46">
            <v>7228775</v>
          </cell>
          <cell r="H46">
            <v>3047540</v>
          </cell>
          <cell r="I46">
            <v>-4181235</v>
          </cell>
          <cell r="J46">
            <v>-7228775</v>
          </cell>
          <cell r="K46">
            <v>-3047540</v>
          </cell>
          <cell r="L46">
            <v>4181235</v>
          </cell>
          <cell r="M46">
            <v>7228775</v>
          </cell>
          <cell r="N46">
            <v>3047540</v>
          </cell>
          <cell r="O46">
            <v>-4181235</v>
          </cell>
          <cell r="P46">
            <v>-7228775</v>
          </cell>
        </row>
        <row r="47">
          <cell r="C47" t="str">
            <v>Total</v>
          </cell>
          <cell r="E47">
            <v>22920571</v>
          </cell>
          <cell r="F47">
            <v>40844142</v>
          </cell>
          <cell r="G47">
            <v>65270621</v>
          </cell>
        </row>
        <row r="49">
          <cell r="B49" t="str">
            <v>TMF01</v>
          </cell>
          <cell r="C49" t="str">
            <v>Tx - Brush Control</v>
          </cell>
          <cell r="E49">
            <v>102926</v>
          </cell>
          <cell r="F49">
            <v>619982</v>
          </cell>
          <cell r="G49">
            <v>1390107</v>
          </cell>
          <cell r="H49">
            <v>770125</v>
          </cell>
          <cell r="I49">
            <v>-619982</v>
          </cell>
          <cell r="J49">
            <v>-1390107</v>
          </cell>
          <cell r="K49">
            <v>-770125</v>
          </cell>
          <cell r="L49">
            <v>619982</v>
          </cell>
          <cell r="M49">
            <v>1390107</v>
          </cell>
          <cell r="N49">
            <v>770125</v>
          </cell>
          <cell r="O49">
            <v>-619982</v>
          </cell>
          <cell r="P49">
            <v>-1390107</v>
          </cell>
        </row>
        <row r="50">
          <cell r="B50" t="str">
            <v>TMF02</v>
          </cell>
          <cell r="C50" t="str">
            <v>Tx - Line Clearing</v>
          </cell>
          <cell r="E50">
            <v>257052</v>
          </cell>
          <cell r="F50">
            <v>793893</v>
          </cell>
          <cell r="G50">
            <v>1547886</v>
          </cell>
          <cell r="H50">
            <v>753993</v>
          </cell>
          <cell r="I50">
            <v>-793893</v>
          </cell>
          <cell r="J50">
            <v>-1547886</v>
          </cell>
          <cell r="K50">
            <v>-753993</v>
          </cell>
          <cell r="L50">
            <v>793893</v>
          </cell>
          <cell r="M50">
            <v>1547886</v>
          </cell>
          <cell r="N50">
            <v>753993</v>
          </cell>
          <cell r="O50">
            <v>-793893</v>
          </cell>
          <cell r="P50">
            <v>-1547886</v>
          </cell>
        </row>
        <row r="51">
          <cell r="B51" t="str">
            <v>TMF03</v>
          </cell>
          <cell r="C51" t="str">
            <v>Other Forestry TM P&amp;P's</v>
          </cell>
          <cell r="E51">
            <v>321100</v>
          </cell>
          <cell r="F51">
            <v>624655</v>
          </cell>
          <cell r="G51">
            <v>1026292</v>
          </cell>
          <cell r="H51">
            <v>401637</v>
          </cell>
          <cell r="I51">
            <v>-624655</v>
          </cell>
          <cell r="J51">
            <v>-1026292</v>
          </cell>
          <cell r="K51">
            <v>-401637</v>
          </cell>
          <cell r="L51">
            <v>624655</v>
          </cell>
          <cell r="M51">
            <v>1026292</v>
          </cell>
          <cell r="N51">
            <v>401637</v>
          </cell>
          <cell r="O51">
            <v>-624655</v>
          </cell>
          <cell r="P51">
            <v>-1026292</v>
          </cell>
        </row>
        <row r="52">
          <cell r="E52">
            <v>681078</v>
          </cell>
          <cell r="F52">
            <v>2038530</v>
          </cell>
          <cell r="G52">
            <v>3964285</v>
          </cell>
        </row>
        <row r="53">
          <cell r="B53" t="str">
            <v>DMF01</v>
          </cell>
          <cell r="C53" t="str">
            <v>Dx - Brush Control</v>
          </cell>
          <cell r="E53">
            <v>309121</v>
          </cell>
          <cell r="F53">
            <v>812010</v>
          </cell>
          <cell r="G53">
            <v>1596022</v>
          </cell>
          <cell r="H53">
            <v>784012</v>
          </cell>
          <cell r="I53">
            <v>-812010</v>
          </cell>
          <cell r="J53">
            <v>-1596022</v>
          </cell>
          <cell r="K53">
            <v>-784012</v>
          </cell>
          <cell r="L53">
            <v>812010</v>
          </cell>
          <cell r="M53">
            <v>1596022</v>
          </cell>
          <cell r="N53">
            <v>784012</v>
          </cell>
          <cell r="O53">
            <v>-812010</v>
          </cell>
          <cell r="P53">
            <v>-1596022</v>
          </cell>
        </row>
        <row r="54">
          <cell r="B54" t="str">
            <v>DMF02</v>
          </cell>
          <cell r="C54" t="str">
            <v>Dx - Line Clearing</v>
          </cell>
          <cell r="E54">
            <v>5043587</v>
          </cell>
          <cell r="F54">
            <v>10412535</v>
          </cell>
          <cell r="G54">
            <v>14246632</v>
          </cell>
          <cell r="H54">
            <v>3834097</v>
          </cell>
          <cell r="I54">
            <v>-10412535</v>
          </cell>
          <cell r="J54">
            <v>-14246632</v>
          </cell>
          <cell r="K54">
            <v>-3834097</v>
          </cell>
          <cell r="L54">
            <v>10412535</v>
          </cell>
          <cell r="M54">
            <v>14246632</v>
          </cell>
          <cell r="N54">
            <v>3834097</v>
          </cell>
          <cell r="O54">
            <v>-10412535</v>
          </cell>
          <cell r="P54">
            <v>-14246632</v>
          </cell>
        </row>
        <row r="55">
          <cell r="B55" t="str">
            <v>DMF03</v>
          </cell>
          <cell r="C55" t="str">
            <v>Customer Notifications</v>
          </cell>
          <cell r="E55">
            <v>433735</v>
          </cell>
          <cell r="F55">
            <v>1022066</v>
          </cell>
          <cell r="G55">
            <v>1737803</v>
          </cell>
          <cell r="H55">
            <v>715737</v>
          </cell>
          <cell r="I55">
            <v>-1022066</v>
          </cell>
          <cell r="J55">
            <v>-1737803</v>
          </cell>
          <cell r="K55">
            <v>-715737</v>
          </cell>
          <cell r="L55">
            <v>1022066</v>
          </cell>
          <cell r="M55">
            <v>1737803</v>
          </cell>
          <cell r="N55">
            <v>715737</v>
          </cell>
          <cell r="O55">
            <v>-1022066</v>
          </cell>
          <cell r="P55">
            <v>-1737803</v>
          </cell>
        </row>
        <row r="56">
          <cell r="B56" t="str">
            <v>DMF04</v>
          </cell>
          <cell r="C56" t="str">
            <v>Other Forestry DM P&amp;P's</v>
          </cell>
          <cell r="E56">
            <v>688070</v>
          </cell>
          <cell r="F56">
            <v>1232728</v>
          </cell>
          <cell r="G56">
            <v>2017711</v>
          </cell>
          <cell r="H56">
            <v>784983</v>
          </cell>
          <cell r="I56">
            <v>-1232728</v>
          </cell>
          <cell r="J56">
            <v>-2017711</v>
          </cell>
          <cell r="K56">
            <v>-784983</v>
          </cell>
          <cell r="L56">
            <v>1232728</v>
          </cell>
          <cell r="M56">
            <v>2017711</v>
          </cell>
          <cell r="N56">
            <v>784983</v>
          </cell>
          <cell r="O56">
            <v>-1232728</v>
          </cell>
          <cell r="P56">
            <v>-2017711</v>
          </cell>
        </row>
        <row r="57">
          <cell r="E57">
            <v>6474513</v>
          </cell>
          <cell r="F57">
            <v>13479339</v>
          </cell>
          <cell r="G57">
            <v>19598168</v>
          </cell>
        </row>
      </sheetData>
      <sheetData sheetId="8"/>
      <sheetData sheetId="9"/>
      <sheetData sheetId="10"/>
      <sheetData sheetId="11"/>
      <sheetData sheetId="12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</row>
        <row r="2">
          <cell r="E2" t="str">
            <v>Net Actuals</v>
          </cell>
        </row>
        <row r="3">
          <cell r="E3" t="str">
            <v>January, 2008</v>
          </cell>
          <cell r="F3" t="str">
            <v>February, 2008</v>
          </cell>
          <cell r="G3" t="str">
            <v>March, 2008</v>
          </cell>
          <cell r="H3" t="str">
            <v>April, 2008</v>
          </cell>
          <cell r="I3" t="str">
            <v>May, 2008</v>
          </cell>
          <cell r="J3" t="str">
            <v>June, 2008</v>
          </cell>
          <cell r="K3" t="str">
            <v>July, 2008</v>
          </cell>
          <cell r="L3" t="str">
            <v>August, 2008</v>
          </cell>
          <cell r="M3" t="str">
            <v>September, 2008</v>
          </cell>
          <cell r="N3" t="str">
            <v>October, 2008</v>
          </cell>
          <cell r="O3" t="str">
            <v>November, 2008</v>
          </cell>
          <cell r="P3" t="str">
            <v>December, 2008</v>
          </cell>
        </row>
        <row r="4">
          <cell r="B4" t="str">
            <v>TML01</v>
          </cell>
          <cell r="C4" t="str">
            <v xml:space="preserve">Trouble Call </v>
          </cell>
          <cell r="E4">
            <v>41774</v>
          </cell>
          <cell r="F4">
            <v>85532</v>
          </cell>
          <cell r="G4">
            <v>115654</v>
          </cell>
          <cell r="H4">
            <v>147599</v>
          </cell>
          <cell r="I4">
            <v>190502</v>
          </cell>
          <cell r="J4">
            <v>342867</v>
          </cell>
          <cell r="K4">
            <v>460874</v>
          </cell>
          <cell r="L4">
            <v>671238</v>
          </cell>
          <cell r="M4">
            <v>790552</v>
          </cell>
          <cell r="N4">
            <v>980665</v>
          </cell>
          <cell r="O4">
            <v>1090621</v>
          </cell>
          <cell r="P4">
            <v>1169377</v>
          </cell>
        </row>
        <row r="5">
          <cell r="B5" t="str">
            <v>TML02</v>
          </cell>
          <cell r="C5" t="str">
            <v>Unplanned</v>
          </cell>
          <cell r="E5">
            <v>91226</v>
          </cell>
          <cell r="F5">
            <v>375585</v>
          </cell>
          <cell r="G5">
            <v>753226</v>
          </cell>
          <cell r="H5">
            <v>1053782</v>
          </cell>
          <cell r="I5">
            <v>1426125</v>
          </cell>
          <cell r="J5">
            <v>1641473</v>
          </cell>
          <cell r="K5">
            <v>1936732</v>
          </cell>
          <cell r="L5">
            <v>2074000</v>
          </cell>
          <cell r="M5">
            <v>2326379</v>
          </cell>
          <cell r="N5">
            <v>2609422</v>
          </cell>
          <cell r="O5">
            <v>2990942</v>
          </cell>
          <cell r="P5">
            <v>3152194</v>
          </cell>
        </row>
        <row r="6">
          <cell r="B6" t="str">
            <v>TML10</v>
          </cell>
          <cell r="C6" t="str">
            <v>Line Patrols</v>
          </cell>
          <cell r="E6">
            <v>560863</v>
          </cell>
          <cell r="F6">
            <v>1170774</v>
          </cell>
          <cell r="G6">
            <v>1642114</v>
          </cell>
          <cell r="H6">
            <v>2407099</v>
          </cell>
          <cell r="I6">
            <v>2917263</v>
          </cell>
          <cell r="J6">
            <v>3294830</v>
          </cell>
          <cell r="K6">
            <v>3570755</v>
          </cell>
          <cell r="L6">
            <v>3801183</v>
          </cell>
          <cell r="M6">
            <v>4064251</v>
          </cell>
          <cell r="N6">
            <v>4553975</v>
          </cell>
          <cell r="O6">
            <v>5035422</v>
          </cell>
          <cell r="P6">
            <v>5088382</v>
          </cell>
        </row>
        <row r="7">
          <cell r="B7" t="str">
            <v>TML11</v>
          </cell>
          <cell r="C7" t="str">
            <v>Condition Assessment</v>
          </cell>
          <cell r="E7">
            <v>94555</v>
          </cell>
          <cell r="F7">
            <v>261100</v>
          </cell>
          <cell r="G7">
            <v>407630</v>
          </cell>
          <cell r="H7">
            <v>875081</v>
          </cell>
          <cell r="I7">
            <v>1354441</v>
          </cell>
          <cell r="J7">
            <v>1876732</v>
          </cell>
          <cell r="K7">
            <v>2592932</v>
          </cell>
          <cell r="L7">
            <v>2993366</v>
          </cell>
          <cell r="M7">
            <v>3367792</v>
          </cell>
          <cell r="N7">
            <v>3963651</v>
          </cell>
          <cell r="O7">
            <v>4282397</v>
          </cell>
          <cell r="P7">
            <v>4247938</v>
          </cell>
        </row>
        <row r="8">
          <cell r="B8" t="str">
            <v>TML12</v>
          </cell>
          <cell r="C8" t="str">
            <v>Major Component Maintenance</v>
          </cell>
          <cell r="E8">
            <v>1400949</v>
          </cell>
          <cell r="F8">
            <v>1576596</v>
          </cell>
          <cell r="G8">
            <v>1968797</v>
          </cell>
          <cell r="H8">
            <v>2727832</v>
          </cell>
          <cell r="I8">
            <v>2879491</v>
          </cell>
          <cell r="J8">
            <v>3143654</v>
          </cell>
          <cell r="K8">
            <v>3586982</v>
          </cell>
          <cell r="L8">
            <v>3784617</v>
          </cell>
          <cell r="M8">
            <v>4013242</v>
          </cell>
          <cell r="N8">
            <v>4345936</v>
          </cell>
          <cell r="O8">
            <v>4494472</v>
          </cell>
          <cell r="P8">
            <v>4686079</v>
          </cell>
        </row>
        <row r="9">
          <cell r="B9" t="str">
            <v>TML13</v>
          </cell>
          <cell r="C9" t="str">
            <v>Other Lines TM P&amp;P's</v>
          </cell>
          <cell r="E9">
            <v>28094</v>
          </cell>
          <cell r="F9">
            <v>241740</v>
          </cell>
          <cell r="G9">
            <v>347109</v>
          </cell>
          <cell r="H9">
            <v>479831</v>
          </cell>
          <cell r="I9">
            <v>662597</v>
          </cell>
          <cell r="J9">
            <v>713149</v>
          </cell>
          <cell r="K9">
            <v>823936</v>
          </cell>
          <cell r="L9">
            <v>1149347</v>
          </cell>
          <cell r="M9">
            <v>1265281</v>
          </cell>
          <cell r="N9">
            <v>1417279</v>
          </cell>
          <cell r="O9">
            <v>1896706</v>
          </cell>
          <cell r="P9">
            <v>1624738</v>
          </cell>
        </row>
        <row r="10">
          <cell r="C10" t="str">
            <v>Total</v>
          </cell>
          <cell r="E10">
            <v>2217460</v>
          </cell>
          <cell r="F10">
            <v>3711328</v>
          </cell>
          <cell r="G10">
            <v>5234530</v>
          </cell>
          <cell r="H10">
            <v>7691223</v>
          </cell>
          <cell r="I10">
            <v>9430418</v>
          </cell>
          <cell r="J10">
            <v>11012705</v>
          </cell>
          <cell r="K10">
            <v>12972211</v>
          </cell>
          <cell r="L10">
            <v>14473751</v>
          </cell>
          <cell r="M10">
            <v>15827497</v>
          </cell>
          <cell r="N10">
            <v>17870927</v>
          </cell>
          <cell r="O10">
            <v>19790560</v>
          </cell>
          <cell r="P10">
            <v>19968708</v>
          </cell>
        </row>
        <row r="11">
          <cell r="B11" t="str">
            <v>DML01</v>
          </cell>
          <cell r="C11" t="str">
            <v>Trouble Call</v>
          </cell>
          <cell r="E11">
            <v>4031356</v>
          </cell>
          <cell r="F11">
            <v>7570560</v>
          </cell>
          <cell r="G11">
            <v>10697519</v>
          </cell>
          <cell r="H11">
            <v>14692914</v>
          </cell>
          <cell r="I11">
            <v>19224129</v>
          </cell>
          <cell r="J11">
            <v>25439799</v>
          </cell>
          <cell r="K11">
            <v>33200971</v>
          </cell>
          <cell r="L11">
            <v>38866428</v>
          </cell>
          <cell r="M11">
            <v>43280638</v>
          </cell>
          <cell r="N11">
            <v>47769277</v>
          </cell>
          <cell r="O11">
            <v>52008473</v>
          </cell>
          <cell r="P11">
            <v>56821476</v>
          </cell>
        </row>
        <row r="12">
          <cell r="B12" t="str">
            <v>DML02</v>
          </cell>
          <cell r="C12" t="str">
            <v>Overtime &amp; Forestry Storm Costs</v>
          </cell>
          <cell r="E12">
            <v>2808720</v>
          </cell>
          <cell r="F12">
            <v>3214552</v>
          </cell>
          <cell r="G12">
            <v>3339677</v>
          </cell>
          <cell r="H12">
            <v>3961377</v>
          </cell>
          <cell r="I12">
            <v>4263865</v>
          </cell>
          <cell r="J12">
            <v>5119087</v>
          </cell>
          <cell r="K12">
            <v>5796555</v>
          </cell>
          <cell r="L12">
            <v>6359992</v>
          </cell>
          <cell r="M12">
            <v>6695718</v>
          </cell>
          <cell r="N12">
            <v>7237390</v>
          </cell>
          <cell r="O12">
            <v>8667297</v>
          </cell>
          <cell r="P12">
            <v>12714066</v>
          </cell>
        </row>
        <row r="13">
          <cell r="B13" t="str">
            <v>DML03</v>
          </cell>
          <cell r="C13" t="str">
            <v>Cable Locates</v>
          </cell>
          <cell r="E13">
            <v>780695</v>
          </cell>
          <cell r="F13">
            <v>1362364</v>
          </cell>
          <cell r="G13">
            <v>1856478</v>
          </cell>
          <cell r="H13">
            <v>3215894</v>
          </cell>
          <cell r="I13">
            <v>4886174</v>
          </cell>
          <cell r="J13">
            <v>6615007</v>
          </cell>
          <cell r="K13">
            <v>8590030</v>
          </cell>
          <cell r="L13">
            <v>10170292</v>
          </cell>
          <cell r="M13">
            <v>11468293</v>
          </cell>
          <cell r="N13">
            <v>13174587</v>
          </cell>
          <cell r="O13">
            <v>14386705</v>
          </cell>
          <cell r="P13">
            <v>13654946</v>
          </cell>
        </row>
        <row r="14">
          <cell r="B14" t="str">
            <v>DML04</v>
          </cell>
          <cell r="C14" t="str">
            <v>Disconnects &amp; Reconnects</v>
          </cell>
          <cell r="E14">
            <v>441178</v>
          </cell>
          <cell r="F14">
            <v>823341</v>
          </cell>
          <cell r="G14">
            <v>1234829</v>
          </cell>
          <cell r="H14">
            <v>1978004</v>
          </cell>
          <cell r="I14">
            <v>2769756</v>
          </cell>
          <cell r="J14">
            <v>3704682</v>
          </cell>
          <cell r="K14">
            <v>4672348</v>
          </cell>
          <cell r="L14">
            <v>5519452</v>
          </cell>
          <cell r="M14">
            <v>6289397</v>
          </cell>
          <cell r="N14">
            <v>7409360</v>
          </cell>
          <cell r="O14">
            <v>8209779</v>
          </cell>
          <cell r="P14">
            <v>8258652</v>
          </cell>
        </row>
        <row r="15">
          <cell r="B15" t="str">
            <v>DML05</v>
          </cell>
          <cell r="C15" t="str">
            <v xml:space="preserve"> Field Collections, Special Invest &amp; Anc Activities</v>
          </cell>
          <cell r="E15">
            <v>797649</v>
          </cell>
          <cell r="F15">
            <v>1505927</v>
          </cell>
          <cell r="G15">
            <v>2085316</v>
          </cell>
          <cell r="H15">
            <v>3182856</v>
          </cell>
          <cell r="I15">
            <v>3776291</v>
          </cell>
          <cell r="J15">
            <v>4534132</v>
          </cell>
          <cell r="K15">
            <v>5437642</v>
          </cell>
          <cell r="L15">
            <v>6124447</v>
          </cell>
          <cell r="M15">
            <v>6754329</v>
          </cell>
          <cell r="N15">
            <v>7517351</v>
          </cell>
          <cell r="O15">
            <v>8153257</v>
          </cell>
          <cell r="P15">
            <v>8273069</v>
          </cell>
        </row>
        <row r="16">
          <cell r="B16" t="str">
            <v>DML09</v>
          </cell>
          <cell r="C16" t="str">
            <v>Other Demand Lines DM P&amp;P's</v>
          </cell>
          <cell r="E16">
            <v>603386</v>
          </cell>
          <cell r="F16">
            <v>1311806</v>
          </cell>
          <cell r="G16">
            <v>1953250</v>
          </cell>
          <cell r="H16">
            <v>3607015</v>
          </cell>
          <cell r="I16">
            <v>4329727</v>
          </cell>
          <cell r="J16">
            <v>5029955</v>
          </cell>
          <cell r="K16">
            <v>5029207</v>
          </cell>
          <cell r="L16">
            <v>5768768</v>
          </cell>
          <cell r="M16">
            <v>6616200</v>
          </cell>
          <cell r="N16">
            <v>7853116</v>
          </cell>
          <cell r="O16">
            <v>8101425</v>
          </cell>
          <cell r="P16">
            <v>9528703</v>
          </cell>
        </row>
        <row r="17">
          <cell r="B17" t="str">
            <v>DML10</v>
          </cell>
          <cell r="C17" t="str">
            <v xml:space="preserve"> Field Meter Reading</v>
          </cell>
          <cell r="E17">
            <v>1604265</v>
          </cell>
          <cell r="F17">
            <v>2992841</v>
          </cell>
          <cell r="G17">
            <v>4275410</v>
          </cell>
          <cell r="H17">
            <v>5705627</v>
          </cell>
          <cell r="I17">
            <v>7235602</v>
          </cell>
          <cell r="J17">
            <v>8774436</v>
          </cell>
          <cell r="K17">
            <v>10544835</v>
          </cell>
          <cell r="L17">
            <v>12005689</v>
          </cell>
          <cell r="M17">
            <v>13535054</v>
          </cell>
          <cell r="N17">
            <v>15373994</v>
          </cell>
          <cell r="O17">
            <v>16797675</v>
          </cell>
          <cell r="P17">
            <v>16683341</v>
          </cell>
        </row>
        <row r="18">
          <cell r="B18" t="str">
            <v>DML11</v>
          </cell>
          <cell r="C18" t="str">
            <v xml:space="preserve"> Meter Replacement Services</v>
          </cell>
          <cell r="E18">
            <v>410594</v>
          </cell>
          <cell r="F18">
            <v>790384</v>
          </cell>
          <cell r="G18">
            <v>1147598</v>
          </cell>
          <cell r="H18">
            <v>1649035</v>
          </cell>
          <cell r="I18">
            <v>2094957</v>
          </cell>
          <cell r="J18">
            <v>2432574</v>
          </cell>
          <cell r="K18">
            <v>2624863</v>
          </cell>
          <cell r="L18">
            <v>2497588</v>
          </cell>
          <cell r="M18">
            <v>2769857</v>
          </cell>
          <cell r="N18">
            <v>3091889</v>
          </cell>
          <cell r="O18">
            <v>3338072</v>
          </cell>
          <cell r="P18">
            <v>3463137</v>
          </cell>
        </row>
        <row r="19">
          <cell r="B19" t="str">
            <v>DML12</v>
          </cell>
          <cell r="C19" t="str">
            <v>Eng/Tech Studies &amp; ERA</v>
          </cell>
          <cell r="E19">
            <v>615489</v>
          </cell>
          <cell r="F19">
            <v>1085593</v>
          </cell>
          <cell r="G19">
            <v>1508563</v>
          </cell>
          <cell r="H19">
            <v>1935865</v>
          </cell>
          <cell r="I19">
            <v>2242724</v>
          </cell>
          <cell r="J19">
            <v>2648936</v>
          </cell>
          <cell r="K19">
            <v>3162176</v>
          </cell>
          <cell r="L19">
            <v>3307116</v>
          </cell>
          <cell r="M19">
            <v>3601977</v>
          </cell>
          <cell r="N19">
            <v>4110323</v>
          </cell>
          <cell r="O19">
            <v>4064122</v>
          </cell>
          <cell r="P19">
            <v>4482527</v>
          </cell>
        </row>
        <row r="20">
          <cell r="B20" t="str">
            <v>DML13</v>
          </cell>
          <cell r="C20" t="str">
            <v>Line Patrol; Pole Testing &amp; Data Collection</v>
          </cell>
          <cell r="E20">
            <v>165015</v>
          </cell>
          <cell r="F20">
            <v>303878</v>
          </cell>
          <cell r="G20">
            <v>613315</v>
          </cell>
          <cell r="H20">
            <v>1936948</v>
          </cell>
          <cell r="I20">
            <v>3712596</v>
          </cell>
          <cell r="J20">
            <v>5339781</v>
          </cell>
          <cell r="K20">
            <v>7103958</v>
          </cell>
          <cell r="L20">
            <v>8540765</v>
          </cell>
          <cell r="M20">
            <v>10027381</v>
          </cell>
          <cell r="N20">
            <v>11616433</v>
          </cell>
          <cell r="O20">
            <v>11941471</v>
          </cell>
          <cell r="P20">
            <v>11193451</v>
          </cell>
        </row>
        <row r="21">
          <cell r="B21" t="str">
            <v>DML19</v>
          </cell>
          <cell r="C21" t="str">
            <v>Other Planned Lines DM P&amp;P's</v>
          </cell>
          <cell r="E21">
            <v>1141906</v>
          </cell>
          <cell r="F21">
            <v>2599757</v>
          </cell>
          <cell r="G21">
            <v>4578020</v>
          </cell>
          <cell r="H21">
            <v>7014374</v>
          </cell>
          <cell r="I21">
            <v>8461282</v>
          </cell>
          <cell r="J21">
            <v>9675939</v>
          </cell>
          <cell r="K21">
            <v>10519330</v>
          </cell>
          <cell r="L21">
            <v>11042062</v>
          </cell>
          <cell r="M21">
            <v>13656078</v>
          </cell>
          <cell r="N21">
            <v>15207388</v>
          </cell>
          <cell r="O21">
            <v>15786158</v>
          </cell>
          <cell r="P21">
            <v>15635599</v>
          </cell>
        </row>
        <row r="22">
          <cell r="C22" t="str">
            <v>Total</v>
          </cell>
          <cell r="E22">
            <v>13400254</v>
          </cell>
          <cell r="F22">
            <v>23561004</v>
          </cell>
          <cell r="G22">
            <v>33289975</v>
          </cell>
          <cell r="H22">
            <v>48879908</v>
          </cell>
          <cell r="I22">
            <v>62997102</v>
          </cell>
          <cell r="J22">
            <v>79314327</v>
          </cell>
          <cell r="K22">
            <v>96681915</v>
          </cell>
          <cell r="L22">
            <v>110202598</v>
          </cell>
          <cell r="M22">
            <v>124694920</v>
          </cell>
          <cell r="N22">
            <v>140361107</v>
          </cell>
          <cell r="O22">
            <v>151454434</v>
          </cell>
          <cell r="P22">
            <v>160708967</v>
          </cell>
        </row>
        <row r="23">
          <cell r="B23" t="str">
            <v>TCL01</v>
          </cell>
          <cell r="C23" t="str">
            <v xml:space="preserve"> Tx Line Emergency Restoration</v>
          </cell>
          <cell r="E23">
            <v>693747</v>
          </cell>
          <cell r="F23">
            <v>1644286</v>
          </cell>
          <cell r="G23">
            <v>2711624</v>
          </cell>
          <cell r="H23">
            <v>3266650</v>
          </cell>
          <cell r="I23">
            <v>3830227</v>
          </cell>
          <cell r="J23">
            <v>5291611</v>
          </cell>
          <cell r="K23">
            <v>6127257</v>
          </cell>
          <cell r="L23">
            <v>7084124</v>
          </cell>
          <cell r="M23">
            <v>7770594</v>
          </cell>
          <cell r="N23">
            <v>8522767</v>
          </cell>
          <cell r="O23">
            <v>9293981</v>
          </cell>
          <cell r="P23">
            <v>11547503</v>
          </cell>
        </row>
        <row r="24">
          <cell r="B24" t="str">
            <v>TCL02</v>
          </cell>
          <cell r="C24" t="str">
            <v xml:space="preserve"> Tx Wood Pole Structure Program</v>
          </cell>
          <cell r="E24">
            <v>1191015</v>
          </cell>
          <cell r="F24">
            <v>2431847</v>
          </cell>
          <cell r="G24">
            <v>3781057</v>
          </cell>
          <cell r="H24">
            <v>5784460</v>
          </cell>
          <cell r="I24">
            <v>6806453</v>
          </cell>
          <cell r="J24">
            <v>7797701</v>
          </cell>
          <cell r="K24">
            <v>8684624</v>
          </cell>
          <cell r="L24">
            <v>9901100</v>
          </cell>
          <cell r="M24">
            <v>10716743</v>
          </cell>
          <cell r="N24">
            <v>11781646</v>
          </cell>
          <cell r="O24">
            <v>12392341</v>
          </cell>
          <cell r="P24">
            <v>12555740</v>
          </cell>
        </row>
        <row r="25">
          <cell r="B25" t="str">
            <v>TCL10</v>
          </cell>
          <cell r="C25" t="str">
            <v>Tower Coating Program</v>
          </cell>
          <cell r="E25">
            <v>42726</v>
          </cell>
          <cell r="F25">
            <v>101526</v>
          </cell>
          <cell r="G25">
            <v>145247</v>
          </cell>
          <cell r="H25">
            <v>705303</v>
          </cell>
          <cell r="I25">
            <v>1485444</v>
          </cell>
          <cell r="J25">
            <v>1794359</v>
          </cell>
          <cell r="K25">
            <v>1716527</v>
          </cell>
          <cell r="L25">
            <v>1746814</v>
          </cell>
          <cell r="M25">
            <v>1784723</v>
          </cell>
          <cell r="N25">
            <v>1805079</v>
          </cell>
          <cell r="O25">
            <v>1807660</v>
          </cell>
          <cell r="P25">
            <v>1725198</v>
          </cell>
        </row>
        <row r="26">
          <cell r="B26" t="str">
            <v>TCL11</v>
          </cell>
          <cell r="C26" t="str">
            <v>Insulator Replacement</v>
          </cell>
          <cell r="E26">
            <v>10185</v>
          </cell>
          <cell r="F26">
            <v>23719</v>
          </cell>
          <cell r="G26">
            <v>51792</v>
          </cell>
          <cell r="H26">
            <v>211385</v>
          </cell>
          <cell r="I26">
            <v>242565</v>
          </cell>
          <cell r="J26">
            <v>264147</v>
          </cell>
          <cell r="K26">
            <v>408212</v>
          </cell>
          <cell r="L26">
            <v>1036252</v>
          </cell>
          <cell r="M26">
            <v>1571292</v>
          </cell>
          <cell r="N26">
            <v>2105294</v>
          </cell>
          <cell r="O26">
            <v>2364936</v>
          </cell>
          <cell r="P26">
            <v>2403379</v>
          </cell>
        </row>
        <row r="27">
          <cell r="B27" t="str">
            <v>TCL19</v>
          </cell>
          <cell r="C27" t="str">
            <v>Other Lines TC P&amp;P's</v>
          </cell>
          <cell r="E27">
            <v>56923</v>
          </cell>
          <cell r="F27">
            <v>96903</v>
          </cell>
          <cell r="G27">
            <v>44100</v>
          </cell>
          <cell r="H27">
            <v>223615</v>
          </cell>
          <cell r="I27">
            <v>147322</v>
          </cell>
          <cell r="J27">
            <v>154474</v>
          </cell>
          <cell r="K27">
            <v>391905</v>
          </cell>
          <cell r="L27">
            <v>669339</v>
          </cell>
          <cell r="M27">
            <v>968580</v>
          </cell>
          <cell r="N27">
            <v>1688854</v>
          </cell>
          <cell r="O27">
            <v>1749647</v>
          </cell>
          <cell r="P27">
            <v>1508313</v>
          </cell>
        </row>
        <row r="28">
          <cell r="C28" t="str">
            <v>Total</v>
          </cell>
          <cell r="E28">
            <v>1994596</v>
          </cell>
          <cell r="F28">
            <v>4298281</v>
          </cell>
          <cell r="G28">
            <v>6733820</v>
          </cell>
          <cell r="H28">
            <v>10191413</v>
          </cell>
          <cell r="I28">
            <v>12512011</v>
          </cell>
          <cell r="J28">
            <v>15302292</v>
          </cell>
          <cell r="K28">
            <v>17328525</v>
          </cell>
          <cell r="L28">
            <v>20437628</v>
          </cell>
          <cell r="M28">
            <v>22811932</v>
          </cell>
          <cell r="N28">
            <v>25903641</v>
          </cell>
          <cell r="O28">
            <v>27608565</v>
          </cell>
          <cell r="P28">
            <v>29740132</v>
          </cell>
        </row>
        <row r="29">
          <cell r="B29" t="str">
            <v>DCL01</v>
          </cell>
          <cell r="C29" t="str">
            <v>Unplanned Equipment Replacement</v>
          </cell>
          <cell r="E29">
            <v>1736143</v>
          </cell>
          <cell r="F29">
            <v>3093300</v>
          </cell>
          <cell r="G29">
            <v>3909587</v>
          </cell>
          <cell r="H29">
            <v>6461967</v>
          </cell>
          <cell r="I29">
            <v>7286034</v>
          </cell>
          <cell r="J29">
            <v>9799373</v>
          </cell>
          <cell r="K29">
            <v>11670839</v>
          </cell>
          <cell r="L29">
            <v>13736100</v>
          </cell>
          <cell r="M29">
            <v>15146671</v>
          </cell>
          <cell r="N29">
            <v>17077880</v>
          </cell>
          <cell r="O29">
            <v>18162983</v>
          </cell>
          <cell r="P29">
            <v>16804351</v>
          </cell>
        </row>
        <row r="30">
          <cell r="B30" t="str">
            <v>DCL02</v>
          </cell>
          <cell r="C30" t="str">
            <v xml:space="preserve"> Damage Claims</v>
          </cell>
          <cell r="E30">
            <v>312298</v>
          </cell>
          <cell r="F30">
            <v>431003</v>
          </cell>
          <cell r="G30">
            <v>507674</v>
          </cell>
          <cell r="H30">
            <v>356098</v>
          </cell>
          <cell r="I30">
            <v>331318</v>
          </cell>
          <cell r="J30">
            <v>256359</v>
          </cell>
          <cell r="K30">
            <v>276203</v>
          </cell>
          <cell r="L30">
            <v>316377</v>
          </cell>
          <cell r="M30">
            <v>344390</v>
          </cell>
          <cell r="N30">
            <v>350938</v>
          </cell>
          <cell r="O30">
            <v>475222</v>
          </cell>
          <cell r="P30">
            <v>790807</v>
          </cell>
        </row>
        <row r="31">
          <cell r="B31" t="str">
            <v>DCL03</v>
          </cell>
          <cell r="C31" t="str">
            <v xml:space="preserve"> Post Trouble Call </v>
          </cell>
          <cell r="E31">
            <v>268421</v>
          </cell>
          <cell r="F31">
            <v>589088</v>
          </cell>
          <cell r="G31">
            <v>765671</v>
          </cell>
          <cell r="H31">
            <v>1036369</v>
          </cell>
          <cell r="I31">
            <v>1234144</v>
          </cell>
          <cell r="J31">
            <v>1423912</v>
          </cell>
          <cell r="K31">
            <v>1678643</v>
          </cell>
          <cell r="L31">
            <v>1871635</v>
          </cell>
          <cell r="M31">
            <v>2165224</v>
          </cell>
          <cell r="N31">
            <v>2690438</v>
          </cell>
          <cell r="O31">
            <v>3112900</v>
          </cell>
          <cell r="P31">
            <v>3443357</v>
          </cell>
        </row>
        <row r="32">
          <cell r="B32" t="str">
            <v>DCL04</v>
          </cell>
          <cell r="C32" t="str">
            <v xml:space="preserve"> Submarine Cable Replacement</v>
          </cell>
          <cell r="E32">
            <v>212707</v>
          </cell>
          <cell r="F32">
            <v>413651</v>
          </cell>
          <cell r="G32">
            <v>534159</v>
          </cell>
          <cell r="H32">
            <v>929330</v>
          </cell>
          <cell r="I32">
            <v>1308391</v>
          </cell>
          <cell r="J32">
            <v>1576698</v>
          </cell>
          <cell r="K32">
            <v>1976586</v>
          </cell>
          <cell r="L32">
            <v>2484344</v>
          </cell>
          <cell r="M32">
            <v>2848329</v>
          </cell>
          <cell r="N32">
            <v>2591509</v>
          </cell>
          <cell r="O32">
            <v>3110071</v>
          </cell>
          <cell r="P32">
            <v>3269575</v>
          </cell>
        </row>
        <row r="33">
          <cell r="B33" t="str">
            <v>DCL05</v>
          </cell>
          <cell r="C33" t="str">
            <v xml:space="preserve"> New Connections</v>
          </cell>
          <cell r="E33">
            <v>4094746</v>
          </cell>
          <cell r="F33">
            <v>6449508</v>
          </cell>
          <cell r="G33">
            <v>9366525</v>
          </cell>
          <cell r="H33">
            <v>15271394</v>
          </cell>
          <cell r="I33">
            <v>20531756</v>
          </cell>
          <cell r="J33">
            <v>25519153</v>
          </cell>
          <cell r="K33">
            <v>32629176</v>
          </cell>
          <cell r="L33">
            <v>39243321</v>
          </cell>
          <cell r="M33">
            <v>46439938</v>
          </cell>
          <cell r="N33">
            <v>52591582</v>
          </cell>
          <cell r="O33">
            <v>61287067</v>
          </cell>
          <cell r="P33">
            <v>57861674</v>
          </cell>
        </row>
        <row r="34">
          <cell r="B34" t="str">
            <v>DCL06</v>
          </cell>
          <cell r="C34" t="str">
            <v xml:space="preserve"> New Connects - Other</v>
          </cell>
          <cell r="E34">
            <v>940649</v>
          </cell>
          <cell r="F34">
            <v>1616356</v>
          </cell>
          <cell r="G34">
            <v>2486911</v>
          </cell>
          <cell r="H34">
            <v>2210492</v>
          </cell>
          <cell r="I34">
            <v>4105314</v>
          </cell>
          <cell r="J34">
            <v>6299820</v>
          </cell>
          <cell r="K34">
            <v>9168187</v>
          </cell>
          <cell r="L34">
            <v>11700632</v>
          </cell>
          <cell r="M34">
            <v>14137009</v>
          </cell>
          <cell r="N34">
            <v>16487400</v>
          </cell>
          <cell r="O34">
            <v>19022053</v>
          </cell>
          <cell r="P34">
            <v>21798675</v>
          </cell>
        </row>
        <row r="35">
          <cell r="B35" t="str">
            <v>DCL07</v>
          </cell>
          <cell r="C35" t="str">
            <v>Upgrades</v>
          </cell>
          <cell r="E35">
            <v>1097584</v>
          </cell>
          <cell r="F35">
            <v>2040453</v>
          </cell>
          <cell r="G35">
            <v>2370786</v>
          </cell>
          <cell r="H35">
            <v>3168793</v>
          </cell>
          <cell r="I35">
            <v>5208622</v>
          </cell>
          <cell r="J35">
            <v>6626366</v>
          </cell>
          <cell r="K35">
            <v>8762567</v>
          </cell>
          <cell r="L35">
            <v>10494018</v>
          </cell>
          <cell r="M35">
            <v>12248219</v>
          </cell>
          <cell r="N35">
            <v>14081358</v>
          </cell>
          <cell r="O35">
            <v>15918522</v>
          </cell>
          <cell r="P35">
            <v>15117695</v>
          </cell>
        </row>
        <row r="36">
          <cell r="B36" t="str">
            <v>DCL08</v>
          </cell>
          <cell r="C36" t="str">
            <v xml:space="preserve"> Upgrades - Other</v>
          </cell>
          <cell r="E36">
            <v>140</v>
          </cell>
          <cell r="F36">
            <v>108778</v>
          </cell>
          <cell r="G36">
            <v>321519</v>
          </cell>
          <cell r="H36">
            <v>541270</v>
          </cell>
          <cell r="I36">
            <v>936010</v>
          </cell>
          <cell r="J36">
            <v>1486802</v>
          </cell>
          <cell r="K36">
            <v>2185323</v>
          </cell>
          <cell r="L36">
            <v>2745919</v>
          </cell>
          <cell r="M36">
            <v>3580306</v>
          </cell>
          <cell r="N36">
            <v>3952377</v>
          </cell>
          <cell r="O36">
            <v>4620651</v>
          </cell>
          <cell r="P36">
            <v>5560946</v>
          </cell>
        </row>
        <row r="37">
          <cell r="B37" t="str">
            <v>DCL09</v>
          </cell>
          <cell r="C37" t="str">
            <v xml:space="preserve"> Storm Damage</v>
          </cell>
          <cell r="E37">
            <v>7585826</v>
          </cell>
          <cell r="F37">
            <v>9148987</v>
          </cell>
          <cell r="G37">
            <v>10607496</v>
          </cell>
          <cell r="H37">
            <v>12487186</v>
          </cell>
          <cell r="I37">
            <v>13561030</v>
          </cell>
          <cell r="J37">
            <v>16016816</v>
          </cell>
          <cell r="K37">
            <v>18035690</v>
          </cell>
          <cell r="L37">
            <v>19298255</v>
          </cell>
          <cell r="M37">
            <v>20774728</v>
          </cell>
          <cell r="N37">
            <v>22517730</v>
          </cell>
          <cell r="O37">
            <v>25974787</v>
          </cell>
          <cell r="P37">
            <v>37707416</v>
          </cell>
        </row>
        <row r="38">
          <cell r="B38" t="str">
            <v>DCL10</v>
          </cell>
          <cell r="C38" t="str">
            <v xml:space="preserve"> Joint Use &amp; Relocates</v>
          </cell>
          <cell r="E38">
            <v>1602045</v>
          </cell>
          <cell r="F38">
            <v>3813755</v>
          </cell>
          <cell r="G38">
            <v>5655777</v>
          </cell>
          <cell r="H38">
            <v>8343161</v>
          </cell>
          <cell r="I38">
            <v>11762950</v>
          </cell>
          <cell r="J38">
            <v>12293745</v>
          </cell>
          <cell r="K38">
            <v>16285521</v>
          </cell>
          <cell r="L38">
            <v>17659811</v>
          </cell>
          <cell r="M38">
            <v>22675462</v>
          </cell>
          <cell r="N38">
            <v>24687594</v>
          </cell>
          <cell r="O38">
            <v>27559314</v>
          </cell>
          <cell r="P38">
            <v>30458625</v>
          </cell>
        </row>
        <row r="39">
          <cell r="B39" t="str">
            <v>DCL11</v>
          </cell>
          <cell r="C39" t="str">
            <v xml:space="preserve"> Joint Use &amp; Relocates - Generation Connect</v>
          </cell>
          <cell r="E39">
            <v>43071</v>
          </cell>
          <cell r="F39">
            <v>205743</v>
          </cell>
          <cell r="G39">
            <v>308890</v>
          </cell>
          <cell r="H39">
            <v>332047</v>
          </cell>
          <cell r="I39">
            <v>334956</v>
          </cell>
          <cell r="J39">
            <v>366274</v>
          </cell>
          <cell r="K39">
            <v>463917</v>
          </cell>
          <cell r="L39">
            <v>491839</v>
          </cell>
          <cell r="M39">
            <v>537506</v>
          </cell>
          <cell r="N39">
            <v>564438</v>
          </cell>
          <cell r="O39">
            <v>599582</v>
          </cell>
          <cell r="P39">
            <v>741493</v>
          </cell>
        </row>
        <row r="40">
          <cell r="B40" t="str">
            <v>DCL12</v>
          </cell>
          <cell r="C40" t="str">
            <v>Metering Services &amp; Net Metering</v>
          </cell>
          <cell r="E40">
            <v>55602</v>
          </cell>
          <cell r="F40">
            <v>199908</v>
          </cell>
          <cell r="G40">
            <v>250942</v>
          </cell>
          <cell r="H40">
            <v>439112</v>
          </cell>
          <cell r="I40">
            <v>489735</v>
          </cell>
          <cell r="J40">
            <v>529887</v>
          </cell>
          <cell r="K40">
            <v>639315</v>
          </cell>
          <cell r="L40">
            <v>1044010</v>
          </cell>
          <cell r="M40">
            <v>1084342</v>
          </cell>
          <cell r="N40">
            <v>1206879</v>
          </cell>
          <cell r="O40">
            <v>1287926</v>
          </cell>
          <cell r="P40">
            <v>1303769</v>
          </cell>
        </row>
        <row r="41">
          <cell r="B41" t="str">
            <v>DCL15</v>
          </cell>
          <cell r="C41" t="str">
            <v>Other Lines DC P&amp;P's</v>
          </cell>
          <cell r="E41">
            <v>167817</v>
          </cell>
          <cell r="F41">
            <v>266576</v>
          </cell>
          <cell r="G41">
            <v>143703</v>
          </cell>
          <cell r="H41">
            <v>186634</v>
          </cell>
          <cell r="I41">
            <v>-76010</v>
          </cell>
          <cell r="J41">
            <v>187136</v>
          </cell>
          <cell r="K41">
            <v>374468</v>
          </cell>
          <cell r="L41">
            <v>519696</v>
          </cell>
          <cell r="M41">
            <v>162703</v>
          </cell>
          <cell r="N41">
            <v>788843</v>
          </cell>
          <cell r="O41">
            <v>218952</v>
          </cell>
          <cell r="P41">
            <v>340752</v>
          </cell>
        </row>
        <row r="42">
          <cell r="B42" t="str">
            <v>DCL18</v>
          </cell>
          <cell r="C42" t="str">
            <v xml:space="preserve"> End of Life Replacement of Wood Poles</v>
          </cell>
          <cell r="E42">
            <v>3465413</v>
          </cell>
          <cell r="F42">
            <v>7436427</v>
          </cell>
          <cell r="G42">
            <v>12462714</v>
          </cell>
          <cell r="H42">
            <v>18874062</v>
          </cell>
          <cell r="I42">
            <v>22289466</v>
          </cell>
          <cell r="J42">
            <v>25830742</v>
          </cell>
          <cell r="K42">
            <v>27527913</v>
          </cell>
          <cell r="L42">
            <v>30269295</v>
          </cell>
          <cell r="M42">
            <v>32490806</v>
          </cell>
          <cell r="N42">
            <v>37180135</v>
          </cell>
          <cell r="O42">
            <v>40206156</v>
          </cell>
          <cell r="P42">
            <v>43006941</v>
          </cell>
        </row>
        <row r="43">
          <cell r="B43" t="str">
            <v>DCL19</v>
          </cell>
          <cell r="C43" t="str">
            <v>DC107 Sustainment Programs</v>
          </cell>
          <cell r="E43">
            <v>698446</v>
          </cell>
          <cell r="F43">
            <v>1857230</v>
          </cell>
          <cell r="G43">
            <v>3033805</v>
          </cell>
          <cell r="H43">
            <v>5079839</v>
          </cell>
          <cell r="I43">
            <v>7887928</v>
          </cell>
          <cell r="J43">
            <v>9523719</v>
          </cell>
          <cell r="K43">
            <v>11386914</v>
          </cell>
          <cell r="L43">
            <v>12831620</v>
          </cell>
          <cell r="M43">
            <v>14392485</v>
          </cell>
          <cell r="N43">
            <v>16513947</v>
          </cell>
          <cell r="O43">
            <v>18712134</v>
          </cell>
          <cell r="P43">
            <v>20382691</v>
          </cell>
        </row>
        <row r="44">
          <cell r="B44" t="str">
            <v>DCL27</v>
          </cell>
          <cell r="C44" t="str">
            <v>DC202  Development Programs</v>
          </cell>
          <cell r="E44">
            <v>805284</v>
          </cell>
          <cell r="F44">
            <v>1561924</v>
          </cell>
          <cell r="G44">
            <v>2700041</v>
          </cell>
          <cell r="H44">
            <v>3865552</v>
          </cell>
          <cell r="I44">
            <v>4062281</v>
          </cell>
          <cell r="J44">
            <v>4983214</v>
          </cell>
          <cell r="K44">
            <v>5735747</v>
          </cell>
          <cell r="L44">
            <v>6269399</v>
          </cell>
          <cell r="M44">
            <v>7168063</v>
          </cell>
          <cell r="N44">
            <v>8150378</v>
          </cell>
          <cell r="O44">
            <v>8994163</v>
          </cell>
          <cell r="P44">
            <v>9219297</v>
          </cell>
        </row>
        <row r="45">
          <cell r="B45" t="str">
            <v>DCL28</v>
          </cell>
          <cell r="C45" t="str">
            <v>Dx Network Loss Reduction</v>
          </cell>
          <cell r="E45">
            <v>366706</v>
          </cell>
          <cell r="F45">
            <v>776953</v>
          </cell>
          <cell r="G45">
            <v>963227</v>
          </cell>
          <cell r="H45">
            <v>1212965</v>
          </cell>
          <cell r="I45">
            <v>1360172</v>
          </cell>
          <cell r="J45">
            <v>1371130</v>
          </cell>
          <cell r="K45">
            <v>1426668</v>
          </cell>
          <cell r="L45">
            <v>1445046</v>
          </cell>
          <cell r="M45">
            <v>1500981</v>
          </cell>
          <cell r="N45">
            <v>1502918</v>
          </cell>
          <cell r="O45">
            <v>1545463</v>
          </cell>
          <cell r="P45">
            <v>1522803</v>
          </cell>
        </row>
        <row r="46">
          <cell r="B46" t="str">
            <v>DCL29</v>
          </cell>
          <cell r="C46" t="str">
            <v>DC202  Development Major Projects</v>
          </cell>
          <cell r="E46">
            <v>1222312</v>
          </cell>
          <cell r="F46">
            <v>2095450</v>
          </cell>
          <cell r="G46">
            <v>3466887</v>
          </cell>
          <cell r="H46">
            <v>6413167</v>
          </cell>
          <cell r="I46">
            <v>8560662</v>
          </cell>
          <cell r="J46">
            <v>10230144</v>
          </cell>
          <cell r="K46">
            <v>11958625</v>
          </cell>
          <cell r="L46">
            <v>13606575</v>
          </cell>
          <cell r="M46">
            <v>15858288</v>
          </cell>
          <cell r="N46">
            <v>18202663</v>
          </cell>
          <cell r="O46">
            <v>20533875</v>
          </cell>
          <cell r="P46">
            <v>23856012</v>
          </cell>
        </row>
        <row r="47">
          <cell r="C47" t="str">
            <v>Total</v>
          </cell>
          <cell r="E47">
            <v>24675211</v>
          </cell>
          <cell r="F47">
            <v>42105091</v>
          </cell>
          <cell r="G47">
            <v>59856312</v>
          </cell>
          <cell r="H47">
            <v>87209440</v>
          </cell>
          <cell r="I47">
            <v>111174758</v>
          </cell>
          <cell r="J47">
            <v>134321292</v>
          </cell>
          <cell r="K47">
            <v>162182300</v>
          </cell>
          <cell r="L47">
            <v>186027892</v>
          </cell>
          <cell r="M47">
            <v>213555447</v>
          </cell>
          <cell r="N47">
            <v>241139006</v>
          </cell>
          <cell r="O47">
            <v>271341820</v>
          </cell>
          <cell r="P47">
            <v>293186879</v>
          </cell>
        </row>
        <row r="49">
          <cell r="B49" t="str">
            <v>TMF01</v>
          </cell>
          <cell r="C49" t="str">
            <v>Tx - Brush Control</v>
          </cell>
          <cell r="E49">
            <v>405336</v>
          </cell>
          <cell r="F49">
            <v>962880</v>
          </cell>
          <cell r="G49">
            <v>1399089</v>
          </cell>
          <cell r="H49">
            <v>2528053</v>
          </cell>
          <cell r="I49">
            <v>3256356</v>
          </cell>
          <cell r="J49">
            <v>5295523</v>
          </cell>
          <cell r="K49">
            <v>8084446</v>
          </cell>
          <cell r="L49">
            <v>9854408</v>
          </cell>
          <cell r="M49">
            <v>10390611</v>
          </cell>
          <cell r="N49">
            <v>11248526</v>
          </cell>
          <cell r="O49">
            <v>11471208</v>
          </cell>
          <cell r="P49">
            <v>11122474</v>
          </cell>
        </row>
        <row r="50">
          <cell r="B50" t="str">
            <v>TMF02</v>
          </cell>
          <cell r="C50" t="str">
            <v>Tx - Line Clearing</v>
          </cell>
          <cell r="E50">
            <v>673871</v>
          </cell>
          <cell r="F50">
            <v>1446568</v>
          </cell>
          <cell r="G50">
            <v>2271106</v>
          </cell>
          <cell r="H50">
            <v>2735433</v>
          </cell>
          <cell r="I50">
            <v>3160667</v>
          </cell>
          <cell r="J50">
            <v>3481418</v>
          </cell>
          <cell r="K50">
            <v>3645939</v>
          </cell>
          <cell r="L50">
            <v>3670081</v>
          </cell>
          <cell r="M50">
            <v>3694922</v>
          </cell>
          <cell r="N50">
            <v>3752031</v>
          </cell>
          <cell r="O50">
            <v>3726294</v>
          </cell>
          <cell r="P50">
            <v>3596577</v>
          </cell>
        </row>
        <row r="51">
          <cell r="B51" t="str">
            <v>TMF03</v>
          </cell>
          <cell r="C51" t="str">
            <v>Other Forestry TM P&amp;P's</v>
          </cell>
          <cell r="E51">
            <v>457809</v>
          </cell>
          <cell r="F51">
            <v>939528</v>
          </cell>
          <cell r="G51">
            <v>1305925</v>
          </cell>
          <cell r="H51">
            <v>1702256</v>
          </cell>
          <cell r="I51">
            <v>1896578</v>
          </cell>
          <cell r="J51">
            <v>2110132</v>
          </cell>
          <cell r="K51">
            <v>2353847</v>
          </cell>
          <cell r="L51">
            <v>2656364</v>
          </cell>
          <cell r="M51">
            <v>2771576</v>
          </cell>
          <cell r="N51">
            <v>2968096</v>
          </cell>
          <cell r="O51">
            <v>3189761</v>
          </cell>
          <cell r="P51">
            <v>3405202</v>
          </cell>
        </row>
        <row r="52">
          <cell r="E52">
            <v>1537016</v>
          </cell>
          <cell r="F52">
            <v>3348977</v>
          </cell>
          <cell r="G52">
            <v>4976120</v>
          </cell>
          <cell r="H52">
            <v>6965742</v>
          </cell>
          <cell r="I52">
            <v>8313601</v>
          </cell>
          <cell r="J52">
            <v>10887072</v>
          </cell>
          <cell r="K52">
            <v>14084231</v>
          </cell>
          <cell r="L52">
            <v>16180853</v>
          </cell>
          <cell r="M52">
            <v>16857109</v>
          </cell>
          <cell r="N52">
            <v>17968653</v>
          </cell>
          <cell r="O52">
            <v>18387263</v>
          </cell>
          <cell r="P52">
            <v>18124252</v>
          </cell>
        </row>
        <row r="53">
          <cell r="B53" t="str">
            <v>DMF01</v>
          </cell>
          <cell r="C53" t="str">
            <v>Dx - Brush Control</v>
          </cell>
          <cell r="E53">
            <v>348923</v>
          </cell>
          <cell r="F53">
            <v>828426</v>
          </cell>
          <cell r="G53">
            <v>1495322</v>
          </cell>
          <cell r="H53">
            <v>2618417</v>
          </cell>
          <cell r="I53">
            <v>6014761</v>
          </cell>
          <cell r="J53">
            <v>8601628</v>
          </cell>
          <cell r="K53">
            <v>11932676</v>
          </cell>
          <cell r="L53">
            <v>14500235</v>
          </cell>
          <cell r="M53">
            <v>17886574</v>
          </cell>
          <cell r="N53">
            <v>22225853</v>
          </cell>
          <cell r="O53">
            <v>25614193</v>
          </cell>
          <cell r="P53">
            <v>25843875</v>
          </cell>
        </row>
        <row r="54">
          <cell r="B54" t="str">
            <v>DMF02</v>
          </cell>
          <cell r="C54" t="str">
            <v>Dx - Line Clearing</v>
          </cell>
          <cell r="E54">
            <v>5153375</v>
          </cell>
          <cell r="F54">
            <v>9839500</v>
          </cell>
          <cell r="G54">
            <v>14582724</v>
          </cell>
          <cell r="H54">
            <v>21935748</v>
          </cell>
          <cell r="I54">
            <v>27816782</v>
          </cell>
          <cell r="J54">
            <v>33813380</v>
          </cell>
          <cell r="K54">
            <v>39691407</v>
          </cell>
          <cell r="L54">
            <v>45231656</v>
          </cell>
          <cell r="M54">
            <v>50777730</v>
          </cell>
          <cell r="N54">
            <v>60541091</v>
          </cell>
          <cell r="O54">
            <v>68038912</v>
          </cell>
          <cell r="P54">
            <v>78010223</v>
          </cell>
        </row>
        <row r="55">
          <cell r="B55" t="str">
            <v>DMF03</v>
          </cell>
          <cell r="C55" t="str">
            <v>Customer Notifications</v>
          </cell>
          <cell r="E55">
            <v>498407</v>
          </cell>
          <cell r="F55">
            <v>1118868</v>
          </cell>
          <cell r="G55">
            <v>1631964</v>
          </cell>
          <cell r="H55">
            <v>2487137</v>
          </cell>
          <cell r="I55">
            <v>3076269</v>
          </cell>
          <cell r="J55">
            <v>3666531</v>
          </cell>
          <cell r="K55">
            <v>4188482</v>
          </cell>
          <cell r="L55">
            <v>4558832</v>
          </cell>
          <cell r="M55">
            <v>5040209</v>
          </cell>
          <cell r="N55">
            <v>5538475</v>
          </cell>
          <cell r="O55">
            <v>5939026</v>
          </cell>
          <cell r="P55">
            <v>6062282</v>
          </cell>
        </row>
        <row r="56">
          <cell r="B56" t="str">
            <v>DMF04</v>
          </cell>
          <cell r="C56" t="str">
            <v>Other Forestry DM P&amp;P's</v>
          </cell>
          <cell r="E56">
            <v>588440</v>
          </cell>
          <cell r="F56">
            <v>973530</v>
          </cell>
          <cell r="G56">
            <v>1208845</v>
          </cell>
          <cell r="H56">
            <v>1730425</v>
          </cell>
          <cell r="I56">
            <v>2317058</v>
          </cell>
          <cell r="J56">
            <v>3129588</v>
          </cell>
          <cell r="K56">
            <v>4220915</v>
          </cell>
          <cell r="L56">
            <v>5028570</v>
          </cell>
          <cell r="M56">
            <v>6051170</v>
          </cell>
          <cell r="N56">
            <v>7197854</v>
          </cell>
          <cell r="O56">
            <v>7924136</v>
          </cell>
          <cell r="P56">
            <v>8256236</v>
          </cell>
        </row>
        <row r="57">
          <cell r="E57">
            <v>6589145</v>
          </cell>
          <cell r="F57">
            <v>12760324</v>
          </cell>
          <cell r="G57">
            <v>18918855</v>
          </cell>
          <cell r="H57">
            <v>28771727</v>
          </cell>
          <cell r="I57">
            <v>39224870</v>
          </cell>
          <cell r="J57">
            <v>49211127</v>
          </cell>
          <cell r="K57">
            <v>60033480</v>
          </cell>
          <cell r="L57">
            <v>69319294</v>
          </cell>
          <cell r="M57">
            <v>79755683</v>
          </cell>
          <cell r="N57">
            <v>95503274</v>
          </cell>
          <cell r="O57">
            <v>107516267</v>
          </cell>
          <cell r="P57">
            <v>118172616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DNPNE</v>
          </cell>
          <cell r="B9" t="str">
            <v>Express Feeders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DMPNE</v>
          </cell>
          <cell r="B10" t="str">
            <v>Non Express Feeders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B11" t="str">
            <v>HONI DNAM Directs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TXLDC</v>
          </cell>
          <cell r="B12" t="str">
            <v>Express Feeders</v>
          </cell>
          <cell r="D12">
            <v>0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A15" t="str">
            <v>TXLDC</v>
          </cell>
          <cell r="B15" t="str">
            <v>Tx LDC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IMO-ELDC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>Express Feeders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ELDCMPNE</v>
          </cell>
          <cell r="B18" t="str">
            <v>Non Express Feeders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Non-IMO ELDC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Express Feeders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ELDCNMNE</v>
          </cell>
          <cell r="B21" t="str">
            <v>Non Express Feeders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nishment"/>
      <sheetName val="Master list of all non MF GENP"/>
      <sheetName val="Off Line Pay Cleared, DR CRs"/>
      <sheetName val="Off Line Pay NOT Cleared"/>
      <sheetName val="Final billed"/>
      <sheetName val="PPA Terms"/>
      <sheetName val="Board"/>
      <sheetName val="Lists"/>
      <sheetName val="Sheet2"/>
      <sheetName val="Applying DR CR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>
            <v>0</v>
          </cell>
        </row>
        <row r="2">
          <cell r="B2" t="str">
            <v>Account</v>
          </cell>
        </row>
        <row r="3">
          <cell r="B3" t="str">
            <v>Adjustment</v>
          </cell>
        </row>
        <row r="4">
          <cell r="B4" t="str">
            <v>Adj WS Error</v>
          </cell>
        </row>
        <row r="5">
          <cell r="B5" t="str">
            <v>Bank</v>
          </cell>
        </row>
        <row r="6">
          <cell r="B6" t="str">
            <v>Defect</v>
          </cell>
        </row>
        <row r="7">
          <cell r="B7" t="str">
            <v>GA</v>
          </cell>
        </row>
        <row r="8">
          <cell r="B8" t="str">
            <v>Garnishment</v>
          </cell>
        </row>
        <row r="9">
          <cell r="B9" t="str">
            <v>Hold</v>
          </cell>
        </row>
        <row r="10">
          <cell r="B10" t="str">
            <v>Information</v>
          </cell>
        </row>
        <row r="11">
          <cell r="B11" t="str">
            <v>MIMO</v>
          </cell>
        </row>
        <row r="12">
          <cell r="B12" t="str">
            <v>MIMO / Bill</v>
          </cell>
        </row>
        <row r="13">
          <cell r="B13" t="str">
            <v>New</v>
          </cell>
        </row>
        <row r="14">
          <cell r="B14" t="str">
            <v>New / Defect</v>
          </cell>
        </row>
        <row r="15">
          <cell r="B15" t="str">
            <v>New / Setup</v>
          </cell>
        </row>
        <row r="16">
          <cell r="B16" t="str">
            <v>new / Setup / Bill</v>
          </cell>
        </row>
        <row r="17">
          <cell r="B17" t="str">
            <v>Pay Off Line</v>
          </cell>
        </row>
        <row r="18">
          <cell r="B18" t="str">
            <v>Read</v>
          </cell>
        </row>
        <row r="19">
          <cell r="B19" t="str">
            <v>Statement</v>
          </cell>
        </row>
        <row r="20">
          <cell r="B20" t="str">
            <v>Pay off cycle</v>
          </cell>
        </row>
        <row r="21">
          <cell r="B21" t="str">
            <v>My Account</v>
          </cell>
        </row>
        <row r="22">
          <cell r="B22" t="str">
            <v>ZBIL</v>
          </cell>
        </row>
        <row r="26">
          <cell r="A26">
            <v>0</v>
          </cell>
        </row>
        <row r="27">
          <cell r="A27" t="str">
            <v>Pending</v>
          </cell>
        </row>
        <row r="28">
          <cell r="A28" t="str">
            <v>Verify</v>
          </cell>
        </row>
        <row r="29">
          <cell r="A29" t="str">
            <v>Complete</v>
          </cell>
        </row>
      </sheetData>
      <sheetData sheetId="7"/>
      <sheetData sheetId="8"/>
      <sheetData sheetId="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Dummy Data from CSS"/>
    </sheetNames>
    <sheetDataSet>
      <sheetData sheetId="0">
        <row r="8">
          <cell r="B8" t="str">
            <v>Farm</v>
          </cell>
        </row>
        <row r="9">
          <cell r="B9" t="str">
            <v>Farm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B10" t="str">
            <v>Single Phase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B11" t="str">
            <v>Non RRA</v>
          </cell>
          <cell r="C11" t="str">
            <v>F40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Energy</v>
          </cell>
          <cell r="C12" t="str">
            <v>F40</v>
          </cell>
          <cell r="D12" t="str">
            <v>+ S41)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RRA</v>
          </cell>
          <cell r="C14" t="str">
            <v>(F42</v>
          </cell>
          <cell r="D14" t="str">
            <v>or F44</v>
          </cell>
          <cell r="E14" t="str">
            <v>or F46)</v>
          </cell>
          <cell r="F14" t="str">
            <v xml:space="preserve"> +S41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F21</v>
          </cell>
          <cell r="B17" t="str">
            <v>Secondary Service</v>
          </cell>
          <cell r="C17" t="str">
            <v>(F41</v>
          </cell>
          <cell r="D17" t="str">
            <v>+ S41)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Demand</v>
          </cell>
          <cell r="C18" t="str">
            <v>(F43</v>
          </cell>
          <cell r="D18" t="str">
            <v>or F45)</v>
          </cell>
          <cell r="E18" t="str">
            <v>+ F47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3-Phase</v>
          </cell>
          <cell r="C19" t="str">
            <v>(F43</v>
          </cell>
          <cell r="D19" t="str">
            <v>or F45</v>
          </cell>
          <cell r="E19" t="str">
            <v>or F47)</v>
          </cell>
          <cell r="F19" t="str">
            <v>+ S41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F21</v>
          </cell>
          <cell r="B20" t="str">
            <v>Non RRA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RRA</v>
          </cell>
          <cell r="C24" t="str">
            <v>F60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Energy</v>
          </cell>
          <cell r="C25" t="str">
            <v>F61</v>
          </cell>
          <cell r="D25" t="str">
            <v xml:space="preserve"> + S41)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 t="str">
            <v>F23</v>
          </cell>
          <cell r="B27" t="str">
            <v>Secondary Service</v>
          </cell>
          <cell r="C27" t="str">
            <v>(F62</v>
          </cell>
          <cell r="D27" t="str">
            <v>or F64)</v>
          </cell>
          <cell r="E27" t="str">
            <v>+  F66</v>
          </cell>
          <cell r="F27" t="str">
            <v xml:space="preserve"> +S41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 t="str">
            <v>FS</v>
          </cell>
          <cell r="B28" t="str">
            <v>Interval</v>
          </cell>
          <cell r="C28" t="str">
            <v>T96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General Service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Single Phase</v>
          </cell>
          <cell r="C30" t="str">
            <v>F61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Energy</v>
          </cell>
          <cell r="C31" t="str">
            <v>G40</v>
          </cell>
          <cell r="D31" t="str">
            <v>+ S41)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unmetered</v>
          </cell>
          <cell r="C33" t="str">
            <v>G48</v>
          </cell>
          <cell r="D33" t="str">
            <v>or F65</v>
          </cell>
          <cell r="E33" t="str">
            <v>or F67)</v>
          </cell>
          <cell r="F33" t="str">
            <v>+ S41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F23</v>
          </cell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G21</v>
          </cell>
          <cell r="B36" t="str">
            <v>Single Phase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3-Phase</v>
          </cell>
          <cell r="C37" t="str">
            <v>G40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Energy</v>
          </cell>
          <cell r="C38" t="str">
            <v>G60</v>
          </cell>
          <cell r="D38" t="str">
            <v>+ S40)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Interval</v>
          </cell>
          <cell r="C40" t="str">
            <v>T96</v>
          </cell>
          <cell r="D40" t="str">
            <v>or G44</v>
          </cell>
          <cell r="E40" t="str">
            <v>or G46)</v>
          </cell>
          <cell r="F40" t="str">
            <v xml:space="preserve"> +S40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G23</v>
          </cell>
          <cell r="B43" t="str">
            <v>3-Phase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 t="str">
            <v>G21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Street Lights</v>
          </cell>
          <cell r="C45" t="str">
            <v>L40</v>
          </cell>
          <cell r="H45">
            <v>0</v>
          </cell>
          <cell r="I45" t="str">
            <v>L4*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Energy</v>
          </cell>
          <cell r="C46" t="str">
            <v>G60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 t="str">
            <v>L1</v>
          </cell>
          <cell r="B47" t="str">
            <v>Secondary Service</v>
          </cell>
          <cell r="C47" t="str">
            <v>(G60</v>
          </cell>
          <cell r="D47" t="str">
            <v>+ S60)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Demand</v>
          </cell>
          <cell r="C48" t="str">
            <v>(G62</v>
          </cell>
          <cell r="D48" t="str">
            <v>or G64)</v>
          </cell>
          <cell r="E48" t="str">
            <v>+ G66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Residential (Energy Only)</v>
          </cell>
          <cell r="C49" t="str">
            <v>(G62</v>
          </cell>
          <cell r="D49" t="str">
            <v>or G64</v>
          </cell>
          <cell r="E49" t="str">
            <v>or G66)</v>
          </cell>
          <cell r="F49" t="str">
            <v xml:space="preserve"> + S60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R11</v>
          </cell>
          <cell r="B51" t="str">
            <v>unmetered</v>
          </cell>
          <cell r="C51" t="str">
            <v>G68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G23</v>
          </cell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L4*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 t="str">
            <v>L1</v>
          </cell>
          <cell r="B58" t="str">
            <v>Transmission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F61" t="str">
            <v>R46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T2</v>
          </cell>
          <cell r="B62" t="str">
            <v>Secondary Service</v>
          </cell>
          <cell r="C62" t="str">
            <v>R40</v>
          </cell>
          <cell r="D62" t="str">
            <v>R42</v>
          </cell>
          <cell r="E62" t="str">
            <v>R44</v>
          </cell>
          <cell r="F62" t="str">
            <v>R46</v>
          </cell>
          <cell r="G62" t="str">
            <v>S40, S60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R11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Urban Gen Srvc</v>
          </cell>
          <cell r="C64" t="str">
            <v>R50</v>
          </cell>
          <cell r="D64" t="str">
            <v>R52</v>
          </cell>
          <cell r="E64" t="str">
            <v>R54</v>
          </cell>
          <cell r="F64" t="str">
            <v>R56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 xml:space="preserve">Single Phase </v>
          </cell>
          <cell r="C65" t="str">
            <v>R50</v>
          </cell>
          <cell r="D65" t="str">
            <v>R52</v>
          </cell>
          <cell r="E65" t="str">
            <v>R54</v>
          </cell>
          <cell r="F65" t="str">
            <v>R56</v>
          </cell>
          <cell r="G65" t="str">
            <v>S40, S60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R21</v>
          </cell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Unmetered</v>
          </cell>
          <cell r="C68" t="str">
            <v>U48</v>
          </cell>
          <cell r="D68" t="str">
            <v>S40</v>
          </cell>
          <cell r="E68" t="str">
            <v>S60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 t="str">
            <v>R31</v>
          </cell>
          <cell r="B69" t="str">
            <v>3-Phase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R41</v>
          </cell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UG2</v>
          </cell>
          <cell r="B74" t="str">
            <v>Transmission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Energy</v>
          </cell>
          <cell r="C75" t="str">
            <v>T60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Urban residential (Energy Only)</v>
          </cell>
          <cell r="C76" t="str">
            <v>T96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Energy</v>
          </cell>
          <cell r="C77" t="str">
            <v>U50</v>
          </cell>
          <cell r="D77" t="str">
            <v>T64</v>
          </cell>
          <cell r="E77" t="str">
            <v>T66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A78" t="str">
            <v>T2</v>
          </cell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Urban Gen Srvc</v>
          </cell>
        </row>
        <row r="81">
          <cell r="B81" t="str">
            <v xml:space="preserve">Single Phase 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Acquired MEUs</v>
          </cell>
          <cell r="B82" t="str">
            <v>Energy</v>
          </cell>
          <cell r="C82" t="str">
            <v>U40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Demand</v>
          </cell>
          <cell r="C83" t="str">
            <v>U42</v>
          </cell>
          <cell r="D83" t="str">
            <v>U44</v>
          </cell>
          <cell r="E83" t="str">
            <v>U46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Unmetered</v>
          </cell>
          <cell r="C84" t="str">
            <v>U48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MEURTX</v>
          </cell>
          <cell r="B85" t="str">
            <v>3-Phase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General Service</v>
          </cell>
          <cell r="C86" t="str">
            <v>U60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 xml:space="preserve">   General Service - Energy</v>
          </cell>
          <cell r="C87" t="str">
            <v>U52</v>
          </cell>
          <cell r="D87" t="str">
            <v>U64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 t="str">
            <v xml:space="preserve">   General Service - Demand</v>
          </cell>
          <cell r="C88" t="str">
            <v>T96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MLGSTX</v>
          </cell>
          <cell r="B92" t="str">
            <v>Urban residential (Energy Only)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Lights</v>
          </cell>
          <cell r="C93" t="str">
            <v>U50</v>
          </cell>
          <cell r="D93" t="str">
            <v>U52</v>
          </cell>
          <cell r="E93" t="str">
            <v>U54</v>
          </cell>
          <cell r="F93" t="str">
            <v>U56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8">
          <cell r="A98" t="str">
            <v>MEUR</v>
          </cell>
          <cell r="B98" t="str">
            <v>Total - Residential</v>
          </cell>
          <cell r="E98" t="str">
            <v>Thorold</v>
          </cell>
          <cell r="F98" t="str">
            <v>GBE/Owen Sound</v>
          </cell>
          <cell r="G98" t="str">
            <v>Brockville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General Service</v>
          </cell>
          <cell r="E99" t="str">
            <v>JT5</v>
          </cell>
          <cell r="F99" t="str">
            <v>JB0</v>
          </cell>
          <cell r="G99" t="str">
            <v>JF0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MEURTX</v>
          </cell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E102" t="str">
            <v>JT6</v>
          </cell>
          <cell r="F102" t="str">
            <v>JB1</v>
          </cell>
          <cell r="G102" t="str">
            <v>JF1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MGS</v>
          </cell>
          <cell r="B103" t="str">
            <v xml:space="preserve">   General Service - Demand</v>
          </cell>
          <cell r="E103" t="str">
            <v>JT7, JT8, JT9</v>
          </cell>
          <cell r="F103" t="str">
            <v>JB2, JB3, JB4</v>
          </cell>
          <cell r="G103" t="str">
            <v>JF2, JF3, JF4, M85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Large GS</v>
          </cell>
          <cell r="C104" t="str">
            <v>T96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Lights</v>
          </cell>
          <cell r="F106" t="str">
            <v>N58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Lights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MLTTX</v>
          </cell>
          <cell r="B109" t="str">
            <v>Total - Lights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1">
          <cell r="A111" t="str">
            <v xml:space="preserve">Other MEUs </v>
          </cell>
          <cell r="D111" t="str">
            <v>* See attached schedule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Residential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MEUR</v>
          </cell>
          <cell r="B113" t="str">
            <v>Total - Residential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General Service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B115" t="str">
            <v xml:space="preserve">   General Service - Energy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 xml:space="preserve">   General Service - Demand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 xml:space="preserve">   General Service - Interval</v>
          </cell>
          <cell r="C117" t="str">
            <v>T96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MGS</v>
          </cell>
          <cell r="B118" t="str">
            <v>Total - General Service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Large GS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MLGS</v>
          </cell>
          <cell r="B120" t="str">
            <v>Total - Large GS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Lights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MLT</v>
          </cell>
          <cell r="B122" t="str">
            <v>Total - Lights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</sheetData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Aug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Jan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Forecast"/>
      <sheetName val="Data Capture"/>
      <sheetName val="Bus Model Integrity"/>
      <sheetName val="Level 1 - Document"/>
      <sheetName val="Level 2 - Document"/>
      <sheetName val="Level 3 - Document"/>
      <sheetName val="Level 3 - Forecast review"/>
      <sheetName val="Prgm FC Deltas"/>
      <sheetName val="MD&amp;A Cut"/>
      <sheetName val="Mid-week Flash"/>
      <sheetName val="Mid-week Flash 2 rev"/>
      <sheetName val="Lines &amp; Forestry"/>
      <sheetName val="Grid Ops"/>
      <sheetName val="E&amp;CS"/>
      <sheetName val="Asset Mgt"/>
      <sheetName val="CF&amp;S Link"/>
      <sheetName val="Control Confim"/>
      <sheetName val="Prgm Appr Build"/>
      <sheetName val="P&amp;P Flash"/>
      <sheetName val="Mid-week Flash 2-old"/>
      <sheetName val="Forecast Change"/>
    </sheetNames>
    <sheetDataSet>
      <sheetData sheetId="0"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</row>
        <row r="4">
          <cell r="B4" t="str">
            <v>Jan 2009 YTD</v>
          </cell>
          <cell r="C4" t="str">
            <v>Feb 2009 YTD</v>
          </cell>
          <cell r="D4" t="str">
            <v>Mar 2009 YTD</v>
          </cell>
          <cell r="E4" t="str">
            <v>Apr 2009 YTD</v>
          </cell>
          <cell r="F4" t="str">
            <v>May 2009 YTD</v>
          </cell>
          <cell r="G4" t="str">
            <v>Jun 2009 YTD</v>
          </cell>
          <cell r="H4" t="str">
            <v>Jul 2009 YTD</v>
          </cell>
          <cell r="I4" t="str">
            <v>Aug 2009 YTD</v>
          </cell>
          <cell r="J4" t="str">
            <v>Sep 2009 YTD</v>
          </cell>
          <cell r="K4" t="str">
            <v>Oct 2009 YTD</v>
          </cell>
          <cell r="L4" t="str">
            <v>Nov 2009 YTD</v>
          </cell>
          <cell r="M4" t="str">
            <v>Dec 2009 YTD</v>
          </cell>
        </row>
        <row r="5">
          <cell r="B5" t="str">
            <v>January 2009</v>
          </cell>
          <cell r="C5" t="str">
            <v>February 2009</v>
          </cell>
          <cell r="D5" t="str">
            <v>March 2009</v>
          </cell>
          <cell r="E5" t="str">
            <v>April 2009</v>
          </cell>
          <cell r="F5" t="str">
            <v>May 2009</v>
          </cell>
          <cell r="G5" t="str">
            <v>June 2009</v>
          </cell>
          <cell r="H5" t="str">
            <v>July 2009</v>
          </cell>
          <cell r="I5" t="str">
            <v>August 2009</v>
          </cell>
          <cell r="J5" t="str">
            <v>September 2009</v>
          </cell>
          <cell r="K5" t="str">
            <v>October 2009</v>
          </cell>
          <cell r="L5" t="str">
            <v>November 2009</v>
          </cell>
          <cell r="M5" t="str">
            <v>December 2009</v>
          </cell>
        </row>
        <row r="13">
          <cell r="C13" t="str">
            <v>Investment</v>
          </cell>
          <cell r="D13" t="str">
            <v>Jan</v>
          </cell>
          <cell r="E13" t="str">
            <v>Feb</v>
          </cell>
          <cell r="F13" t="str">
            <v>Mar</v>
          </cell>
          <cell r="G13" t="str">
            <v>Apr</v>
          </cell>
          <cell r="H13" t="str">
            <v>May</v>
          </cell>
          <cell r="I13" t="str">
            <v>Jun</v>
          </cell>
          <cell r="J13" t="str">
            <v>Jul</v>
          </cell>
          <cell r="K13" t="str">
            <v>Aug</v>
          </cell>
          <cell r="L13" t="str">
            <v>Sep</v>
          </cell>
          <cell r="M13" t="str">
            <v>Oct</v>
          </cell>
          <cell r="N13" t="str">
            <v>Nov</v>
          </cell>
          <cell r="O13" t="str">
            <v>Dec</v>
          </cell>
        </row>
        <row r="15">
          <cell r="C15" t="str">
            <v>TML01</v>
          </cell>
          <cell r="D15">
            <v>3.2000000000000001E-2</v>
          </cell>
        </row>
        <row r="16">
          <cell r="C16" t="str">
            <v>TML02</v>
          </cell>
          <cell r="D16">
            <v>0.17699999999999999</v>
          </cell>
        </row>
        <row r="17">
          <cell r="C17" t="str">
            <v>TML10</v>
          </cell>
          <cell r="D17">
            <v>0.315</v>
          </cell>
        </row>
        <row r="18">
          <cell r="C18" t="str">
            <v>TML11</v>
          </cell>
          <cell r="D18">
            <v>6.7000000000000004E-2</v>
          </cell>
        </row>
        <row r="19">
          <cell r="C19" t="str">
            <v>TML12</v>
          </cell>
          <cell r="D19">
            <v>0.23499999999999999</v>
          </cell>
        </row>
        <row r="20">
          <cell r="C20" t="str">
            <v>TML13</v>
          </cell>
          <cell r="D20">
            <v>0.14668400000000004</v>
          </cell>
        </row>
        <row r="21">
          <cell r="C21" t="str">
            <v>LTMUR</v>
          </cell>
        </row>
        <row r="22">
          <cell r="C22" t="str">
            <v>H&amp;STM</v>
          </cell>
          <cell r="D22">
            <v>0.154557</v>
          </cell>
        </row>
        <row r="23">
          <cell r="C23" t="str">
            <v>80036</v>
          </cell>
          <cell r="D23">
            <v>3.7296000000000003E-2</v>
          </cell>
        </row>
        <row r="24">
          <cell r="C24" t="str">
            <v>80038</v>
          </cell>
          <cell r="D24">
            <v>3.6963000000000003E-2</v>
          </cell>
        </row>
        <row r="25">
          <cell r="C25" t="str">
            <v>80063</v>
          </cell>
          <cell r="D25">
            <v>9.9220000000000003E-3</v>
          </cell>
        </row>
        <row r="26">
          <cell r="C26" t="str">
            <v>80071</v>
          </cell>
          <cell r="D26">
            <v>1.9970000000000002E-2</v>
          </cell>
        </row>
        <row r="27">
          <cell r="C27" t="str">
            <v>TMF01</v>
          </cell>
          <cell r="D27">
            <v>0.10299999999999999</v>
          </cell>
        </row>
        <row r="28">
          <cell r="C28" t="str">
            <v>TMF02</v>
          </cell>
          <cell r="D28">
            <v>0.25700000000000001</v>
          </cell>
        </row>
        <row r="29">
          <cell r="C29" t="str">
            <v>TMF03</v>
          </cell>
          <cell r="D29">
            <v>0.32107799999999997</v>
          </cell>
        </row>
        <row r="30">
          <cell r="C30" t="str">
            <v>FTMUR</v>
          </cell>
        </row>
        <row r="31">
          <cell r="C31" t="str">
            <v>PEPM</v>
          </cell>
          <cell r="D31">
            <v>0.97988699999999995</v>
          </cell>
        </row>
        <row r="32">
          <cell r="C32" t="str">
            <v>PCPM</v>
          </cell>
          <cell r="D32">
            <v>0.38384200000000002</v>
          </cell>
        </row>
        <row r="33">
          <cell r="C33" t="str">
            <v>APM</v>
          </cell>
          <cell r="D33">
            <v>0.634239</v>
          </cell>
        </row>
        <row r="34">
          <cell r="C34" t="str">
            <v>MPM</v>
          </cell>
          <cell r="D34">
            <v>4.9253999999999999E-2</v>
          </cell>
        </row>
        <row r="35">
          <cell r="C35" t="str">
            <v>IPM</v>
          </cell>
          <cell r="D35">
            <v>0.16233400000000001</v>
          </cell>
        </row>
        <row r="36">
          <cell r="C36" t="str">
            <v>EPM</v>
          </cell>
          <cell r="D36">
            <v>2.9843000000000001E-2</v>
          </cell>
        </row>
        <row r="37">
          <cell r="C37" t="str">
            <v>TPM</v>
          </cell>
          <cell r="D37">
            <v>0.21576699999999999</v>
          </cell>
        </row>
        <row r="38">
          <cell r="C38" t="str">
            <v>HVP</v>
          </cell>
          <cell r="D38">
            <v>7.5458999999999998E-2</v>
          </cell>
        </row>
        <row r="39">
          <cell r="C39" t="str">
            <v>ROWPM</v>
          </cell>
          <cell r="D39">
            <v>3.2164999999999999E-2</v>
          </cell>
        </row>
        <row r="40">
          <cell r="C40" t="str">
            <v>TMPP</v>
          </cell>
          <cell r="D40">
            <v>0.23211300000000001</v>
          </cell>
        </row>
        <row r="41">
          <cell r="C41" t="str">
            <v>GMPP</v>
          </cell>
          <cell r="D41">
            <v>4.4330000000000003E-3</v>
          </cell>
        </row>
        <row r="42">
          <cell r="C42" t="str">
            <v>BMPP</v>
          </cell>
          <cell r="D42">
            <v>7.6340000000000002E-3</v>
          </cell>
        </row>
        <row r="43">
          <cell r="C43" t="str">
            <v>OPP</v>
          </cell>
          <cell r="D43">
            <v>2.7907000000000001E-2</v>
          </cell>
        </row>
        <row r="44">
          <cell r="C44" t="str">
            <v>OPM</v>
          </cell>
          <cell r="D44">
            <v>9.1518000000000002E-2</v>
          </cell>
        </row>
        <row r="45">
          <cell r="C45" t="str">
            <v>PECPM</v>
          </cell>
          <cell r="D45">
            <v>0.50804499999999997</v>
          </cell>
        </row>
        <row r="46">
          <cell r="C46" t="str">
            <v>PCCPM</v>
          </cell>
          <cell r="D46">
            <v>0</v>
          </cell>
        </row>
        <row r="47">
          <cell r="C47" t="str">
            <v>ACPM</v>
          </cell>
          <cell r="D47">
            <v>0.13530300000000001</v>
          </cell>
        </row>
        <row r="48">
          <cell r="C48" t="str">
            <v>ICPM</v>
          </cell>
          <cell r="D48">
            <v>0.10323</v>
          </cell>
        </row>
        <row r="49">
          <cell r="C49" t="str">
            <v>TCPM</v>
          </cell>
          <cell r="D49">
            <v>6.6978999999999997E-2</v>
          </cell>
        </row>
        <row r="50">
          <cell r="C50" t="str">
            <v>HVCPM</v>
          </cell>
          <cell r="D50">
            <v>6.9304000000000004E-2</v>
          </cell>
        </row>
        <row r="51">
          <cell r="C51" t="str">
            <v>EMPP</v>
          </cell>
          <cell r="D51">
            <v>3.1449999999999998E-3</v>
          </cell>
        </row>
        <row r="52">
          <cell r="C52" t="str">
            <v>PECDM</v>
          </cell>
          <cell r="D52">
            <v>0.92566800000000005</v>
          </cell>
        </row>
        <row r="53">
          <cell r="C53" t="str">
            <v>PCCDM</v>
          </cell>
          <cell r="D53">
            <v>0.42049500000000001</v>
          </cell>
        </row>
        <row r="54">
          <cell r="C54" t="str">
            <v>ACDM</v>
          </cell>
          <cell r="D54">
            <v>0.108622</v>
          </cell>
        </row>
        <row r="55">
          <cell r="C55" t="str">
            <v>MOM</v>
          </cell>
          <cell r="D55">
            <v>9.4824000000000006E-2</v>
          </cell>
        </row>
        <row r="56">
          <cell r="C56" t="str">
            <v>MCDM</v>
          </cell>
          <cell r="D56">
            <v>4.7376000000000001E-2</v>
          </cell>
        </row>
        <row r="57">
          <cell r="C57" t="str">
            <v>ICDM</v>
          </cell>
          <cell r="D57">
            <v>0.15085899999999999</v>
          </cell>
        </row>
        <row r="58">
          <cell r="C58" t="str">
            <v>ECDM</v>
          </cell>
          <cell r="D58">
            <v>4.4759999999999999E-3</v>
          </cell>
        </row>
        <row r="59">
          <cell r="C59" t="str">
            <v>TCDM</v>
          </cell>
          <cell r="D59">
            <v>0.20164799999999999</v>
          </cell>
        </row>
        <row r="60">
          <cell r="C60" t="str">
            <v>HVCDM</v>
          </cell>
          <cell r="D60">
            <v>6.8939E-2</v>
          </cell>
        </row>
        <row r="61">
          <cell r="C61" t="str">
            <v>ROWOM</v>
          </cell>
          <cell r="D61">
            <v>7.162E-3</v>
          </cell>
        </row>
        <row r="62">
          <cell r="C62" t="str">
            <v>TMDP</v>
          </cell>
          <cell r="D62">
            <v>9.9609999999999994E-3</v>
          </cell>
        </row>
        <row r="63">
          <cell r="C63" t="str">
            <v>OPO</v>
          </cell>
          <cell r="D63">
            <v>0.32252799999999998</v>
          </cell>
        </row>
        <row r="64">
          <cell r="C64" t="str">
            <v>OM</v>
          </cell>
          <cell r="D64">
            <v>0.5211749999999995</v>
          </cell>
        </row>
        <row r="65">
          <cell r="C65" t="str">
            <v>STMUR</v>
          </cell>
        </row>
        <row r="66">
          <cell r="C66" t="str">
            <v>OOMTM</v>
          </cell>
        </row>
        <row r="67">
          <cell r="C67" t="str">
            <v>80073</v>
          </cell>
          <cell r="D67">
            <v>2.2474630000000002</v>
          </cell>
        </row>
        <row r="68">
          <cell r="C68" t="str">
            <v>80075</v>
          </cell>
          <cell r="D68">
            <v>0.31850899999999999</v>
          </cell>
        </row>
        <row r="69">
          <cell r="C69">
            <v>13603</v>
          </cell>
          <cell r="D69">
            <v>7.8805E-2</v>
          </cell>
        </row>
        <row r="70">
          <cell r="C70">
            <v>14205</v>
          </cell>
          <cell r="D70">
            <v>0</v>
          </cell>
        </row>
        <row r="71">
          <cell r="C71" t="str">
            <v>14218</v>
          </cell>
          <cell r="D71">
            <v>3.0526000000000001E-2</v>
          </cell>
        </row>
        <row r="72">
          <cell r="C72">
            <v>14282</v>
          </cell>
          <cell r="D72">
            <v>-0.221112</v>
          </cell>
        </row>
        <row r="73">
          <cell r="C73">
            <v>14300</v>
          </cell>
          <cell r="D73">
            <v>0.447048</v>
          </cell>
        </row>
        <row r="74">
          <cell r="C74">
            <v>14357</v>
          </cell>
          <cell r="D74">
            <v>0.123832</v>
          </cell>
        </row>
        <row r="75">
          <cell r="C75" t="str">
            <v>14379</v>
          </cell>
          <cell r="D75">
            <v>0</v>
          </cell>
        </row>
        <row r="76">
          <cell r="C76" t="str">
            <v>15366</v>
          </cell>
          <cell r="D76">
            <v>2.9690000000000001E-2</v>
          </cell>
        </row>
        <row r="77">
          <cell r="C77" t="str">
            <v>15468</v>
          </cell>
          <cell r="D77">
            <v>0.25950000000000001</v>
          </cell>
        </row>
        <row r="78">
          <cell r="C78" t="str">
            <v>15482</v>
          </cell>
          <cell r="D78">
            <v>8.2269999999999996E-2</v>
          </cell>
        </row>
        <row r="79">
          <cell r="C79" t="str">
            <v>15563</v>
          </cell>
          <cell r="D79">
            <v>0.15088299999999999</v>
          </cell>
        </row>
        <row r="80">
          <cell r="C80" t="str">
            <v>15577</v>
          </cell>
          <cell r="D80">
            <v>3.0800000000000001E-2</v>
          </cell>
        </row>
        <row r="81">
          <cell r="C81" t="str">
            <v>ETMMMP</v>
          </cell>
          <cell r="D81">
            <v>1.4239E-2</v>
          </cell>
        </row>
        <row r="82">
          <cell r="C82" t="str">
            <v>ETMO</v>
          </cell>
          <cell r="D82">
            <v>0.10461700000000018</v>
          </cell>
        </row>
        <row r="83">
          <cell r="C83" t="str">
            <v>ETMUR</v>
          </cell>
        </row>
        <row r="84">
          <cell r="C84" t="str">
            <v>10131</v>
          </cell>
        </row>
        <row r="85">
          <cell r="C85" t="str">
            <v>11123</v>
          </cell>
        </row>
        <row r="86">
          <cell r="C86" t="str">
            <v>11124</v>
          </cell>
        </row>
        <row r="87">
          <cell r="C87" t="str">
            <v>11946</v>
          </cell>
          <cell r="D87">
            <v>0.03</v>
          </cell>
        </row>
        <row r="88">
          <cell r="C88" t="str">
            <v>12103</v>
          </cell>
        </row>
        <row r="89">
          <cell r="C89" t="str">
            <v>12271</v>
          </cell>
          <cell r="D89">
            <v>0.05</v>
          </cell>
        </row>
        <row r="90">
          <cell r="C90" t="str">
            <v>12387</v>
          </cell>
          <cell r="D90">
            <v>1.9684E-2</v>
          </cell>
        </row>
        <row r="91">
          <cell r="C91" t="str">
            <v>12778</v>
          </cell>
        </row>
        <row r="92">
          <cell r="C92" t="str">
            <v>13007</v>
          </cell>
        </row>
        <row r="93">
          <cell r="C93" t="str">
            <v>13247</v>
          </cell>
        </row>
        <row r="94">
          <cell r="C94" t="str">
            <v>13389</v>
          </cell>
        </row>
        <row r="95">
          <cell r="C95">
            <v>13404</v>
          </cell>
          <cell r="D95">
            <v>1.5018E-2</v>
          </cell>
        </row>
        <row r="96">
          <cell r="C96">
            <v>13405</v>
          </cell>
        </row>
        <row r="97">
          <cell r="C97">
            <v>13406</v>
          </cell>
        </row>
        <row r="98">
          <cell r="C98">
            <v>13409</v>
          </cell>
        </row>
        <row r="99">
          <cell r="C99" t="str">
            <v>13448</v>
          </cell>
        </row>
        <row r="100">
          <cell r="C100">
            <v>13450</v>
          </cell>
        </row>
        <row r="101">
          <cell r="C101">
            <v>13452</v>
          </cell>
        </row>
        <row r="102">
          <cell r="C102" t="str">
            <v>13453</v>
          </cell>
        </row>
        <row r="103">
          <cell r="C103">
            <v>13467</v>
          </cell>
        </row>
        <row r="104">
          <cell r="C104">
            <v>13468</v>
          </cell>
        </row>
        <row r="105">
          <cell r="C105">
            <v>13516</v>
          </cell>
          <cell r="D105">
            <v>0.16666700000000001</v>
          </cell>
        </row>
        <row r="106">
          <cell r="C106" t="str">
            <v>13599</v>
          </cell>
        </row>
        <row r="107">
          <cell r="C107">
            <v>13600</v>
          </cell>
          <cell r="D107">
            <v>4.1700000000000001E-2</v>
          </cell>
        </row>
        <row r="108">
          <cell r="C108" t="str">
            <v>13601</v>
          </cell>
        </row>
        <row r="109">
          <cell r="C109" t="str">
            <v>13624</v>
          </cell>
        </row>
        <row r="110">
          <cell r="C110" t="str">
            <v>13626</v>
          </cell>
        </row>
        <row r="111">
          <cell r="C111">
            <v>13757</v>
          </cell>
        </row>
        <row r="112">
          <cell r="C112">
            <v>13760</v>
          </cell>
        </row>
        <row r="113">
          <cell r="C113">
            <v>13819</v>
          </cell>
          <cell r="D113">
            <v>2.6956999999999998E-2</v>
          </cell>
        </row>
        <row r="114">
          <cell r="C114">
            <v>13820</v>
          </cell>
        </row>
        <row r="115">
          <cell r="C115" t="str">
            <v>13909</v>
          </cell>
        </row>
        <row r="116">
          <cell r="C116" t="str">
            <v>13942</v>
          </cell>
        </row>
        <row r="117">
          <cell r="C117" t="str">
            <v>13946</v>
          </cell>
        </row>
        <row r="118">
          <cell r="C118" t="str">
            <v>14032</v>
          </cell>
        </row>
        <row r="119">
          <cell r="C119" t="str">
            <v>14179</v>
          </cell>
          <cell r="D119">
            <v>1.4999999999999999E-2</v>
          </cell>
        </row>
        <row r="120">
          <cell r="C120" t="str">
            <v>14209</v>
          </cell>
        </row>
        <row r="121">
          <cell r="C121" t="str">
            <v>14276</v>
          </cell>
          <cell r="D121">
            <v>0.160049</v>
          </cell>
        </row>
        <row r="122">
          <cell r="C122" t="str">
            <v>14291</v>
          </cell>
        </row>
        <row r="123">
          <cell r="C123" t="str">
            <v>14292</v>
          </cell>
          <cell r="D123">
            <v>0.33863799999999999</v>
          </cell>
        </row>
        <row r="124">
          <cell r="C124" t="str">
            <v>14294</v>
          </cell>
        </row>
        <row r="125">
          <cell r="C125" t="str">
            <v>14375</v>
          </cell>
        </row>
        <row r="126">
          <cell r="C126" t="str">
            <v>14424</v>
          </cell>
        </row>
        <row r="127">
          <cell r="C127" t="str">
            <v>14452</v>
          </cell>
        </row>
        <row r="128">
          <cell r="C128" t="str">
            <v>14545</v>
          </cell>
        </row>
        <row r="129">
          <cell r="C129" t="str">
            <v>14561</v>
          </cell>
          <cell r="D129">
            <v>6.4999999999999994E-5</v>
          </cell>
        </row>
        <row r="130">
          <cell r="C130" t="str">
            <v>14639</v>
          </cell>
          <cell r="D130">
            <v>-2.5000000000000001E-2</v>
          </cell>
        </row>
        <row r="131">
          <cell r="C131" t="str">
            <v>14960</v>
          </cell>
        </row>
        <row r="132">
          <cell r="C132" t="str">
            <v>15021</v>
          </cell>
        </row>
        <row r="133">
          <cell r="C133" t="str">
            <v>15023</v>
          </cell>
        </row>
        <row r="134">
          <cell r="C134" t="str">
            <v>15079</v>
          </cell>
          <cell r="D134">
            <v>7.6546000000000003E-2</v>
          </cell>
        </row>
        <row r="135">
          <cell r="C135" t="str">
            <v>15082</v>
          </cell>
          <cell r="D135">
            <v>0.58355900000000005</v>
          </cell>
        </row>
        <row r="136">
          <cell r="C136" t="str">
            <v>15168</v>
          </cell>
          <cell r="D136">
            <v>0.13535800000000001</v>
          </cell>
        </row>
        <row r="137">
          <cell r="C137" t="str">
            <v>15169</v>
          </cell>
          <cell r="D137">
            <v>3.6184000000000001E-2</v>
          </cell>
        </row>
        <row r="138">
          <cell r="C138" t="str">
            <v>15246</v>
          </cell>
        </row>
        <row r="139">
          <cell r="C139" t="str">
            <v>15339</v>
          </cell>
        </row>
        <row r="140">
          <cell r="C140">
            <v>15476</v>
          </cell>
        </row>
        <row r="141">
          <cell r="C141">
            <v>15477</v>
          </cell>
        </row>
        <row r="142">
          <cell r="C142" t="str">
            <v>CDM-TM</v>
          </cell>
        </row>
        <row r="143">
          <cell r="C143" t="str">
            <v>TREM</v>
          </cell>
          <cell r="D143">
            <v>1.517687</v>
          </cell>
        </row>
        <row r="144">
          <cell r="C144" t="str">
            <v>TPTR</v>
          </cell>
          <cell r="D144">
            <v>5.3556520000000001</v>
          </cell>
        </row>
        <row r="145">
          <cell r="C145" t="str">
            <v>TIMS</v>
          </cell>
          <cell r="D145">
            <v>3.359327</v>
          </cell>
        </row>
        <row r="146">
          <cell r="C146" t="str">
            <v>TOGO</v>
          </cell>
          <cell r="D146">
            <v>0.57528100000000004</v>
          </cell>
        </row>
        <row r="147">
          <cell r="C147" t="str">
            <v>CSETM</v>
          </cell>
        </row>
        <row r="148">
          <cell r="C148" t="str">
            <v>OTHCP-TM</v>
          </cell>
        </row>
        <row r="149">
          <cell r="C149" t="str">
            <v>80054</v>
          </cell>
          <cell r="D149">
            <v>0.43319600000000003</v>
          </cell>
        </row>
        <row r="150">
          <cell r="C150" t="str">
            <v>80069</v>
          </cell>
          <cell r="D150">
            <v>1.1158E-2</v>
          </cell>
        </row>
        <row r="151">
          <cell r="C151" t="str">
            <v>80079</v>
          </cell>
        </row>
        <row r="152">
          <cell r="C152" t="str">
            <v>15302</v>
          </cell>
        </row>
        <row r="153">
          <cell r="C153" t="str">
            <v>80023</v>
          </cell>
        </row>
        <row r="154">
          <cell r="C154" t="str">
            <v>80025</v>
          </cell>
          <cell r="D154">
            <v>1.7999999999999999E-2</v>
          </cell>
        </row>
        <row r="155">
          <cell r="C155" t="str">
            <v>80029</v>
          </cell>
          <cell r="D155">
            <v>-0.43625000000000003</v>
          </cell>
        </row>
        <row r="156">
          <cell r="C156" t="str">
            <v>80032</v>
          </cell>
          <cell r="D156">
            <v>2.574703</v>
          </cell>
        </row>
        <row r="157">
          <cell r="C157" t="str">
            <v>80042</v>
          </cell>
          <cell r="D157">
            <v>-5.6345890000000001</v>
          </cell>
        </row>
        <row r="158">
          <cell r="C158" t="str">
            <v>80043</v>
          </cell>
          <cell r="D158">
            <v>-7.2866E-2</v>
          </cell>
        </row>
        <row r="159">
          <cell r="C159" t="str">
            <v>80045</v>
          </cell>
        </row>
        <row r="160">
          <cell r="C160" t="str">
            <v>80046</v>
          </cell>
        </row>
        <row r="161">
          <cell r="C161" t="str">
            <v>80047</v>
          </cell>
        </row>
        <row r="162">
          <cell r="C162" t="str">
            <v>80058</v>
          </cell>
          <cell r="D162">
            <v>0.96113599999999999</v>
          </cell>
        </row>
        <row r="163">
          <cell r="C163" t="str">
            <v>80064</v>
          </cell>
        </row>
        <row r="164">
          <cell r="C164" t="str">
            <v>80082</v>
          </cell>
          <cell r="D164">
            <v>2.0647380000000002</v>
          </cell>
        </row>
        <row r="165">
          <cell r="C165" t="str">
            <v>80084</v>
          </cell>
          <cell r="D165">
            <v>0.102675</v>
          </cell>
        </row>
        <row r="166">
          <cell r="C166" t="str">
            <v>80086</v>
          </cell>
          <cell r="D166">
            <v>1.0127699999999999</v>
          </cell>
        </row>
        <row r="167">
          <cell r="C167" t="str">
            <v>80088</v>
          </cell>
          <cell r="D167">
            <v>5.5860890000000003</v>
          </cell>
        </row>
        <row r="168">
          <cell r="C168" t="str">
            <v>80092</v>
          </cell>
          <cell r="D168">
            <v>1.470629</v>
          </cell>
        </row>
        <row r="169">
          <cell r="C169" t="str">
            <v>80094</v>
          </cell>
          <cell r="D169">
            <v>-9.3948000000000004E-2</v>
          </cell>
        </row>
        <row r="170">
          <cell r="C170" t="str">
            <v>TMErrors</v>
          </cell>
          <cell r="D170">
            <v>1.0952E-2</v>
          </cell>
        </row>
        <row r="171">
          <cell r="C171" t="str">
            <v>TMOther</v>
          </cell>
        </row>
        <row r="172">
          <cell r="C172" t="str">
            <v>Plug-TM</v>
          </cell>
        </row>
        <row r="173">
          <cell r="F173">
            <v>1.000000000139778E-6</v>
          </cell>
        </row>
        <row r="181">
          <cell r="D181">
            <v>36.181407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D182">
            <v>1</v>
          </cell>
          <cell r="E182">
            <v>2</v>
          </cell>
          <cell r="F182">
            <v>3</v>
          </cell>
          <cell r="G182">
            <v>4</v>
          </cell>
          <cell r="H182">
            <v>5</v>
          </cell>
          <cell r="I182">
            <v>6</v>
          </cell>
          <cell r="J182">
            <v>7</v>
          </cell>
          <cell r="K182">
            <v>8</v>
          </cell>
          <cell r="L182">
            <v>9</v>
          </cell>
          <cell r="M182">
            <v>10</v>
          </cell>
          <cell r="N182">
            <v>11</v>
          </cell>
          <cell r="O182">
            <v>12</v>
          </cell>
        </row>
        <row r="183">
          <cell r="C183" t="str">
            <v xml:space="preserve">Investment </v>
          </cell>
          <cell r="D183" t="str">
            <v>Jan</v>
          </cell>
          <cell r="E183" t="str">
            <v>Feb</v>
          </cell>
          <cell r="F183" t="str">
            <v>Mar</v>
          </cell>
          <cell r="G183" t="str">
            <v>Apr</v>
          </cell>
          <cell r="H183" t="str">
            <v>May</v>
          </cell>
          <cell r="I183" t="str">
            <v>Jun</v>
          </cell>
          <cell r="J183" t="str">
            <v>Jul</v>
          </cell>
          <cell r="K183" t="str">
            <v>Aug</v>
          </cell>
          <cell r="L183" t="str">
            <v>Sep</v>
          </cell>
          <cell r="M183" t="str">
            <v>Oct</v>
          </cell>
          <cell r="N183" t="str">
            <v>Nov</v>
          </cell>
          <cell r="O183" t="str">
            <v>Dec</v>
          </cell>
        </row>
        <row r="185">
          <cell r="C185" t="str">
            <v>DML01</v>
          </cell>
          <cell r="D185">
            <v>3.34</v>
          </cell>
        </row>
        <row r="186">
          <cell r="C186" t="str">
            <v>DML02</v>
          </cell>
          <cell r="D186">
            <v>2.6059999999999999</v>
          </cell>
        </row>
        <row r="187">
          <cell r="C187" t="str">
            <v>DML03</v>
          </cell>
          <cell r="D187">
            <v>0.69599999999999995</v>
          </cell>
        </row>
        <row r="188">
          <cell r="C188" t="str">
            <v>DML04</v>
          </cell>
          <cell r="D188">
            <v>0.48299999999999998</v>
          </cell>
        </row>
        <row r="189">
          <cell r="C189" t="str">
            <v>DML05</v>
          </cell>
          <cell r="D189">
            <v>0.65600000000000003</v>
          </cell>
        </row>
        <row r="190">
          <cell r="C190" t="str">
            <v>DML09</v>
          </cell>
          <cell r="D190">
            <v>0.74199999999999999</v>
          </cell>
        </row>
        <row r="191">
          <cell r="C191" t="str">
            <v>DML10</v>
          </cell>
          <cell r="D191">
            <v>1.3220000000000001</v>
          </cell>
        </row>
        <row r="192">
          <cell r="C192" t="str">
            <v>DML11</v>
          </cell>
          <cell r="D192">
            <v>0.248</v>
          </cell>
        </row>
        <row r="193">
          <cell r="C193" t="str">
            <v>DML12</v>
          </cell>
          <cell r="D193">
            <v>0.48599999999999999</v>
          </cell>
        </row>
        <row r="194">
          <cell r="C194" t="str">
            <v>DML13</v>
          </cell>
          <cell r="D194">
            <v>0.17699999999999999</v>
          </cell>
        </row>
        <row r="195">
          <cell r="C195" t="str">
            <v>DML19</v>
          </cell>
          <cell r="D195">
            <v>0.78152900000000081</v>
          </cell>
        </row>
        <row r="196">
          <cell r="C196" t="str">
            <v>LDMUR</v>
          </cell>
        </row>
        <row r="197">
          <cell r="C197" t="str">
            <v>H&amp;SDM</v>
          </cell>
          <cell r="D197">
            <v>1.5237000000000001E-2</v>
          </cell>
        </row>
        <row r="198">
          <cell r="C198" t="str">
            <v>DMF01</v>
          </cell>
          <cell r="D198">
            <v>0.309</v>
          </cell>
        </row>
        <row r="199">
          <cell r="C199" t="str">
            <v>DMF02</v>
          </cell>
          <cell r="D199">
            <v>5.0439999999999996</v>
          </cell>
        </row>
        <row r="200">
          <cell r="C200" t="str">
            <v>DMF03</v>
          </cell>
          <cell r="D200">
            <v>0.434</v>
          </cell>
        </row>
        <row r="201">
          <cell r="C201" t="str">
            <v>DMF04</v>
          </cell>
          <cell r="D201">
            <v>0.68751300000000004</v>
          </cell>
        </row>
        <row r="202">
          <cell r="C202" t="str">
            <v>FDMUR</v>
          </cell>
        </row>
        <row r="203">
          <cell r="C203" t="str">
            <v>80039</v>
          </cell>
          <cell r="D203">
            <v>0.22001999999999999</v>
          </cell>
        </row>
        <row r="204">
          <cell r="C204" t="str">
            <v>80040</v>
          </cell>
          <cell r="D204">
            <v>1.3924730000000001</v>
          </cell>
        </row>
        <row r="205">
          <cell r="C205" t="str">
            <v>80056</v>
          </cell>
          <cell r="D205">
            <v>3.1401029999999999</v>
          </cell>
        </row>
        <row r="206">
          <cell r="C206" t="str">
            <v>80057</v>
          </cell>
          <cell r="D206">
            <v>-0.18851699999999999</v>
          </cell>
        </row>
        <row r="207">
          <cell r="C207" t="str">
            <v>80072</v>
          </cell>
          <cell r="D207">
            <v>0.47927799999999998</v>
          </cell>
        </row>
        <row r="208">
          <cell r="C208" t="str">
            <v>80081</v>
          </cell>
          <cell r="D208">
            <v>0.166268</v>
          </cell>
        </row>
        <row r="209">
          <cell r="C209" t="str">
            <v>DSPM</v>
          </cell>
          <cell r="D209">
            <v>0.300068</v>
          </cell>
        </row>
        <row r="210">
          <cell r="C210" t="str">
            <v>DTPP</v>
          </cell>
          <cell r="D210">
            <v>0.44739800000000002</v>
          </cell>
        </row>
        <row r="211">
          <cell r="C211" t="str">
            <v>DSCPM</v>
          </cell>
          <cell r="D211">
            <v>0.374643</v>
          </cell>
        </row>
        <row r="212">
          <cell r="C212" t="str">
            <v>DSCDM</v>
          </cell>
          <cell r="D212">
            <v>5.2890000000000003E-3</v>
          </cell>
        </row>
        <row r="213">
          <cell r="C213" t="str">
            <v>DSOP</v>
          </cell>
          <cell r="D213">
            <v>2.2560000000000002E-3</v>
          </cell>
        </row>
        <row r="214">
          <cell r="C214" t="str">
            <v>MMD</v>
          </cell>
          <cell r="D214">
            <v>0.30502899999999999</v>
          </cell>
        </row>
        <row r="215">
          <cell r="C215" t="str">
            <v>DOM</v>
          </cell>
          <cell r="D215">
            <v>9.4622999999999902E-2</v>
          </cell>
        </row>
        <row r="216">
          <cell r="C216" t="str">
            <v>SDMUR</v>
          </cell>
        </row>
        <row r="217">
          <cell r="C217" t="str">
            <v>OOMDM</v>
          </cell>
        </row>
        <row r="218">
          <cell r="C218" t="str">
            <v>80074</v>
          </cell>
          <cell r="D218">
            <v>0.67132000000000003</v>
          </cell>
        </row>
        <row r="219">
          <cell r="C219" t="str">
            <v>80076</v>
          </cell>
          <cell r="D219">
            <v>5.6208000000000001E-2</v>
          </cell>
        </row>
        <row r="220">
          <cell r="C220">
            <v>13842</v>
          </cell>
          <cell r="D220">
            <v>0.38244699999999998</v>
          </cell>
        </row>
        <row r="221">
          <cell r="C221" t="str">
            <v>14222</v>
          </cell>
          <cell r="D221">
            <v>0.27998699999999999</v>
          </cell>
        </row>
        <row r="222">
          <cell r="C222">
            <v>14353</v>
          </cell>
          <cell r="D222">
            <v>3.107E-2</v>
          </cell>
        </row>
        <row r="223">
          <cell r="C223">
            <v>15115</v>
          </cell>
          <cell r="D223">
            <v>2.0109999999999999E-2</v>
          </cell>
        </row>
        <row r="224">
          <cell r="C224" t="str">
            <v>EDMMMP</v>
          </cell>
          <cell r="D224">
            <v>2.6519999999999998E-3</v>
          </cell>
        </row>
        <row r="225">
          <cell r="C225" t="str">
            <v>EDMO</v>
          </cell>
          <cell r="D225">
            <v>2.5100000000000011E-2</v>
          </cell>
        </row>
        <row r="226">
          <cell r="C226" t="str">
            <v>EDMUR</v>
          </cell>
        </row>
        <row r="227">
          <cell r="C227" t="str">
            <v>12442</v>
          </cell>
          <cell r="D227">
            <v>9.3509999999999999E-3</v>
          </cell>
        </row>
        <row r="228">
          <cell r="C228">
            <v>13764</v>
          </cell>
        </row>
        <row r="229">
          <cell r="C229">
            <v>13767</v>
          </cell>
        </row>
        <row r="230">
          <cell r="C230" t="str">
            <v>13821</v>
          </cell>
        </row>
        <row r="231">
          <cell r="C231" t="str">
            <v>13822</v>
          </cell>
        </row>
        <row r="232">
          <cell r="C232" t="str">
            <v>13969</v>
          </cell>
        </row>
        <row r="233">
          <cell r="C233" t="str">
            <v>13997</v>
          </cell>
        </row>
        <row r="234">
          <cell r="C234" t="str">
            <v>14019</v>
          </cell>
        </row>
        <row r="235">
          <cell r="C235" t="str">
            <v>14062</v>
          </cell>
          <cell r="D235">
            <v>8.2950000000000003E-3</v>
          </cell>
        </row>
        <row r="236">
          <cell r="C236" t="str">
            <v>14063</v>
          </cell>
        </row>
        <row r="237">
          <cell r="C237" t="str">
            <v>14290</v>
          </cell>
        </row>
        <row r="238">
          <cell r="C238">
            <v>14293</v>
          </cell>
        </row>
        <row r="239">
          <cell r="C239">
            <v>14296</v>
          </cell>
        </row>
        <row r="240">
          <cell r="C240" t="str">
            <v>14445</v>
          </cell>
        </row>
        <row r="241">
          <cell r="C241" t="str">
            <v>14638</v>
          </cell>
          <cell r="D241">
            <v>1.7500000000000002E-2</v>
          </cell>
        </row>
        <row r="242">
          <cell r="C242" t="str">
            <v>15022</v>
          </cell>
        </row>
        <row r="243">
          <cell r="C243" t="str">
            <v>15145</v>
          </cell>
        </row>
        <row r="244">
          <cell r="C244">
            <v>15146</v>
          </cell>
        </row>
        <row r="245">
          <cell r="C245">
            <v>15147</v>
          </cell>
        </row>
        <row r="246">
          <cell r="C246" t="str">
            <v>15213</v>
          </cell>
        </row>
        <row r="247">
          <cell r="C247">
            <v>15247</v>
          </cell>
        </row>
        <row r="248">
          <cell r="C248" t="str">
            <v>15372</v>
          </cell>
        </row>
        <row r="249">
          <cell r="C249" t="str">
            <v>15456</v>
          </cell>
          <cell r="D249">
            <v>-0.28710000000000002</v>
          </cell>
        </row>
        <row r="250">
          <cell r="C250">
            <v>15478</v>
          </cell>
        </row>
        <row r="251">
          <cell r="C251">
            <v>15479</v>
          </cell>
        </row>
        <row r="252">
          <cell r="C252" t="str">
            <v>13806</v>
          </cell>
          <cell r="D252">
            <v>-8.0999999999999996E-4</v>
          </cell>
        </row>
        <row r="253">
          <cell r="C253" t="str">
            <v>CDM-DM</v>
          </cell>
          <cell r="D253">
            <v>0.30215700000000001</v>
          </cell>
        </row>
        <row r="254">
          <cell r="C254" t="str">
            <v>12565</v>
          </cell>
          <cell r="D254">
            <v>0.60526500000000005</v>
          </cell>
        </row>
        <row r="255">
          <cell r="C255" t="str">
            <v>DREM</v>
          </cell>
        </row>
        <row r="256">
          <cell r="C256" t="str">
            <v>DPTR</v>
          </cell>
          <cell r="D256">
            <v>0.35673100000000002</v>
          </cell>
        </row>
        <row r="257">
          <cell r="C257" t="str">
            <v>DIMS</v>
          </cell>
          <cell r="D257">
            <v>3.93824</v>
          </cell>
        </row>
        <row r="258">
          <cell r="C258" t="str">
            <v>DOGO</v>
          </cell>
          <cell r="D258">
            <v>5.3506999999999999E-2</v>
          </cell>
        </row>
        <row r="259">
          <cell r="C259" t="str">
            <v>CSEDM</v>
          </cell>
        </row>
        <row r="260">
          <cell r="C260" t="str">
            <v>OTHCP-DM</v>
          </cell>
        </row>
        <row r="261">
          <cell r="C261" t="str">
            <v>80055</v>
          </cell>
          <cell r="D261">
            <v>0.37675599999999998</v>
          </cell>
        </row>
        <row r="262">
          <cell r="C262" t="str">
            <v>80070</v>
          </cell>
          <cell r="D262">
            <v>5.058E-2</v>
          </cell>
        </row>
        <row r="263">
          <cell r="C263" t="str">
            <v>80080</v>
          </cell>
        </row>
        <row r="264">
          <cell r="C264" t="str">
            <v>80024</v>
          </cell>
        </row>
        <row r="265">
          <cell r="C265" t="str">
            <v>80026</v>
          </cell>
          <cell r="D265">
            <v>-0.45900000000000002</v>
          </cell>
        </row>
        <row r="266">
          <cell r="C266" t="str">
            <v>80030</v>
          </cell>
          <cell r="D266">
            <v>-0.92600000000000005</v>
          </cell>
        </row>
        <row r="267">
          <cell r="C267" t="str">
            <v>80031</v>
          </cell>
        </row>
        <row r="268">
          <cell r="C268" t="str">
            <v>80033</v>
          </cell>
          <cell r="D268">
            <v>1.773628</v>
          </cell>
        </row>
        <row r="269">
          <cell r="C269" t="str">
            <v>80049</v>
          </cell>
          <cell r="D269">
            <v>-5.0296430000000001</v>
          </cell>
        </row>
        <row r="270">
          <cell r="C270" t="str">
            <v>80050</v>
          </cell>
          <cell r="D270">
            <v>-5.8899E-2</v>
          </cell>
        </row>
        <row r="271">
          <cell r="C271" t="str">
            <v>80052</v>
          </cell>
        </row>
        <row r="272">
          <cell r="C272" t="str">
            <v>80053</v>
          </cell>
        </row>
        <row r="273">
          <cell r="C273" t="str">
            <v>80059</v>
          </cell>
          <cell r="D273">
            <v>0.455646</v>
          </cell>
        </row>
        <row r="274">
          <cell r="C274" t="str">
            <v>80065</v>
          </cell>
        </row>
        <row r="275">
          <cell r="C275" t="str">
            <v>80083</v>
          </cell>
          <cell r="D275">
            <v>0.98059799999999997</v>
          </cell>
        </row>
        <row r="276">
          <cell r="C276" t="str">
            <v>80085</v>
          </cell>
          <cell r="D276">
            <v>0.13067799999999999</v>
          </cell>
        </row>
        <row r="277">
          <cell r="C277" t="str">
            <v>80087</v>
          </cell>
          <cell r="D277">
            <v>1.1015729999999999</v>
          </cell>
        </row>
        <row r="278">
          <cell r="C278" t="str">
            <v>80089</v>
          </cell>
          <cell r="D278">
            <v>4.8943779999999997</v>
          </cell>
        </row>
        <row r="279">
          <cell r="C279" t="str">
            <v>80093</v>
          </cell>
          <cell r="D279">
            <v>1.7263900000000001</v>
          </cell>
        </row>
        <row r="280">
          <cell r="C280" t="str">
            <v>80095</v>
          </cell>
          <cell r="D280">
            <v>-7.3518E-2</v>
          </cell>
        </row>
        <row r="281">
          <cell r="C281" t="str">
            <v>DMErrors</v>
          </cell>
        </row>
        <row r="282">
          <cell r="C282" t="str">
            <v>DMOther</v>
          </cell>
        </row>
        <row r="283">
          <cell r="C283" t="str">
            <v>Plug-DM</v>
          </cell>
        </row>
        <row r="293">
          <cell r="D293">
            <v>62.610986021800024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D294">
            <v>1</v>
          </cell>
          <cell r="E294">
            <v>2</v>
          </cell>
          <cell r="F294">
            <v>3</v>
          </cell>
          <cell r="G294">
            <v>4</v>
          </cell>
          <cell r="H294">
            <v>5</v>
          </cell>
          <cell r="I294">
            <v>6</v>
          </cell>
          <cell r="J294">
            <v>7</v>
          </cell>
          <cell r="K294">
            <v>8</v>
          </cell>
          <cell r="L294">
            <v>9</v>
          </cell>
          <cell r="M294">
            <v>10</v>
          </cell>
          <cell r="N294">
            <v>11</v>
          </cell>
          <cell r="O294">
            <v>12</v>
          </cell>
        </row>
        <row r="295">
          <cell r="C295" t="str">
            <v xml:space="preserve">Investment </v>
          </cell>
          <cell r="D295" t="str">
            <v>Jan</v>
          </cell>
          <cell r="E295" t="str">
            <v>Feb</v>
          </cell>
          <cell r="F295" t="str">
            <v>Mar</v>
          </cell>
          <cell r="G295" t="str">
            <v>Apr</v>
          </cell>
          <cell r="H295" t="str">
            <v>May</v>
          </cell>
          <cell r="I295" t="str">
            <v>Jun</v>
          </cell>
          <cell r="J295" t="str">
            <v>Jul</v>
          </cell>
          <cell r="K295" t="str">
            <v>Aug</v>
          </cell>
          <cell r="L295" t="str">
            <v>Sep</v>
          </cell>
          <cell r="M295" t="str">
            <v>Oct</v>
          </cell>
          <cell r="N295" t="str">
            <v>Nov</v>
          </cell>
          <cell r="O295" t="str">
            <v>Dec</v>
          </cell>
        </row>
        <row r="297">
          <cell r="C297" t="str">
            <v>TCL01</v>
          </cell>
          <cell r="D297">
            <v>1.7450000000000001</v>
          </cell>
        </row>
        <row r="298">
          <cell r="C298" t="str">
            <v>TCL02</v>
          </cell>
          <cell r="D298">
            <v>0.94299999999999995</v>
          </cell>
        </row>
        <row r="299">
          <cell r="C299" t="str">
            <v>TCL10</v>
          </cell>
          <cell r="D299">
            <v>8.9999999999999993E-3</v>
          </cell>
        </row>
        <row r="300">
          <cell r="C300" t="str">
            <v>TCL11</v>
          </cell>
          <cell r="D300">
            <v>4.2000000000000003E-2</v>
          </cell>
        </row>
        <row r="301">
          <cell r="C301" t="str">
            <v>TCL19</v>
          </cell>
          <cell r="D301">
            <v>5.515800000000004E-2</v>
          </cell>
        </row>
        <row r="302">
          <cell r="C302" t="str">
            <v>LTCUR</v>
          </cell>
        </row>
        <row r="303">
          <cell r="C303" t="str">
            <v>BCCP</v>
          </cell>
          <cell r="D303">
            <v>0.19419</v>
          </cell>
        </row>
        <row r="304">
          <cell r="C304" t="str">
            <v>ICP</v>
          </cell>
          <cell r="D304">
            <v>4.3764999999999998E-2</v>
          </cell>
        </row>
        <row r="305">
          <cell r="C305" t="str">
            <v>TCP</v>
          </cell>
          <cell r="D305">
            <v>0.18712699999999999</v>
          </cell>
        </row>
        <row r="306">
          <cell r="C306" t="str">
            <v>SCP</v>
          </cell>
          <cell r="D306">
            <v>6.6768999999999995E-2</v>
          </cell>
        </row>
        <row r="307">
          <cell r="C307" t="str">
            <v>BRC</v>
          </cell>
          <cell r="D307">
            <v>4.3108E-2</v>
          </cell>
        </row>
        <row r="308">
          <cell r="C308" t="str">
            <v>SACP</v>
          </cell>
          <cell r="D308">
            <v>7.2319999999999997E-3</v>
          </cell>
        </row>
        <row r="309">
          <cell r="C309" t="str">
            <v>HVIT</v>
          </cell>
          <cell r="D309">
            <v>0.102632</v>
          </cell>
        </row>
        <row r="310">
          <cell r="C310" t="str">
            <v>HPAS</v>
          </cell>
          <cell r="D310">
            <v>3.029E-3</v>
          </cell>
        </row>
        <row r="311">
          <cell r="C311" t="str">
            <v>DC</v>
          </cell>
          <cell r="D311">
            <v>0.22745400000000016</v>
          </cell>
        </row>
        <row r="312">
          <cell r="C312" t="str">
            <v>STCUR</v>
          </cell>
        </row>
        <row r="313">
          <cell r="C313">
            <v>10277</v>
          </cell>
          <cell r="D313">
            <v>0.35299999999999998</v>
          </cell>
        </row>
        <row r="314">
          <cell r="C314">
            <v>11062</v>
          </cell>
          <cell r="D314">
            <v>0.58099999999999996</v>
          </cell>
        </row>
        <row r="315">
          <cell r="C315">
            <v>12970</v>
          </cell>
          <cell r="D315">
            <v>0.58499999999999996</v>
          </cell>
        </row>
        <row r="316">
          <cell r="C316">
            <v>12977</v>
          </cell>
          <cell r="D316">
            <v>0.107</v>
          </cell>
        </row>
        <row r="317">
          <cell r="C317">
            <v>12978</v>
          </cell>
          <cell r="D317">
            <v>5.0000000000000001E-3</v>
          </cell>
        </row>
        <row r="318">
          <cell r="C318">
            <v>13050</v>
          </cell>
          <cell r="D318">
            <v>-0.13800000000000001</v>
          </cell>
        </row>
        <row r="319">
          <cell r="C319">
            <v>13157</v>
          </cell>
          <cell r="D319">
            <v>3.7999999999999999E-2</v>
          </cell>
        </row>
        <row r="320">
          <cell r="C320" t="str">
            <v>LCC - O</v>
          </cell>
          <cell r="D320">
            <v>0.98899999999999999</v>
          </cell>
        </row>
        <row r="321">
          <cell r="C321">
            <v>12628</v>
          </cell>
          <cell r="D321">
            <v>0.12</v>
          </cell>
        </row>
        <row r="322">
          <cell r="C322" t="str">
            <v>13052</v>
          </cell>
          <cell r="D322">
            <v>0.34300000000000003</v>
          </cell>
        </row>
        <row r="323">
          <cell r="C323" t="str">
            <v>13545</v>
          </cell>
          <cell r="D323">
            <v>7.0000000000000001E-3</v>
          </cell>
        </row>
        <row r="324">
          <cell r="C324">
            <v>13968</v>
          </cell>
          <cell r="D324">
            <v>1E-3</v>
          </cell>
        </row>
        <row r="325">
          <cell r="C325" t="str">
            <v>GCC - O</v>
          </cell>
          <cell r="D325">
            <v>-0.41699999999999998</v>
          </cell>
        </row>
        <row r="326">
          <cell r="C326" t="str">
            <v>8880</v>
          </cell>
          <cell r="D326">
            <v>1.2E-2</v>
          </cell>
        </row>
        <row r="327">
          <cell r="C327">
            <v>10465</v>
          </cell>
          <cell r="D327">
            <v>0</v>
          </cell>
        </row>
        <row r="328">
          <cell r="C328">
            <v>11283</v>
          </cell>
          <cell r="D328">
            <v>3.2909999999999999</v>
          </cell>
        </row>
        <row r="329">
          <cell r="C329">
            <v>11889</v>
          </cell>
          <cell r="D329">
            <v>0</v>
          </cell>
        </row>
        <row r="330">
          <cell r="C330">
            <v>11959</v>
          </cell>
          <cell r="D330">
            <v>1.123</v>
          </cell>
        </row>
        <row r="331">
          <cell r="C331">
            <v>12285</v>
          </cell>
          <cell r="D331">
            <v>0.41399999999999998</v>
          </cell>
        </row>
        <row r="332">
          <cell r="C332">
            <v>12446</v>
          </cell>
          <cell r="D332">
            <v>0</v>
          </cell>
        </row>
        <row r="333">
          <cell r="C333">
            <v>12686</v>
          </cell>
          <cell r="D333">
            <v>0</v>
          </cell>
        </row>
        <row r="334">
          <cell r="C334">
            <v>13090</v>
          </cell>
          <cell r="D334">
            <v>15.627000000000001</v>
          </cell>
        </row>
        <row r="335">
          <cell r="C335">
            <v>13189</v>
          </cell>
          <cell r="D335">
            <v>0.128</v>
          </cell>
        </row>
        <row r="336">
          <cell r="C336">
            <v>13194</v>
          </cell>
          <cell r="D336">
            <v>1.1120000000000001</v>
          </cell>
        </row>
        <row r="337">
          <cell r="C337">
            <v>13195</v>
          </cell>
          <cell r="D337">
            <v>-5.5E-2</v>
          </cell>
        </row>
        <row r="338">
          <cell r="C338">
            <v>13201</v>
          </cell>
          <cell r="D338">
            <v>1.9E-2</v>
          </cell>
        </row>
        <row r="339">
          <cell r="C339">
            <v>13283</v>
          </cell>
          <cell r="D339">
            <v>0</v>
          </cell>
        </row>
        <row r="340">
          <cell r="C340">
            <v>13301</v>
          </cell>
          <cell r="D340">
            <v>0.01</v>
          </cell>
        </row>
        <row r="341">
          <cell r="C341">
            <v>13315</v>
          </cell>
          <cell r="D341">
            <v>1.0999999999999999E-2</v>
          </cell>
        </row>
        <row r="342">
          <cell r="C342">
            <v>13383</v>
          </cell>
          <cell r="D342">
            <v>5.8999999999999997E-2</v>
          </cell>
        </row>
        <row r="343">
          <cell r="C343">
            <v>13504</v>
          </cell>
          <cell r="D343">
            <v>0.94799999999999995</v>
          </cell>
        </row>
        <row r="344">
          <cell r="C344">
            <v>13547</v>
          </cell>
          <cell r="D344">
            <v>3.879</v>
          </cell>
        </row>
        <row r="345">
          <cell r="C345">
            <v>13615</v>
          </cell>
          <cell r="D345">
            <v>8.1000000000000003E-2</v>
          </cell>
        </row>
        <row r="346">
          <cell r="C346">
            <v>13658</v>
          </cell>
          <cell r="D346">
            <v>0.35699999999999998</v>
          </cell>
        </row>
        <row r="347">
          <cell r="C347">
            <v>13661</v>
          </cell>
          <cell r="D347">
            <v>0.20499999999999999</v>
          </cell>
        </row>
        <row r="348">
          <cell r="C348">
            <v>13701</v>
          </cell>
          <cell r="D348">
            <v>0.55800000000000005</v>
          </cell>
        </row>
        <row r="349">
          <cell r="C349">
            <v>13912</v>
          </cell>
          <cell r="D349">
            <v>0.10100000000000001</v>
          </cell>
        </row>
        <row r="350">
          <cell r="C350" t="str">
            <v>13989</v>
          </cell>
          <cell r="D350">
            <v>3.0000000000000001E-3</v>
          </cell>
        </row>
        <row r="351">
          <cell r="C351" t="str">
            <v>14180</v>
          </cell>
          <cell r="D351">
            <v>4.0000000000000001E-3</v>
          </cell>
        </row>
        <row r="352">
          <cell r="C352">
            <v>14482</v>
          </cell>
          <cell r="D352">
            <v>2E-3</v>
          </cell>
        </row>
        <row r="353">
          <cell r="C353">
            <v>14624</v>
          </cell>
          <cell r="D353">
            <v>2.1000000000000001E-2</v>
          </cell>
        </row>
        <row r="354">
          <cell r="C354">
            <v>14626</v>
          </cell>
          <cell r="D354">
            <v>1.7000000000000001E-2</v>
          </cell>
        </row>
        <row r="355">
          <cell r="C355" t="str">
            <v>14633</v>
          </cell>
          <cell r="D355">
            <v>0.21199999999999999</v>
          </cell>
        </row>
        <row r="356">
          <cell r="C356">
            <v>14706</v>
          </cell>
          <cell r="D356">
            <v>6.0000000000000001E-3</v>
          </cell>
        </row>
        <row r="357">
          <cell r="C357">
            <v>14809</v>
          </cell>
          <cell r="D357">
            <v>1.7999999999999999E-2</v>
          </cell>
        </row>
        <row r="358">
          <cell r="C358">
            <v>14894</v>
          </cell>
          <cell r="D358">
            <v>3.3820000000000001</v>
          </cell>
        </row>
        <row r="359">
          <cell r="C359">
            <v>15256</v>
          </cell>
          <cell r="D359">
            <v>0</v>
          </cell>
        </row>
        <row r="360">
          <cell r="C360">
            <v>15257</v>
          </cell>
          <cell r="D360">
            <v>0</v>
          </cell>
        </row>
        <row r="361">
          <cell r="C361">
            <v>15514</v>
          </cell>
          <cell r="D361">
            <v>0</v>
          </cell>
        </row>
        <row r="362">
          <cell r="C362" t="str">
            <v>15555</v>
          </cell>
          <cell r="D362">
            <v>0.02</v>
          </cell>
        </row>
        <row r="363">
          <cell r="C363" t="str">
            <v>DLS-O</v>
          </cell>
          <cell r="D363">
            <v>0.28699999999999998</v>
          </cell>
        </row>
        <row r="364">
          <cell r="C364">
            <v>10522</v>
          </cell>
          <cell r="D364">
            <v>2E-3</v>
          </cell>
        </row>
        <row r="365">
          <cell r="C365" t="str">
            <v>11669</v>
          </cell>
          <cell r="D365">
            <v>1.0649999999999999</v>
          </cell>
        </row>
        <row r="366">
          <cell r="C366">
            <v>11801</v>
          </cell>
          <cell r="D366">
            <v>7.5999999999999998E-2</v>
          </cell>
        </row>
        <row r="367">
          <cell r="C367">
            <v>11922</v>
          </cell>
          <cell r="D367">
            <v>0.68899999999999995</v>
          </cell>
        </row>
        <row r="368">
          <cell r="C368">
            <v>12165</v>
          </cell>
          <cell r="D368">
            <v>0</v>
          </cell>
        </row>
        <row r="369">
          <cell r="C369">
            <v>12690</v>
          </cell>
          <cell r="D369">
            <v>0.92700000000000005</v>
          </cell>
        </row>
        <row r="370">
          <cell r="C370">
            <v>12833</v>
          </cell>
          <cell r="D370">
            <v>6.0000000000000001E-3</v>
          </cell>
        </row>
        <row r="371">
          <cell r="C371">
            <v>13214</v>
          </cell>
          <cell r="D371">
            <v>0</v>
          </cell>
        </row>
        <row r="372">
          <cell r="C372" t="str">
            <v>13263</v>
          </cell>
          <cell r="D372">
            <v>0</v>
          </cell>
        </row>
        <row r="373">
          <cell r="C373" t="str">
            <v>13272</v>
          </cell>
          <cell r="D373">
            <v>1.7000000000000001E-2</v>
          </cell>
        </row>
        <row r="374">
          <cell r="C374">
            <v>13322</v>
          </cell>
          <cell r="D374">
            <v>6.0000000000000001E-3</v>
          </cell>
        </row>
        <row r="375">
          <cell r="C375">
            <v>13339</v>
          </cell>
          <cell r="D375">
            <v>2E-3</v>
          </cell>
        </row>
        <row r="376">
          <cell r="C376">
            <v>13341</v>
          </cell>
          <cell r="D376">
            <v>0</v>
          </cell>
        </row>
        <row r="377">
          <cell r="C377" t="str">
            <v>13343</v>
          </cell>
          <cell r="D377">
            <v>0.29099999999999998</v>
          </cell>
        </row>
        <row r="378">
          <cell r="C378">
            <v>13397</v>
          </cell>
          <cell r="D378">
            <v>8.9999999999999993E-3</v>
          </cell>
        </row>
        <row r="379">
          <cell r="C379">
            <v>13424</v>
          </cell>
          <cell r="D379">
            <v>3.0000000000000001E-3</v>
          </cell>
        </row>
        <row r="380">
          <cell r="C380">
            <v>13445</v>
          </cell>
          <cell r="D380">
            <v>1.4E-2</v>
          </cell>
        </row>
        <row r="381">
          <cell r="C381">
            <v>13446</v>
          </cell>
          <cell r="D381">
            <v>0</v>
          </cell>
        </row>
        <row r="382">
          <cell r="C382">
            <v>13469</v>
          </cell>
          <cell r="D382">
            <v>0.40300000000000002</v>
          </cell>
        </row>
        <row r="383">
          <cell r="C383" t="str">
            <v>13519</v>
          </cell>
          <cell r="D383">
            <v>1.6E-2</v>
          </cell>
        </row>
        <row r="384">
          <cell r="C384" t="str">
            <v>13648</v>
          </cell>
          <cell r="D384">
            <v>2E-3</v>
          </cell>
        </row>
        <row r="385">
          <cell r="C385" t="str">
            <v>13831</v>
          </cell>
          <cell r="D385">
            <v>1.2999999999999999E-2</v>
          </cell>
        </row>
        <row r="386">
          <cell r="C386" t="str">
            <v>13941</v>
          </cell>
          <cell r="D386">
            <v>0.47199999999999998</v>
          </cell>
        </row>
        <row r="387">
          <cell r="C387" t="str">
            <v>13943</v>
          </cell>
          <cell r="D387">
            <v>6.0000000000000001E-3</v>
          </cell>
        </row>
        <row r="388">
          <cell r="C388" t="str">
            <v>14045</v>
          </cell>
          <cell r="D388">
            <v>7.0000000000000001E-3</v>
          </cell>
        </row>
        <row r="389">
          <cell r="C389">
            <v>14094</v>
          </cell>
          <cell r="D389">
            <v>0.28100000000000003</v>
          </cell>
        </row>
        <row r="390">
          <cell r="C390">
            <v>14129</v>
          </cell>
          <cell r="D390">
            <v>0.67900000000000005</v>
          </cell>
        </row>
        <row r="391">
          <cell r="C391">
            <v>14221</v>
          </cell>
          <cell r="D391">
            <v>0</v>
          </cell>
        </row>
        <row r="392">
          <cell r="C392">
            <v>14278</v>
          </cell>
          <cell r="D392">
            <v>8.0000000000000002E-3</v>
          </cell>
        </row>
        <row r="393">
          <cell r="C393" t="str">
            <v>14468</v>
          </cell>
          <cell r="D393">
            <v>1E-3</v>
          </cell>
        </row>
        <row r="394">
          <cell r="C394">
            <v>14517</v>
          </cell>
          <cell r="D394">
            <v>0.124</v>
          </cell>
        </row>
        <row r="395">
          <cell r="C395">
            <v>14667</v>
          </cell>
          <cell r="D395">
            <v>4.0000000000000001E-3</v>
          </cell>
        </row>
        <row r="396">
          <cell r="C396">
            <v>14675</v>
          </cell>
          <cell r="D396">
            <v>0</v>
          </cell>
        </row>
        <row r="397">
          <cell r="C397">
            <v>14677</v>
          </cell>
          <cell r="D397">
            <v>0</v>
          </cell>
        </row>
        <row r="398">
          <cell r="C398">
            <v>14832</v>
          </cell>
          <cell r="D398">
            <v>1E-3</v>
          </cell>
        </row>
        <row r="399">
          <cell r="C399">
            <v>15002</v>
          </cell>
          <cell r="D399">
            <v>0</v>
          </cell>
        </row>
        <row r="400">
          <cell r="C400" t="str">
            <v>RRLS-O</v>
          </cell>
          <cell r="D400">
            <v>3.1779999999999999</v>
          </cell>
        </row>
        <row r="401">
          <cell r="C401" t="str">
            <v>12043</v>
          </cell>
          <cell r="D401">
            <v>0.128</v>
          </cell>
        </row>
        <row r="402">
          <cell r="C402" t="str">
            <v>13587</v>
          </cell>
          <cell r="D402">
            <v>0.01</v>
          </cell>
        </row>
        <row r="403">
          <cell r="C403">
            <v>14165</v>
          </cell>
          <cell r="D403">
            <v>0.26200000000000001</v>
          </cell>
        </row>
        <row r="404">
          <cell r="C404">
            <v>14190</v>
          </cell>
          <cell r="D404">
            <v>0.31900000000000001</v>
          </cell>
        </row>
        <row r="405">
          <cell r="C405" t="str">
            <v>RRT - O</v>
          </cell>
          <cell r="D405">
            <v>0.21299999999999999</v>
          </cell>
        </row>
        <row r="406">
          <cell r="C406" t="str">
            <v>AFR</v>
          </cell>
          <cell r="D406">
            <v>2E-3</v>
          </cell>
        </row>
        <row r="407">
          <cell r="C407" t="str">
            <v>ANFENC</v>
          </cell>
          <cell r="D407">
            <v>2E-3</v>
          </cell>
        </row>
        <row r="408">
          <cell r="C408" t="str">
            <v>CAPBANK</v>
          </cell>
          <cell r="D408">
            <v>-5.0000000000000001E-3</v>
          </cell>
        </row>
        <row r="409">
          <cell r="C409" t="str">
            <v>CATHR</v>
          </cell>
          <cell r="D409">
            <v>0.32500000000000001</v>
          </cell>
        </row>
        <row r="410">
          <cell r="C410" t="str">
            <v>CblMonitor</v>
          </cell>
          <cell r="D410">
            <v>3.0000000000000001E-3</v>
          </cell>
        </row>
        <row r="411">
          <cell r="C411" t="str">
            <v>CSWITCH</v>
          </cell>
          <cell r="D411">
            <v>3.2000000000000001E-2</v>
          </cell>
        </row>
        <row r="412">
          <cell r="C412" t="str">
            <v>DELUG</v>
          </cell>
          <cell r="D412">
            <v>0.01</v>
          </cell>
        </row>
        <row r="413">
          <cell r="C413" t="str">
            <v>DETECT</v>
          </cell>
          <cell r="D413">
            <v>5.0000000000000001E-3</v>
          </cell>
        </row>
        <row r="414">
          <cell r="C414" t="str">
            <v>DFR</v>
          </cell>
          <cell r="D414">
            <v>2E-3</v>
          </cell>
        </row>
        <row r="415">
          <cell r="C415" t="str">
            <v>FDRPR</v>
          </cell>
          <cell r="D415">
            <v>5.5E-2</v>
          </cell>
        </row>
        <row r="416">
          <cell r="C416" t="str">
            <v>FOOT</v>
          </cell>
          <cell r="D416">
            <v>0</v>
          </cell>
        </row>
        <row r="417">
          <cell r="C417" t="str">
            <v>GAREPL</v>
          </cell>
          <cell r="D417">
            <v>7.0000000000000001E-3</v>
          </cell>
        </row>
        <row r="418">
          <cell r="C418" t="str">
            <v>GRND</v>
          </cell>
          <cell r="D418">
            <v>0.17</v>
          </cell>
        </row>
        <row r="419">
          <cell r="C419" t="str">
            <v>HUB</v>
          </cell>
          <cell r="D419">
            <v>0.71799999999999997</v>
          </cell>
        </row>
        <row r="420">
          <cell r="C420" t="str">
            <v>HVAC</v>
          </cell>
          <cell r="D420">
            <v>1.4999999999999999E-2</v>
          </cell>
        </row>
        <row r="421">
          <cell r="C421" t="str">
            <v>IED Syn</v>
          </cell>
          <cell r="D421">
            <v>2E-3</v>
          </cell>
        </row>
        <row r="422">
          <cell r="C422" t="str">
            <v>Insulators</v>
          </cell>
          <cell r="D422">
            <v>0</v>
          </cell>
        </row>
        <row r="423">
          <cell r="C423" t="str">
            <v>LCC</v>
          </cell>
          <cell r="D423">
            <v>0</v>
          </cell>
        </row>
        <row r="424">
          <cell r="C424" t="str">
            <v>mDRAIN</v>
          </cell>
          <cell r="D424">
            <v>0</v>
          </cell>
        </row>
        <row r="425">
          <cell r="C425" t="str">
            <v>mSPILL</v>
          </cell>
          <cell r="D425">
            <v>0</v>
          </cell>
        </row>
        <row r="426">
          <cell r="C426" t="str">
            <v>OCB</v>
          </cell>
          <cell r="D426">
            <v>0.23899999999999999</v>
          </cell>
        </row>
        <row r="427">
          <cell r="C427" t="str">
            <v>PCT-BOX</v>
          </cell>
          <cell r="D427">
            <v>0</v>
          </cell>
        </row>
        <row r="428">
          <cell r="C428" t="str">
            <v>POTH</v>
          </cell>
          <cell r="D428">
            <v>1.2E-2</v>
          </cell>
        </row>
        <row r="429">
          <cell r="C429" t="str">
            <v>PROTRP</v>
          </cell>
          <cell r="D429">
            <v>0.28499999999999998</v>
          </cell>
        </row>
        <row r="430">
          <cell r="C430" t="str">
            <v>PTONER</v>
          </cell>
          <cell r="D430">
            <v>4.2999999999999997E-2</v>
          </cell>
        </row>
        <row r="431">
          <cell r="C431" t="str">
            <v>RODGAP</v>
          </cell>
          <cell r="D431">
            <v>2E-3</v>
          </cell>
        </row>
        <row r="432">
          <cell r="C432" t="str">
            <v>ROADS</v>
          </cell>
          <cell r="D432">
            <v>0.09</v>
          </cell>
        </row>
        <row r="433">
          <cell r="C433" t="str">
            <v>RTU</v>
          </cell>
          <cell r="D433">
            <v>0.92400000000000004</v>
          </cell>
        </row>
        <row r="434">
          <cell r="C434" t="str">
            <v>SCADA</v>
          </cell>
          <cell r="D434">
            <v>0</v>
          </cell>
        </row>
        <row r="435">
          <cell r="C435" t="str">
            <v>SER</v>
          </cell>
          <cell r="D435">
            <v>3.0000000000000001E-3</v>
          </cell>
        </row>
        <row r="436">
          <cell r="C436" t="str">
            <v>SERA</v>
          </cell>
          <cell r="D436">
            <v>0.311</v>
          </cell>
        </row>
        <row r="437">
          <cell r="C437" t="str">
            <v>SHIELDW</v>
          </cell>
          <cell r="D437">
            <v>0.05</v>
          </cell>
        </row>
        <row r="438">
          <cell r="C438" t="str">
            <v>SMGENS</v>
          </cell>
          <cell r="D438">
            <v>-3.21E-4</v>
          </cell>
        </row>
        <row r="439">
          <cell r="C439" t="str">
            <v>SPREPL</v>
          </cell>
          <cell r="D439">
            <v>0</v>
          </cell>
        </row>
        <row r="440">
          <cell r="C440" t="str">
            <v>SSMETER</v>
          </cell>
          <cell r="D440">
            <v>0</v>
          </cell>
        </row>
        <row r="441">
          <cell r="C441" t="str">
            <v>SSUB</v>
          </cell>
          <cell r="D441">
            <v>0.14099999999999999</v>
          </cell>
        </row>
        <row r="442">
          <cell r="C442" t="str">
            <v>SSUD</v>
          </cell>
          <cell r="D442">
            <v>4.7E-2</v>
          </cell>
        </row>
        <row r="443">
          <cell r="C443" t="str">
            <v>STSTR</v>
          </cell>
          <cell r="D443">
            <v>0</v>
          </cell>
        </row>
        <row r="444">
          <cell r="C444" t="str">
            <v>TeleProt</v>
          </cell>
          <cell r="D444">
            <v>0</v>
          </cell>
        </row>
        <row r="445">
          <cell r="C445" t="str">
            <v>TEP</v>
          </cell>
          <cell r="D445">
            <v>0</v>
          </cell>
        </row>
        <row r="446">
          <cell r="C446" t="str">
            <v>TOPROT</v>
          </cell>
          <cell r="D446">
            <v>3.0000000000000001E-3</v>
          </cell>
        </row>
        <row r="447">
          <cell r="C447" t="str">
            <v>TRANSF (TC)</v>
          </cell>
          <cell r="D447">
            <v>2.8000000000000001E-2</v>
          </cell>
        </row>
        <row r="448">
          <cell r="C448" t="str">
            <v>TTP</v>
          </cell>
          <cell r="D448">
            <v>1.2999999999999999E-3</v>
          </cell>
        </row>
        <row r="449">
          <cell r="C449" t="str">
            <v>WPOLE</v>
          </cell>
          <cell r="D449">
            <v>0.97099999999999997</v>
          </cell>
        </row>
        <row r="450">
          <cell r="C450" t="str">
            <v>ECSADJ</v>
          </cell>
          <cell r="D450">
            <v>1.2150000000019645E-3</v>
          </cell>
        </row>
        <row r="451">
          <cell r="C451" t="str">
            <v>ETCUR</v>
          </cell>
        </row>
        <row r="452">
          <cell r="C452" t="str">
            <v>13839</v>
          </cell>
        </row>
        <row r="453">
          <cell r="C453" t="str">
            <v>14166</v>
          </cell>
        </row>
        <row r="454">
          <cell r="C454" t="str">
            <v>14494</v>
          </cell>
          <cell r="D454">
            <v>3.3799999999999998E-4</v>
          </cell>
        </row>
        <row r="455">
          <cell r="C455" t="str">
            <v>14602</v>
          </cell>
        </row>
        <row r="456">
          <cell r="C456" t="str">
            <v>14642</v>
          </cell>
          <cell r="D456">
            <v>2.1150000000000001E-3</v>
          </cell>
        </row>
        <row r="457">
          <cell r="C457" t="str">
            <v>14728</v>
          </cell>
        </row>
        <row r="458">
          <cell r="C458" t="str">
            <v>15299</v>
          </cell>
          <cell r="D458">
            <v>3.4900000000000003E-4</v>
          </cell>
        </row>
        <row r="459">
          <cell r="C459" t="str">
            <v>15540</v>
          </cell>
          <cell r="D459">
            <v>1.5989999999999999E-3</v>
          </cell>
        </row>
        <row r="460">
          <cell r="C460">
            <v>15587</v>
          </cell>
        </row>
        <row r="461">
          <cell r="C461" t="str">
            <v>CDM-TC</v>
          </cell>
        </row>
        <row r="462">
          <cell r="C462" t="str">
            <v>TREC</v>
          </cell>
          <cell r="D462">
            <v>0.522621</v>
          </cell>
        </row>
        <row r="463">
          <cell r="C463" t="str">
            <v>80034</v>
          </cell>
          <cell r="D463">
            <v>3.732046</v>
          </cell>
        </row>
        <row r="464">
          <cell r="C464" t="str">
            <v>BU215cap</v>
          </cell>
        </row>
        <row r="465">
          <cell r="C465" t="str">
            <v>IMS-TC</v>
          </cell>
        </row>
        <row r="466">
          <cell r="C466" t="str">
            <v>TCGO</v>
          </cell>
          <cell r="D466">
            <v>1.7075450000000001</v>
          </cell>
        </row>
        <row r="467">
          <cell r="C467" t="str">
            <v>CSETC</v>
          </cell>
        </row>
        <row r="468">
          <cell r="C468" t="str">
            <v>OTHCP-TC</v>
          </cell>
        </row>
        <row r="469">
          <cell r="C469" t="str">
            <v>TempTC</v>
          </cell>
          <cell r="D469">
            <v>7.1470000000000006E-2</v>
          </cell>
        </row>
        <row r="470">
          <cell r="C470" t="str">
            <v>CFS-TC</v>
          </cell>
        </row>
        <row r="471">
          <cell r="C471" t="str">
            <v>Ops-TC</v>
          </cell>
        </row>
        <row r="472">
          <cell r="C472" t="str">
            <v>TAA-TC</v>
          </cell>
          <cell r="D472">
            <v>9.1590000000000005E-3</v>
          </cell>
        </row>
        <row r="473">
          <cell r="C473" t="str">
            <v>TCErrors</v>
          </cell>
        </row>
        <row r="474">
          <cell r="C474" t="str">
            <v>TCOther</v>
          </cell>
        </row>
        <row r="475">
          <cell r="C475" t="str">
            <v>TC Earnings</v>
          </cell>
        </row>
        <row r="476">
          <cell r="C476" t="str">
            <v>Plug-TC</v>
          </cell>
        </row>
        <row r="477">
          <cell r="C477" t="str">
            <v>MFA-T</v>
          </cell>
        </row>
        <row r="478">
          <cell r="C478" t="str">
            <v>OPS-CAP-T</v>
          </cell>
          <cell r="D478">
            <v>-2.4869599999999999E-3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C479" t="str">
            <v>IMS-CAP-T</v>
          </cell>
          <cell r="D479">
            <v>2.6780320000000003E-2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C480" t="str">
            <v>CSE-CAP-T</v>
          </cell>
          <cell r="D480">
            <v>5.8452800000000004E-3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C481" t="str">
            <v>CNRST-T</v>
          </cell>
          <cell r="D481">
            <v>4.492302640000001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C482" t="str">
            <v>CCGO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FRE-CAP-T</v>
          </cell>
          <cell r="D483">
            <v>3.1399200000000002E-2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C484" t="str">
            <v>CORPADJ-T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 t="str">
            <v>T&amp;WE-T</v>
          </cell>
          <cell r="D485">
            <v>0.34094352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C486" t="str">
            <v>SE-T</v>
          </cell>
          <cell r="D486">
            <v>-0.44306340000000005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C487" t="str">
            <v>Tools-T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 t="str">
            <v>OPS-MFA-T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 t="str">
            <v>IMS-MFA-T</v>
          </cell>
          <cell r="D489">
            <v>0.25834669180000003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C490" t="str">
            <v>CSE-MFA-T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C491" t="str">
            <v>CS-MFA-T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C492" t="str">
            <v>LBSS-MFA-T</v>
          </cell>
          <cell r="D492">
            <v>2.322258E-2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 t="str">
            <v>CorpAdj-MFA-T</v>
          </cell>
          <cell r="D493">
            <v>6.7961499999999999E-3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504">
          <cell r="D504">
            <v>55.955270238200022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D505">
            <v>1</v>
          </cell>
          <cell r="E505">
            <v>2</v>
          </cell>
          <cell r="F505">
            <v>3</v>
          </cell>
          <cell r="G505">
            <v>4</v>
          </cell>
          <cell r="H505">
            <v>5</v>
          </cell>
          <cell r="I505">
            <v>6</v>
          </cell>
          <cell r="J505">
            <v>7</v>
          </cell>
          <cell r="K505">
            <v>8</v>
          </cell>
          <cell r="L505">
            <v>9</v>
          </cell>
          <cell r="M505">
            <v>10</v>
          </cell>
          <cell r="N505">
            <v>11</v>
          </cell>
          <cell r="O505">
            <v>12</v>
          </cell>
        </row>
        <row r="506">
          <cell r="C506" t="str">
            <v xml:space="preserve">Investment </v>
          </cell>
          <cell r="D506" t="str">
            <v>Jan</v>
          </cell>
          <cell r="E506" t="str">
            <v>Feb</v>
          </cell>
          <cell r="F506" t="str">
            <v>Mar</v>
          </cell>
          <cell r="G506" t="str">
            <v>Apr</v>
          </cell>
          <cell r="H506" t="str">
            <v>May</v>
          </cell>
          <cell r="I506" t="str">
            <v>Jun</v>
          </cell>
          <cell r="J506" t="str">
            <v>Jul</v>
          </cell>
          <cell r="K506" t="str">
            <v>Aug</v>
          </cell>
          <cell r="L506" t="str">
            <v>Sep</v>
          </cell>
          <cell r="M506" t="str">
            <v>Oct</v>
          </cell>
          <cell r="N506" t="str">
            <v>Nov</v>
          </cell>
          <cell r="O506" t="str">
            <v>Dec</v>
          </cell>
        </row>
        <row r="508">
          <cell r="C508" t="str">
            <v>DCL01</v>
          </cell>
          <cell r="D508">
            <v>1.1830000000000001</v>
          </cell>
        </row>
        <row r="509">
          <cell r="C509" t="str">
            <v>DCL02</v>
          </cell>
          <cell r="D509">
            <v>-0.14399999999999999</v>
          </cell>
        </row>
        <row r="510">
          <cell r="C510" t="str">
            <v>DCL03</v>
          </cell>
          <cell r="D510">
            <v>0.94399999999999995</v>
          </cell>
        </row>
        <row r="511">
          <cell r="C511" t="str">
            <v>DCL04</v>
          </cell>
          <cell r="D511">
            <v>0.129</v>
          </cell>
        </row>
        <row r="512">
          <cell r="C512" t="str">
            <v>DCL05</v>
          </cell>
          <cell r="D512">
            <v>5.1150000000000002</v>
          </cell>
        </row>
        <row r="513">
          <cell r="C513" t="str">
            <v>DCL06</v>
          </cell>
          <cell r="D513">
            <v>1.3089999999999999</v>
          </cell>
        </row>
        <row r="514">
          <cell r="C514" t="str">
            <v>DCL07</v>
          </cell>
          <cell r="D514">
            <v>1.444</v>
          </cell>
        </row>
        <row r="515">
          <cell r="C515" t="str">
            <v>DCL08</v>
          </cell>
          <cell r="D515">
            <v>0.34799999999999998</v>
          </cell>
        </row>
        <row r="516">
          <cell r="C516" t="str">
            <v>DCL09</v>
          </cell>
          <cell r="D516">
            <v>5.343</v>
          </cell>
        </row>
        <row r="517">
          <cell r="C517" t="str">
            <v>DCL10</v>
          </cell>
          <cell r="D517">
            <v>0.86299999999999999</v>
          </cell>
        </row>
        <row r="518">
          <cell r="C518" t="str">
            <v>DCL11</v>
          </cell>
          <cell r="D518">
            <v>3.3000000000000002E-2</v>
          </cell>
        </row>
        <row r="519">
          <cell r="C519" t="str">
            <v>DCL12</v>
          </cell>
          <cell r="D519">
            <v>0.32200000000000001</v>
          </cell>
        </row>
        <row r="520">
          <cell r="C520" t="str">
            <v>DCL15</v>
          </cell>
          <cell r="D520">
            <v>0.38200000000000001</v>
          </cell>
        </row>
        <row r="521">
          <cell r="C521" t="str">
            <v>DCL18</v>
          </cell>
          <cell r="D521">
            <v>2.5939999999999999</v>
          </cell>
        </row>
        <row r="522">
          <cell r="C522" t="str">
            <v>DCL19</v>
          </cell>
          <cell r="D522">
            <v>0.48299999999999998</v>
          </cell>
        </row>
        <row r="523">
          <cell r="C523" t="str">
            <v>DCL27</v>
          </cell>
          <cell r="D523">
            <v>0.65900000000000003</v>
          </cell>
        </row>
        <row r="524">
          <cell r="C524" t="str">
            <v>DCL28</v>
          </cell>
          <cell r="D524">
            <v>2E-3</v>
          </cell>
        </row>
        <row r="525">
          <cell r="C525" t="str">
            <v>DCL29</v>
          </cell>
          <cell r="D525">
            <v>1.9115709999999972</v>
          </cell>
        </row>
        <row r="526">
          <cell r="C526" t="str">
            <v>LDCUR</v>
          </cell>
        </row>
        <row r="527">
          <cell r="C527" t="str">
            <v>DSR</v>
          </cell>
          <cell r="D527">
            <v>0.53365899999999999</v>
          </cell>
        </row>
        <row r="528">
          <cell r="C528" t="str">
            <v>MUS</v>
          </cell>
          <cell r="D528">
            <v>5.4094999999999997E-2</v>
          </cell>
        </row>
        <row r="529">
          <cell r="C529" t="str">
            <v>MCP</v>
          </cell>
          <cell r="D529">
            <v>7.6619000000000007E-2</v>
          </cell>
        </row>
        <row r="530">
          <cell r="C530" t="str">
            <v>DSD</v>
          </cell>
          <cell r="D530">
            <v>0.15015100000000003</v>
          </cell>
        </row>
        <row r="531">
          <cell r="C531" t="str">
            <v>SDCUR</v>
          </cell>
        </row>
        <row r="532">
          <cell r="C532">
            <v>10075</v>
          </cell>
          <cell r="D532">
            <v>1.611E-3</v>
          </cell>
        </row>
        <row r="533">
          <cell r="C533">
            <v>10725</v>
          </cell>
          <cell r="D533">
            <v>0</v>
          </cell>
        </row>
        <row r="534">
          <cell r="C534">
            <v>11835</v>
          </cell>
          <cell r="D534">
            <v>2.7900000000000001E-4</v>
          </cell>
        </row>
        <row r="535">
          <cell r="C535">
            <v>13179</v>
          </cell>
          <cell r="D535">
            <v>0.27337800000000001</v>
          </cell>
        </row>
        <row r="536">
          <cell r="C536">
            <v>13506</v>
          </cell>
          <cell r="D536">
            <v>1.3320000000000001E-3</v>
          </cell>
        </row>
        <row r="537">
          <cell r="C537">
            <v>13884</v>
          </cell>
          <cell r="D537">
            <v>9.9999999999999995E-7</v>
          </cell>
        </row>
        <row r="538">
          <cell r="C538">
            <v>13964</v>
          </cell>
          <cell r="D538">
            <v>1.299E-3</v>
          </cell>
        </row>
        <row r="539">
          <cell r="C539">
            <v>14188</v>
          </cell>
          <cell r="D539">
            <v>4.2490000000000002E-3</v>
          </cell>
        </row>
        <row r="540">
          <cell r="C540">
            <v>14250</v>
          </cell>
          <cell r="D540">
            <v>9.129E-3</v>
          </cell>
        </row>
        <row r="541">
          <cell r="C541">
            <v>14454</v>
          </cell>
          <cell r="D541">
            <v>0.124084</v>
          </cell>
        </row>
        <row r="542">
          <cell r="C542">
            <v>15411</v>
          </cell>
          <cell r="D542">
            <v>1.4012E-2</v>
          </cell>
        </row>
        <row r="543">
          <cell r="C543">
            <v>15412</v>
          </cell>
          <cell r="D543">
            <v>7.1000000000000005E-5</v>
          </cell>
        </row>
        <row r="544">
          <cell r="C544">
            <v>15511</v>
          </cell>
          <cell r="D544">
            <v>0</v>
          </cell>
        </row>
        <row r="545">
          <cell r="C545">
            <v>15582</v>
          </cell>
          <cell r="D545">
            <v>0</v>
          </cell>
        </row>
        <row r="546">
          <cell r="C546">
            <v>15583</v>
          </cell>
          <cell r="D546">
            <v>0</v>
          </cell>
        </row>
        <row r="547">
          <cell r="C547">
            <v>15584</v>
          </cell>
          <cell r="D547">
            <v>0</v>
          </cell>
        </row>
        <row r="548">
          <cell r="C548">
            <v>15590</v>
          </cell>
          <cell r="D548">
            <v>0</v>
          </cell>
        </row>
        <row r="549">
          <cell r="C549">
            <v>15591</v>
          </cell>
          <cell r="D549">
            <v>0</v>
          </cell>
        </row>
        <row r="550">
          <cell r="C550">
            <v>15592</v>
          </cell>
          <cell r="D550">
            <v>0</v>
          </cell>
        </row>
        <row r="551">
          <cell r="C551" t="str">
            <v>TRANSF (DC)</v>
          </cell>
          <cell r="D551">
            <v>0.41367500000000001</v>
          </cell>
        </row>
        <row r="552">
          <cell r="C552" t="str">
            <v>WRM</v>
          </cell>
          <cell r="D552">
            <v>6.3714999999999994E-2</v>
          </cell>
        </row>
        <row r="553">
          <cell r="C553" t="str">
            <v>EDCO</v>
          </cell>
          <cell r="D553">
            <v>-0.44646500000000006</v>
          </cell>
        </row>
        <row r="554">
          <cell r="C554" t="str">
            <v>EDCUR</v>
          </cell>
        </row>
        <row r="555">
          <cell r="C555" t="str">
            <v>13970</v>
          </cell>
        </row>
        <row r="556">
          <cell r="C556" t="str">
            <v>14025</v>
          </cell>
        </row>
        <row r="557">
          <cell r="C557">
            <v>15585</v>
          </cell>
        </row>
        <row r="558">
          <cell r="C558">
            <v>15586</v>
          </cell>
        </row>
        <row r="559">
          <cell r="C559" t="str">
            <v>CDM-DC</v>
          </cell>
        </row>
        <row r="560">
          <cell r="C560" t="str">
            <v>12625</v>
          </cell>
          <cell r="D560">
            <v>25.171282000000001</v>
          </cell>
        </row>
        <row r="561">
          <cell r="C561" t="str">
            <v>13807</v>
          </cell>
        </row>
        <row r="562">
          <cell r="C562" t="str">
            <v>80035</v>
          </cell>
          <cell r="D562">
            <v>1.926296</v>
          </cell>
        </row>
        <row r="563">
          <cell r="C563" t="str">
            <v>DREC</v>
          </cell>
          <cell r="D563">
            <v>3.8441999999999997E-2</v>
          </cell>
        </row>
        <row r="564">
          <cell r="C564" t="str">
            <v>IMS-DC</v>
          </cell>
          <cell r="D564">
            <v>2.2100000000000001E-4</v>
          </cell>
        </row>
        <row r="565">
          <cell r="C565" t="str">
            <v>DCGO</v>
          </cell>
          <cell r="D565">
            <v>6.5010999999999999E-2</v>
          </cell>
        </row>
        <row r="566">
          <cell r="C566" t="str">
            <v>CSEDC</v>
          </cell>
        </row>
        <row r="567">
          <cell r="C567" t="str">
            <v>OTHCP-DC</v>
          </cell>
        </row>
        <row r="568">
          <cell r="C568" t="str">
            <v>CFS-DC</v>
          </cell>
        </row>
        <row r="569">
          <cell r="C569" t="str">
            <v>Ops-DC</v>
          </cell>
        </row>
        <row r="570">
          <cell r="C570" t="str">
            <v>TAA-DC</v>
          </cell>
          <cell r="D570">
            <v>0.105946</v>
          </cell>
        </row>
        <row r="571">
          <cell r="C571" t="str">
            <v>DCErrors</v>
          </cell>
        </row>
        <row r="572">
          <cell r="C572" t="str">
            <v>DCOther</v>
          </cell>
        </row>
        <row r="573">
          <cell r="C573" t="str">
            <v>Plug-DC</v>
          </cell>
        </row>
        <row r="574">
          <cell r="C574" t="str">
            <v>MFA-D</v>
          </cell>
        </row>
        <row r="575">
          <cell r="C575" t="str">
            <v>OPS-CAP-D</v>
          </cell>
          <cell r="D575">
            <v>-1.9540399999999998E-3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IMS-CAP-D</v>
          </cell>
          <cell r="D576">
            <v>2.104168E-2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CSE-CAP-D</v>
          </cell>
          <cell r="D577">
            <v>4.5927199999999998E-3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C578" t="str">
            <v>CNRST-D</v>
          </cell>
          <cell r="D578">
            <v>3.5296663600000002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C579" t="str">
            <v>CCGO-D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C580" t="str">
            <v>FRE-CAP-D</v>
          </cell>
          <cell r="D580">
            <v>2.46708E-2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C581" t="str">
            <v>CORPADJ-D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C582" t="str">
            <v>T&amp;WE-D</v>
          </cell>
          <cell r="D582">
            <v>1.0796544800000001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C583" t="str">
            <v>SE-D</v>
          </cell>
          <cell r="D583">
            <v>-0.58731659999999997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C584" t="str">
            <v>Tools-D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C585" t="str">
            <v>OPS-MFA-D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C586" t="str">
            <v>IMS-MFA-D</v>
          </cell>
          <cell r="D586">
            <v>0.34245956820000001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CSE-MFA-D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CS-MFA-D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LBSS-MFA-D</v>
          </cell>
          <cell r="D589">
            <v>3.0783419999999995E-2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CorpAdj-MFA-D</v>
          </cell>
          <cell r="D590">
            <v>9.0088499999999988E-3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8">
          <cell r="D598">
            <v>0</v>
          </cell>
        </row>
        <row r="599">
          <cell r="D599">
            <v>18.855653</v>
          </cell>
        </row>
        <row r="601">
          <cell r="D601">
            <v>18.855653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D602">
            <v>1</v>
          </cell>
          <cell r="E602">
            <v>2</v>
          </cell>
          <cell r="F602">
            <v>3</v>
          </cell>
          <cell r="G602">
            <v>4</v>
          </cell>
          <cell r="H602">
            <v>5</v>
          </cell>
          <cell r="I602">
            <v>6</v>
          </cell>
          <cell r="J602">
            <v>7</v>
          </cell>
          <cell r="K602">
            <v>8</v>
          </cell>
          <cell r="L602">
            <v>9</v>
          </cell>
          <cell r="M602">
            <v>10</v>
          </cell>
          <cell r="N602">
            <v>11</v>
          </cell>
          <cell r="O602">
            <v>12</v>
          </cell>
        </row>
        <row r="603">
          <cell r="C603" t="str">
            <v>Investment</v>
          </cell>
          <cell r="D603" t="str">
            <v>Jan</v>
          </cell>
          <cell r="E603" t="str">
            <v>Feb</v>
          </cell>
          <cell r="F603" t="str">
            <v>Mar</v>
          </cell>
          <cell r="G603" t="str">
            <v>Apr</v>
          </cell>
          <cell r="H603" t="str">
            <v>May</v>
          </cell>
          <cell r="I603" t="str">
            <v>Jun</v>
          </cell>
          <cell r="J603" t="str">
            <v>Jul</v>
          </cell>
          <cell r="K603" t="str">
            <v>Aug</v>
          </cell>
          <cell r="L603" t="str">
            <v>Sep</v>
          </cell>
          <cell r="M603" t="str">
            <v>Oct</v>
          </cell>
          <cell r="N603" t="str">
            <v>Nov</v>
          </cell>
          <cell r="O603" t="str">
            <v>Dec</v>
          </cell>
        </row>
        <row r="605">
          <cell r="C605" t="str">
            <v>OHREC-M</v>
          </cell>
          <cell r="D605">
            <v>-0.14258499999999999</v>
          </cell>
        </row>
        <row r="606">
          <cell r="C606" t="str">
            <v>OHREC-C</v>
          </cell>
          <cell r="D606">
            <v>-0.76939299999999999</v>
          </cell>
        </row>
        <row r="607">
          <cell r="C607" t="str">
            <v>ERROPS</v>
          </cell>
          <cell r="D607">
            <v>8.8599999999999996E-4</v>
          </cell>
        </row>
        <row r="608">
          <cell r="C608" t="str">
            <v>AMPP</v>
          </cell>
          <cell r="D608">
            <v>0.30598799999999998</v>
          </cell>
        </row>
        <row r="609">
          <cell r="C609" t="str">
            <v>WRKPGM</v>
          </cell>
          <cell r="D609">
            <v>0.22486100000000001</v>
          </cell>
        </row>
        <row r="610">
          <cell r="C610" t="str">
            <v>VPO</v>
          </cell>
          <cell r="D610">
            <v>0.104591</v>
          </cell>
        </row>
        <row r="611">
          <cell r="C611" t="str">
            <v>BI</v>
          </cell>
          <cell r="D611">
            <v>1.359397</v>
          </cell>
        </row>
        <row r="612">
          <cell r="C612" t="str">
            <v>DBD</v>
          </cell>
          <cell r="D612">
            <v>2.3968E-2</v>
          </cell>
        </row>
        <row r="613">
          <cell r="C613" t="str">
            <v>STR</v>
          </cell>
          <cell r="D613">
            <v>6.8358000000000002E-2</v>
          </cell>
        </row>
        <row r="614">
          <cell r="C614" t="str">
            <v>SI</v>
          </cell>
          <cell r="D614">
            <v>1.867265</v>
          </cell>
        </row>
        <row r="615">
          <cell r="C615" t="str">
            <v>OTHCOM</v>
          </cell>
        </row>
        <row r="616">
          <cell r="C616" t="str">
            <v>CORPADJ - O</v>
          </cell>
          <cell r="D616">
            <v>3.5490810000000002</v>
          </cell>
        </row>
        <row r="617">
          <cell r="C617" t="str">
            <v>CORP-ERR</v>
          </cell>
          <cell r="D617">
            <v>7.9705999999999999E-2</v>
          </cell>
        </row>
        <row r="618">
          <cell r="C618" t="str">
            <v>HOI</v>
          </cell>
          <cell r="D618">
            <v>0.40402500000000002</v>
          </cell>
        </row>
        <row r="619">
          <cell r="C619" t="str">
            <v>FIN-CSE</v>
          </cell>
          <cell r="D619">
            <v>0.28010000000000002</v>
          </cell>
        </row>
        <row r="620">
          <cell r="C620" t="str">
            <v>FIN-SUP</v>
          </cell>
          <cell r="D620">
            <v>6.2992999999999993E-2</v>
          </cell>
        </row>
        <row r="621">
          <cell r="C621" t="str">
            <v>FIN-TAX</v>
          </cell>
          <cell r="D621">
            <v>0.14796799999999999</v>
          </cell>
        </row>
        <row r="622">
          <cell r="C622" t="str">
            <v>FIN-PF</v>
          </cell>
        </row>
        <row r="623">
          <cell r="C623" t="str">
            <v>FIN-TR</v>
          </cell>
          <cell r="D623">
            <v>9.4420000000000007E-3</v>
          </cell>
        </row>
        <row r="624">
          <cell r="C624" t="str">
            <v>FIN-CC</v>
          </cell>
          <cell r="D624">
            <v>1.4758180000000001</v>
          </cell>
        </row>
        <row r="625">
          <cell r="C625" t="str">
            <v>FIN-FS</v>
          </cell>
          <cell r="D625">
            <v>0.142183</v>
          </cell>
        </row>
        <row r="626">
          <cell r="C626" t="str">
            <v>FIN-CM</v>
          </cell>
        </row>
        <row r="627">
          <cell r="C627" t="str">
            <v>CRAVPO</v>
          </cell>
          <cell r="D627">
            <v>0.24152399999999999</v>
          </cell>
        </row>
        <row r="628">
          <cell r="C628" t="str">
            <v>ABAFF</v>
          </cell>
          <cell r="D628">
            <v>4.4735999999999998E-2</v>
          </cell>
        </row>
        <row r="629">
          <cell r="C629" t="str">
            <v>CORPCOMM</v>
          </cell>
          <cell r="D629">
            <v>0.33420299999999997</v>
          </cell>
        </row>
        <row r="630">
          <cell r="C630" t="str">
            <v>REG AFF</v>
          </cell>
          <cell r="D630">
            <v>0.72454300000000005</v>
          </cell>
        </row>
        <row r="631">
          <cell r="C631" t="str">
            <v>RE</v>
          </cell>
          <cell r="D631">
            <v>0.48065799999999997</v>
          </cell>
        </row>
        <row r="632">
          <cell r="C632" t="str">
            <v>INFOMGT</v>
          </cell>
          <cell r="D632">
            <v>0.259293</v>
          </cell>
        </row>
        <row r="633">
          <cell r="C633" t="str">
            <v>HR</v>
          </cell>
          <cell r="D633">
            <v>0.88644900000000004</v>
          </cell>
        </row>
        <row r="634">
          <cell r="C634" t="str">
            <v>CSVPO</v>
          </cell>
          <cell r="D634">
            <v>0.227434</v>
          </cell>
        </row>
        <row r="635">
          <cell r="C635" t="str">
            <v>LR</v>
          </cell>
          <cell r="D635">
            <v>9.5890000000000003E-2</v>
          </cell>
        </row>
        <row r="636">
          <cell r="C636" t="str">
            <v>CORPSEC</v>
          </cell>
          <cell r="D636">
            <v>0.225387</v>
          </cell>
        </row>
        <row r="637">
          <cell r="C637" t="str">
            <v>EXTREL</v>
          </cell>
          <cell r="D637">
            <v>0.15576200000000001</v>
          </cell>
        </row>
        <row r="638">
          <cell r="C638" t="str">
            <v>AUDIT</v>
          </cell>
          <cell r="D638">
            <v>0.22103800000000001</v>
          </cell>
        </row>
        <row r="639">
          <cell r="C639" t="str">
            <v>BUSTRF</v>
          </cell>
          <cell r="D639">
            <v>0.30084699999999998</v>
          </cell>
        </row>
        <row r="640">
          <cell r="C640" t="str">
            <v>GCS</v>
          </cell>
          <cell r="D640">
            <v>0.24645300000000001</v>
          </cell>
        </row>
        <row r="641">
          <cell r="C641" t="str">
            <v>ALLOC_OUT</v>
          </cell>
          <cell r="D641">
            <v>-0.160464</v>
          </cell>
        </row>
        <row r="642">
          <cell r="C642" t="str">
            <v>LBSS - OM&amp;A</v>
          </cell>
          <cell r="D642">
            <v>0.17594699999999999</v>
          </cell>
        </row>
        <row r="643">
          <cell r="C643" t="str">
            <v>LARP</v>
          </cell>
        </row>
        <row r="644">
          <cell r="C644" t="str">
            <v>FACIL</v>
          </cell>
          <cell r="D644">
            <v>3.0210710000000001</v>
          </cell>
        </row>
        <row r="645">
          <cell r="C645" t="str">
            <v>IMS - OM&amp;A</v>
          </cell>
          <cell r="D645">
            <v>0.193079</v>
          </cell>
        </row>
        <row r="646">
          <cell r="C646" t="str">
            <v>CSE - OM&amp;A</v>
          </cell>
          <cell r="D646">
            <v>4.0273999999999997E-2</v>
          </cell>
        </row>
        <row r="647">
          <cell r="C647" t="str">
            <v>BT</v>
          </cell>
          <cell r="D647">
            <v>2.1143429999999999</v>
          </cell>
        </row>
        <row r="648">
          <cell r="C648" t="str">
            <v>CNRST-M</v>
          </cell>
          <cell r="D648">
            <v>-0.167466</v>
          </cell>
        </row>
        <row r="649">
          <cell r="C649" t="str">
            <v>OTHCP-M</v>
          </cell>
        </row>
        <row r="658">
          <cell r="D658">
            <v>1.0608362600000021</v>
          </cell>
        </row>
        <row r="659">
          <cell r="D659">
            <v>8.1318570000000001</v>
          </cell>
        </row>
        <row r="661">
          <cell r="D661">
            <v>9.1926932600000022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D662">
            <v>1</v>
          </cell>
          <cell r="E662">
            <v>2</v>
          </cell>
          <cell r="F662">
            <v>3</v>
          </cell>
          <cell r="G662">
            <v>4</v>
          </cell>
          <cell r="H662">
            <v>5</v>
          </cell>
          <cell r="I662">
            <v>6</v>
          </cell>
          <cell r="J662">
            <v>7</v>
          </cell>
          <cell r="K662">
            <v>8</v>
          </cell>
          <cell r="L662">
            <v>9</v>
          </cell>
          <cell r="M662">
            <v>10</v>
          </cell>
          <cell r="N662">
            <v>11</v>
          </cell>
          <cell r="O662">
            <v>12</v>
          </cell>
        </row>
        <row r="663">
          <cell r="C663" t="str">
            <v>Investment</v>
          </cell>
          <cell r="D663" t="str">
            <v>Jan</v>
          </cell>
          <cell r="E663" t="str">
            <v>Feb</v>
          </cell>
          <cell r="F663" t="str">
            <v>Mar</v>
          </cell>
          <cell r="G663" t="str">
            <v>Apr</v>
          </cell>
          <cell r="H663" t="str">
            <v>May</v>
          </cell>
          <cell r="I663" t="str">
            <v>Jun</v>
          </cell>
          <cell r="J663" t="str">
            <v>Jul</v>
          </cell>
          <cell r="K663" t="str">
            <v>Aug</v>
          </cell>
          <cell r="L663" t="str">
            <v>Sep</v>
          </cell>
          <cell r="M663" t="str">
            <v>Oct</v>
          </cell>
          <cell r="N663" t="str">
            <v>Nov</v>
          </cell>
          <cell r="O663" t="str">
            <v>Dec</v>
          </cell>
        </row>
        <row r="665">
          <cell r="C665" t="str">
            <v>OPS-CAP</v>
          </cell>
          <cell r="D665">
            <v>-4.4409999999999996E-3</v>
          </cell>
        </row>
        <row r="666">
          <cell r="C666" t="str">
            <v>IMS-CAP</v>
          </cell>
          <cell r="D666">
            <v>4.7822000000000003E-2</v>
          </cell>
        </row>
        <row r="667">
          <cell r="C667" t="str">
            <v>CSE - CAP</v>
          </cell>
          <cell r="D667">
            <v>1.0437999999999999E-2</v>
          </cell>
        </row>
        <row r="668">
          <cell r="C668" t="str">
            <v>CNRST-C</v>
          </cell>
          <cell r="D668">
            <v>8.0219690000000003</v>
          </cell>
        </row>
        <row r="669">
          <cell r="C669" t="str">
            <v>CCGO</v>
          </cell>
        </row>
        <row r="670">
          <cell r="C670" t="str">
            <v>FRE-CAP</v>
          </cell>
          <cell r="D670">
            <v>5.6070000000000002E-2</v>
          </cell>
        </row>
        <row r="671">
          <cell r="C671" t="str">
            <v>CORPADJ - C</v>
          </cell>
        </row>
        <row r="672">
          <cell r="C672" t="str">
            <v>T&amp;WE</v>
          </cell>
          <cell r="D672">
            <v>1.420598</v>
          </cell>
        </row>
        <row r="673">
          <cell r="C673" t="str">
            <v>SE</v>
          </cell>
          <cell r="D673">
            <v>-1.0303800000000001</v>
          </cell>
        </row>
        <row r="674">
          <cell r="C674" t="str">
            <v>Tools</v>
          </cell>
        </row>
        <row r="675">
          <cell r="C675" t="str">
            <v>OPS-MFA</v>
          </cell>
        </row>
        <row r="676">
          <cell r="C676" t="str">
            <v>IMS-MFA</v>
          </cell>
          <cell r="D676">
            <v>0.60080626000000004</v>
          </cell>
        </row>
        <row r="677">
          <cell r="C677" t="str">
            <v>CSE-MFA</v>
          </cell>
        </row>
        <row r="678">
          <cell r="C678" t="str">
            <v>CS-MFA</v>
          </cell>
        </row>
        <row r="679">
          <cell r="C679" t="str">
            <v>LBSS-MFA</v>
          </cell>
          <cell r="D679">
            <v>5.4005999999999998E-2</v>
          </cell>
        </row>
        <row r="680">
          <cell r="C680" t="str">
            <v>CorpAdj-MFA</v>
          </cell>
          <cell r="D680">
            <v>1.5805E-2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A5" t="str">
            <v>DRIVER</v>
          </cell>
        </row>
        <row r="6">
          <cell r="A6" t="str">
            <v>Direct Dx</v>
          </cell>
        </row>
        <row r="7">
          <cell r="A7" t="str">
            <v>Direct Tx</v>
          </cell>
        </row>
        <row r="8">
          <cell r="A8" t="str">
            <v>Direct Holding Company</v>
          </cell>
        </row>
        <row r="9">
          <cell r="A9" t="str">
            <v>TBD</v>
          </cell>
        </row>
        <row r="10">
          <cell r="A10" t="str">
            <v>Temp</v>
          </cell>
        </row>
        <row r="11">
          <cell r="A11" t="str">
            <v>All Direct</v>
          </cell>
        </row>
        <row r="13">
          <cell r="A13" t="str">
            <v>Physical</v>
          </cell>
        </row>
        <row r="14">
          <cell r="A14" t="str">
            <v>Asset Manager</v>
          </cell>
        </row>
        <row r="15">
          <cell r="A15" t="str">
            <v>Facilities SqFt</v>
          </cell>
        </row>
        <row r="16">
          <cell r="A16" t="str">
            <v>FTEs</v>
          </cell>
        </row>
        <row r="17">
          <cell r="A17" t="str">
            <v>Invoices To Vendors</v>
          </cell>
        </row>
        <row r="18">
          <cell r="A18" t="str">
            <v>ProgramProjectCosts</v>
          </cell>
        </row>
        <row r="19">
          <cell r="A19" t="str">
            <v>Other Bills To Customers</v>
          </cell>
        </row>
        <row r="20">
          <cell r="A20" t="str">
            <v>Telephones</v>
          </cell>
        </row>
        <row r="21">
          <cell r="A21" t="str">
            <v>Workstations</v>
          </cell>
        </row>
        <row r="22">
          <cell r="A22" t="str">
            <v>Fleet</v>
          </cell>
        </row>
        <row r="23">
          <cell r="A23" t="str">
            <v>DRIVER</v>
          </cell>
        </row>
        <row r="24">
          <cell r="A24" t="str">
            <v>Financial ($ millions)</v>
          </cell>
        </row>
        <row r="25">
          <cell r="A25" t="str">
            <v>Capital expenditures</v>
          </cell>
        </row>
        <row r="26">
          <cell r="A26" t="str">
            <v>Gross utility plant</v>
          </cell>
        </row>
        <row r="27">
          <cell r="A27" t="str">
            <v>Gross utility plant xB</v>
          </cell>
        </row>
        <row r="28">
          <cell r="A28" t="str">
            <v>Gross utility plant xBxTxR</v>
          </cell>
        </row>
        <row r="29">
          <cell r="A29" t="str">
            <v>Market Ready</v>
          </cell>
        </row>
        <row r="30">
          <cell r="A30" t="str">
            <v>Net utility plant</v>
          </cell>
        </row>
        <row r="31">
          <cell r="A31" t="str">
            <v>Non-energy revenue</v>
          </cell>
        </row>
        <row r="32">
          <cell r="A32" t="str">
            <v>Oper Maint Cap</v>
          </cell>
        </row>
        <row r="33">
          <cell r="A33" t="str">
            <v>Oper Maint Cap xB</v>
          </cell>
        </row>
        <row r="34">
          <cell r="A34" t="str">
            <v>Oper Maint Cap xBxT</v>
          </cell>
        </row>
        <row r="35">
          <cell r="A35" t="str">
            <v>Oper Maint Cap xBxTxR</v>
          </cell>
        </row>
        <row r="36">
          <cell r="A36" t="str">
            <v>Oper Maint Exp</v>
          </cell>
        </row>
        <row r="37">
          <cell r="A37" t="str">
            <v>Total Assets</v>
          </cell>
        </row>
        <row r="38">
          <cell r="A38" t="str">
            <v>Total Assets xBxTxR</v>
          </cell>
        </row>
        <row r="39">
          <cell r="A39" t="str">
            <v>Total Capital</v>
          </cell>
        </row>
        <row r="40">
          <cell r="A40" t="str">
            <v>Total Debt</v>
          </cell>
        </row>
        <row r="41">
          <cell r="A41" t="str">
            <v>Total Revenue</v>
          </cell>
        </row>
        <row r="42">
          <cell r="A42" t="str">
            <v>Total Revenue xB</v>
          </cell>
        </row>
        <row r="43">
          <cell r="A43" t="str">
            <v>Derived Financial</v>
          </cell>
        </row>
        <row r="44">
          <cell r="A44" t="str">
            <v>Assets</v>
          </cell>
        </row>
        <row r="45">
          <cell r="A45" t="str">
            <v>Non-energy Rev_Assets Blend</v>
          </cell>
        </row>
        <row r="46">
          <cell r="A46" t="str">
            <v>Non-energy Rev_Assets Blend xB</v>
          </cell>
        </row>
        <row r="47">
          <cell r="A47" t="str">
            <v>Non-energy Rev_Assets Blend xBxTxR</v>
          </cell>
        </row>
        <row r="48">
          <cell r="A48" t="str">
            <v>OperMaint Exp_Assets Blend</v>
          </cell>
        </row>
        <row r="49">
          <cell r="A49" t="str">
            <v>Non-energy Rev_Workstations Blend</v>
          </cell>
        </row>
        <row r="50">
          <cell r="A50" t="str">
            <v>Non-energy Rev_Workstations Blend xB</v>
          </cell>
        </row>
        <row r="51">
          <cell r="A51" t="str">
            <v>Total Revenue_Assets Blend</v>
          </cell>
        </row>
        <row r="52">
          <cell r="A52" t="str">
            <v>Total Revenue_Assets Blend xBxTxR</v>
          </cell>
        </row>
        <row r="54">
          <cell r="A54" t="str">
            <v>DRIVER</v>
          </cell>
        </row>
        <row r="55">
          <cell r="A55" t="str">
            <v>CFO Dept. Labor (Internal)</v>
          </cell>
        </row>
        <row r="56">
          <cell r="A56" t="str">
            <v>Contr. Dept. Labor (Internal)</v>
          </cell>
        </row>
        <row r="57">
          <cell r="A57" t="str">
            <v>CorpComm Dept. Labor (Internal)</v>
          </cell>
        </row>
        <row r="58">
          <cell r="A58" t="str">
            <v>Corp Svcs Group (Internal)</v>
          </cell>
        </row>
        <row r="59">
          <cell r="A59" t="str">
            <v>Finance Labor Costs (Internal)</v>
          </cell>
        </row>
        <row r="60">
          <cell r="A60" t="str">
            <v>Fin_IMIT Dept. Labor (Internal)</v>
          </cell>
        </row>
        <row r="61">
          <cell r="A61" t="str">
            <v>Fin_Strat Dept. Labor (Internal)</v>
          </cell>
        </row>
        <row r="62">
          <cell r="A62" t="str">
            <v>Fin_Treas Dept. Labor (Internal)</v>
          </cell>
        </row>
        <row r="63">
          <cell r="A63" t="str">
            <v>GC_Corp Dept. Labor (Internal)</v>
          </cell>
        </row>
        <row r="64">
          <cell r="A64" t="str">
            <v>GC_Law Dept. Labor (Internal)</v>
          </cell>
        </row>
        <row r="65">
          <cell r="A65" t="str">
            <v>GC_Reg Dept. Labor (Internal)</v>
          </cell>
        </row>
        <row r="66">
          <cell r="A66" t="str">
            <v>GC_Secy Dept. Labor (Internal)</v>
          </cell>
        </row>
        <row r="67">
          <cell r="A67" t="str">
            <v>HR Dept. Labor (Internal)</v>
          </cell>
        </row>
        <row r="68">
          <cell r="A68" t="str">
            <v>Insurance Costs xB</v>
          </cell>
        </row>
        <row r="69">
          <cell r="A69" t="str">
            <v>IntAudit Dept. Labor (Internal)</v>
          </cell>
        </row>
        <row r="70">
          <cell r="A70" t="str">
            <v>IntAudit TD Audits (Internal)</v>
          </cell>
        </row>
        <row r="71">
          <cell r="A71" t="str">
            <v>LBSS / Facilities (Internal)</v>
          </cell>
        </row>
        <row r="72">
          <cell r="A72" t="str">
            <v>Pres_CEO Dept. Labor (Internal)</v>
          </cell>
        </row>
        <row r="73">
          <cell r="A73" t="str">
            <v>Security Dept. Labor (Internal)</v>
          </cell>
        </row>
        <row r="74">
          <cell r="A74" t="str">
            <v>Strategic Dept. Labor (Internal)</v>
          </cell>
        </row>
        <row r="75">
          <cell r="A75" t="str">
            <v>Tax Dept. Labor (Internal)</v>
          </cell>
        </row>
        <row r="76">
          <cell r="A76" t="str">
            <v>Telecom Services</v>
          </cell>
        </row>
        <row r="77">
          <cell r="A77" t="str">
            <v>LBSS / Facilities Time (Internal)</v>
          </cell>
        </row>
        <row r="78">
          <cell r="A78" t="str">
            <v>Inergi CSO (Internal)</v>
          </cell>
        </row>
        <row r="79">
          <cell r="A79" t="str">
            <v>Inergi Finance (Internal)</v>
          </cell>
        </row>
        <row r="80">
          <cell r="A80" t="str">
            <v>Inergi HR (Internal)</v>
          </cell>
        </row>
        <row r="81">
          <cell r="A81" t="str">
            <v>Inergi IT (Internal)</v>
          </cell>
        </row>
        <row r="82">
          <cell r="A82" t="str">
            <v>Inergi SMS (Internal)</v>
          </cell>
        </row>
        <row r="83">
          <cell r="A83" t="str">
            <v>Inergi Total (Internal)</v>
          </cell>
        </row>
        <row r="84">
          <cell r="A84" t="str">
            <v>Inergi Finance_Total Blend (Internal)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2">
          <cell r="F2">
            <v>2007</v>
          </cell>
        </row>
        <row r="3">
          <cell r="F3" t="str">
            <v>$ Activity Year 1 Budget</v>
          </cell>
        </row>
        <row r="4">
          <cell r="F4">
            <v>352560</v>
          </cell>
        </row>
        <row r="5">
          <cell r="F5">
            <v>352560</v>
          </cell>
        </row>
        <row r="6">
          <cell r="F6">
            <v>528840</v>
          </cell>
        </row>
        <row r="7">
          <cell r="F7">
            <v>528840</v>
          </cell>
        </row>
        <row r="8">
          <cell r="F8">
            <v>176280</v>
          </cell>
        </row>
        <row r="9">
          <cell r="F9">
            <v>2115360</v>
          </cell>
        </row>
        <row r="10">
          <cell r="F10">
            <v>352560</v>
          </cell>
        </row>
        <row r="11">
          <cell r="F11">
            <v>66200</v>
          </cell>
        </row>
        <row r="12">
          <cell r="F12">
            <v>165500</v>
          </cell>
        </row>
        <row r="13">
          <cell r="F13">
            <v>165500</v>
          </cell>
        </row>
        <row r="14">
          <cell r="F14">
            <v>198600</v>
          </cell>
        </row>
        <row r="15">
          <cell r="F15">
            <v>33100</v>
          </cell>
        </row>
        <row r="16">
          <cell r="F16">
            <v>13240</v>
          </cell>
        </row>
        <row r="17">
          <cell r="F17">
            <v>19860</v>
          </cell>
        </row>
        <row r="18">
          <cell r="F18">
            <v>602000</v>
          </cell>
        </row>
        <row r="19">
          <cell r="F19">
            <v>120400</v>
          </cell>
        </row>
        <row r="20">
          <cell r="F20">
            <v>361200</v>
          </cell>
        </row>
        <row r="21">
          <cell r="F21">
            <v>120400</v>
          </cell>
        </row>
        <row r="22">
          <cell r="F22">
            <v>0</v>
          </cell>
        </row>
        <row r="23">
          <cell r="F23">
            <v>61050</v>
          </cell>
        </row>
        <row r="24">
          <cell r="F24">
            <v>123950.00000000001</v>
          </cell>
        </row>
        <row r="25">
          <cell r="F25">
            <v>347700</v>
          </cell>
        </row>
        <row r="26">
          <cell r="F26">
            <v>521550</v>
          </cell>
        </row>
        <row r="27">
          <cell r="F27">
            <v>695400</v>
          </cell>
        </row>
        <row r="28">
          <cell r="F28">
            <v>695400</v>
          </cell>
        </row>
        <row r="29">
          <cell r="F29">
            <v>173850</v>
          </cell>
        </row>
        <row r="30">
          <cell r="F30">
            <v>347700</v>
          </cell>
        </row>
        <row r="31">
          <cell r="F31">
            <v>695400</v>
          </cell>
        </row>
        <row r="32">
          <cell r="F32">
            <v>80000</v>
          </cell>
        </row>
        <row r="33">
          <cell r="F33">
            <v>597500</v>
          </cell>
        </row>
        <row r="34">
          <cell r="F34">
            <v>875000</v>
          </cell>
        </row>
        <row r="35">
          <cell r="F35">
            <v>160000</v>
          </cell>
        </row>
        <row r="36">
          <cell r="F36">
            <v>102500</v>
          </cell>
        </row>
        <row r="37">
          <cell r="F37">
            <v>80000</v>
          </cell>
        </row>
        <row r="38">
          <cell r="F38">
            <v>155000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1761000</v>
          </cell>
        </row>
        <row r="59">
          <cell r="F59">
            <v>530000</v>
          </cell>
        </row>
        <row r="60">
          <cell r="F60">
            <v>1625000</v>
          </cell>
        </row>
        <row r="61">
          <cell r="F61">
            <v>2375000</v>
          </cell>
        </row>
        <row r="62">
          <cell r="F62">
            <v>31250</v>
          </cell>
        </row>
        <row r="63">
          <cell r="F63">
            <v>125000</v>
          </cell>
        </row>
        <row r="64">
          <cell r="F64">
            <v>31250</v>
          </cell>
        </row>
        <row r="65">
          <cell r="F65">
            <v>31250</v>
          </cell>
        </row>
        <row r="66">
          <cell r="F66">
            <v>31250</v>
          </cell>
        </row>
        <row r="67">
          <cell r="F67">
            <v>875000</v>
          </cell>
        </row>
        <row r="68">
          <cell r="F68">
            <v>625000</v>
          </cell>
        </row>
        <row r="69">
          <cell r="F69">
            <v>3968749.9999999995</v>
          </cell>
        </row>
        <row r="70">
          <cell r="F70">
            <v>168750</v>
          </cell>
        </row>
        <row r="71">
          <cell r="F71">
            <v>1200000</v>
          </cell>
        </row>
        <row r="72">
          <cell r="F72">
            <v>62500</v>
          </cell>
        </row>
        <row r="73">
          <cell r="F73">
            <v>925000</v>
          </cell>
        </row>
        <row r="74">
          <cell r="F74">
            <v>150000</v>
          </cell>
        </row>
        <row r="75">
          <cell r="F75">
            <v>1541475</v>
          </cell>
        </row>
        <row r="76">
          <cell r="F76">
            <v>1178775</v>
          </cell>
        </row>
        <row r="77">
          <cell r="F77">
            <v>770737.5</v>
          </cell>
        </row>
        <row r="78">
          <cell r="F78">
            <v>0</v>
          </cell>
        </row>
        <row r="79">
          <cell r="F79">
            <v>438262.49999999994</v>
          </cell>
        </row>
        <row r="80">
          <cell r="F80">
            <v>1027650.0000000001</v>
          </cell>
        </row>
        <row r="81">
          <cell r="F81">
            <v>408037.5</v>
          </cell>
        </row>
        <row r="82">
          <cell r="F82">
            <v>680062.49999999988</v>
          </cell>
        </row>
        <row r="83">
          <cell r="F83">
            <v>750000</v>
          </cell>
        </row>
        <row r="84">
          <cell r="F84">
            <v>0</v>
          </cell>
        </row>
        <row r="85">
          <cell r="F85">
            <v>200000</v>
          </cell>
        </row>
        <row r="86">
          <cell r="F86">
            <v>96000</v>
          </cell>
        </row>
        <row r="87">
          <cell r="F87">
            <v>14400</v>
          </cell>
        </row>
        <row r="88">
          <cell r="F88">
            <v>28800</v>
          </cell>
        </row>
        <row r="89">
          <cell r="F89">
            <v>57600</v>
          </cell>
        </row>
        <row r="90">
          <cell r="F90">
            <v>12000</v>
          </cell>
        </row>
        <row r="91">
          <cell r="F91">
            <v>16800</v>
          </cell>
        </row>
        <row r="92">
          <cell r="F92">
            <v>14400</v>
          </cell>
        </row>
        <row r="93">
          <cell r="F93">
            <v>1850000</v>
          </cell>
        </row>
        <row r="94">
          <cell r="F94">
            <v>857320</v>
          </cell>
        </row>
        <row r="95">
          <cell r="F95">
            <v>373788</v>
          </cell>
        </row>
        <row r="96">
          <cell r="F96">
            <v>55091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527801</v>
          </cell>
        </row>
        <row r="100">
          <cell r="F100">
            <v>636363</v>
          </cell>
        </row>
        <row r="101">
          <cell r="F101">
            <v>318903</v>
          </cell>
        </row>
        <row r="102">
          <cell r="F102">
            <v>12986.999999999998</v>
          </cell>
        </row>
        <row r="103">
          <cell r="F103">
            <v>25974.000000000004</v>
          </cell>
        </row>
        <row r="104">
          <cell r="F104">
            <v>18759</v>
          </cell>
        </row>
        <row r="105">
          <cell r="F105">
            <v>20201.999999999996</v>
          </cell>
        </row>
        <row r="106">
          <cell r="F106">
            <v>409811.99999999994</v>
          </cell>
        </row>
        <row r="107">
          <cell r="F107">
            <v>150000</v>
          </cell>
        </row>
        <row r="108">
          <cell r="F108">
            <v>70000</v>
          </cell>
        </row>
        <row r="109">
          <cell r="F109">
            <v>178400</v>
          </cell>
        </row>
        <row r="110">
          <cell r="F110">
            <v>89200</v>
          </cell>
        </row>
        <row r="111">
          <cell r="F111">
            <v>178400</v>
          </cell>
        </row>
        <row r="112">
          <cell r="F112">
            <v>1070400.0000000002</v>
          </cell>
        </row>
        <row r="113">
          <cell r="F113">
            <v>178400</v>
          </cell>
        </row>
        <row r="114">
          <cell r="F114">
            <v>89200</v>
          </cell>
        </row>
        <row r="115">
          <cell r="F115">
            <v>300000</v>
          </cell>
        </row>
        <row r="116">
          <cell r="F116">
            <v>1919130.0000000002</v>
          </cell>
        </row>
        <row r="117">
          <cell r="F117">
            <v>189210.00000000003</v>
          </cell>
        </row>
        <row r="118">
          <cell r="F118">
            <v>324360</v>
          </cell>
        </row>
        <row r="119">
          <cell r="F119">
            <v>27030</v>
          </cell>
        </row>
        <row r="120">
          <cell r="F120">
            <v>216240</v>
          </cell>
        </row>
        <row r="121">
          <cell r="F121">
            <v>27030</v>
          </cell>
        </row>
        <row r="122">
          <cell r="F122">
            <v>80000</v>
          </cell>
        </row>
        <row r="123">
          <cell r="F123">
            <v>1139673</v>
          </cell>
        </row>
        <row r="124">
          <cell r="F124">
            <v>446706</v>
          </cell>
        </row>
        <row r="125">
          <cell r="F125">
            <v>773145</v>
          </cell>
        </row>
        <row r="126">
          <cell r="F126">
            <v>750237</v>
          </cell>
        </row>
        <row r="127">
          <cell r="F127">
            <v>91632</v>
          </cell>
        </row>
        <row r="128">
          <cell r="F128">
            <v>1672284.0000000002</v>
          </cell>
        </row>
        <row r="129">
          <cell r="F129">
            <v>721602</v>
          </cell>
        </row>
        <row r="130">
          <cell r="F130">
            <v>131721</v>
          </cell>
        </row>
        <row r="131">
          <cell r="F131">
            <v>334000</v>
          </cell>
        </row>
        <row r="132">
          <cell r="F132">
            <v>2269464.6</v>
          </cell>
        </row>
        <row r="133">
          <cell r="F133">
            <v>52234.8</v>
          </cell>
        </row>
        <row r="134">
          <cell r="F134">
            <v>0</v>
          </cell>
        </row>
        <row r="135">
          <cell r="F135">
            <v>1727872.2000000002</v>
          </cell>
        </row>
        <row r="136">
          <cell r="F136">
            <v>783521.99999999988</v>
          </cell>
        </row>
        <row r="137">
          <cell r="F137">
            <v>1159475.1000000001</v>
          </cell>
        </row>
        <row r="138">
          <cell r="F138">
            <v>209626.5</v>
          </cell>
        </row>
        <row r="139">
          <cell r="F139">
            <v>282480.3</v>
          </cell>
        </row>
        <row r="140">
          <cell r="F140">
            <v>388324.49999999994</v>
          </cell>
        </row>
        <row r="141">
          <cell r="F141">
            <v>836000</v>
          </cell>
        </row>
        <row r="142">
          <cell r="F142">
            <v>12229000</v>
          </cell>
        </row>
        <row r="143">
          <cell r="F143">
            <v>5011000</v>
          </cell>
        </row>
        <row r="144">
          <cell r="F144">
            <v>1671428.5714285716</v>
          </cell>
        </row>
        <row r="145">
          <cell r="F145">
            <v>128571.42857142857</v>
          </cell>
        </row>
        <row r="146">
          <cell r="F146">
            <v>3178000</v>
          </cell>
        </row>
        <row r="147">
          <cell r="F147">
            <v>4832030</v>
          </cell>
        </row>
        <row r="148">
          <cell r="F148">
            <v>3849400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5102800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1004512.6</v>
          </cell>
        </row>
        <row r="161">
          <cell r="F161">
            <v>256487.4</v>
          </cell>
        </row>
        <row r="162">
          <cell r="F162">
            <v>138000</v>
          </cell>
        </row>
        <row r="163">
          <cell r="F163">
            <v>6732405</v>
          </cell>
        </row>
        <row r="164">
          <cell r="F164">
            <v>4488270</v>
          </cell>
        </row>
        <row r="165">
          <cell r="F165">
            <v>3590616</v>
          </cell>
        </row>
        <row r="166">
          <cell r="F166">
            <v>3141789</v>
          </cell>
        </row>
        <row r="167">
          <cell r="F167">
            <v>7142298</v>
          </cell>
        </row>
        <row r="168">
          <cell r="F168">
            <v>1346481</v>
          </cell>
        </row>
        <row r="169">
          <cell r="F169">
            <v>3477265.0145977316</v>
          </cell>
        </row>
        <row r="170">
          <cell r="F170">
            <v>1014963.5185632609</v>
          </cell>
        </row>
        <row r="171">
          <cell r="F171">
            <v>21090911.466839008</v>
          </cell>
        </row>
        <row r="172">
          <cell r="F172">
            <v>21549402.000000004</v>
          </cell>
        </row>
        <row r="173">
          <cell r="F173">
            <v>9500274</v>
          </cell>
        </row>
        <row r="174">
          <cell r="F174">
            <v>3089520</v>
          </cell>
        </row>
        <row r="175">
          <cell r="F175">
            <v>4479804</v>
          </cell>
        </row>
        <row r="176">
          <cell r="F176">
            <v>3000000</v>
          </cell>
        </row>
        <row r="177">
          <cell r="F177">
            <v>1828261.9586457142</v>
          </cell>
        </row>
        <row r="178">
          <cell r="F178">
            <v>1367043.0921430029</v>
          </cell>
        </row>
        <row r="179">
          <cell r="F179">
            <v>655034.93187564227</v>
          </cell>
        </row>
        <row r="180">
          <cell r="F180">
            <v>5387497.1375082768</v>
          </cell>
        </row>
        <row r="181">
          <cell r="F181">
            <v>53192.58496395468</v>
          </cell>
        </row>
        <row r="182">
          <cell r="F182">
            <v>1038970.2948634094</v>
          </cell>
        </row>
        <row r="183">
          <cell r="F183">
            <v>3481000</v>
          </cell>
        </row>
        <row r="184">
          <cell r="F184">
            <v>5051093.0021989392</v>
          </cell>
        </row>
        <row r="185">
          <cell r="F185">
            <v>189415.98758246022</v>
          </cell>
        </row>
        <row r="186">
          <cell r="F186">
            <v>378831.97516492044</v>
          </cell>
        </row>
        <row r="187">
          <cell r="F187">
            <v>883941.27538481436</v>
          </cell>
        </row>
        <row r="188">
          <cell r="F188">
            <v>631386.6252748674</v>
          </cell>
        </row>
        <row r="189">
          <cell r="F189">
            <v>675331.13439399819</v>
          </cell>
        </row>
        <row r="190">
          <cell r="F190">
            <v>301000</v>
          </cell>
        </row>
        <row r="191">
          <cell r="F191">
            <v>25000</v>
          </cell>
        </row>
        <row r="192">
          <cell r="F192">
            <v>0</v>
          </cell>
        </row>
        <row r="193">
          <cell r="F193">
            <v>697529.18287937751</v>
          </cell>
        </row>
        <row r="194">
          <cell r="F194">
            <v>577470.81712062261</v>
          </cell>
        </row>
        <row r="195">
          <cell r="F195">
            <v>107699.99999999997</v>
          </cell>
        </row>
        <row r="196">
          <cell r="F196">
            <v>430799.99999999988</v>
          </cell>
        </row>
        <row r="197">
          <cell r="F197">
            <v>430799.99999999988</v>
          </cell>
        </row>
        <row r="198">
          <cell r="F198">
            <v>430799.99999999988</v>
          </cell>
        </row>
        <row r="199">
          <cell r="F199">
            <v>215399.99999999994</v>
          </cell>
        </row>
        <row r="200">
          <cell r="F200">
            <v>430799.99999999988</v>
          </cell>
        </row>
        <row r="201">
          <cell r="F201">
            <v>107699.99999999997</v>
          </cell>
        </row>
        <row r="202">
          <cell r="F202">
            <v>421000</v>
          </cell>
        </row>
        <row r="203">
          <cell r="F203">
            <v>596000</v>
          </cell>
        </row>
        <row r="204">
          <cell r="F204">
            <v>75000</v>
          </cell>
        </row>
        <row r="205">
          <cell r="F205">
            <v>209000</v>
          </cell>
        </row>
        <row r="206">
          <cell r="F206">
            <v>100000</v>
          </cell>
        </row>
        <row r="207">
          <cell r="F207">
            <v>168250</v>
          </cell>
        </row>
        <row r="208">
          <cell r="F208">
            <v>134600</v>
          </cell>
        </row>
        <row r="209">
          <cell r="F209">
            <v>33650</v>
          </cell>
        </row>
        <row r="210">
          <cell r="F210">
            <v>67300</v>
          </cell>
        </row>
        <row r="211">
          <cell r="F211">
            <v>97585.000000000015</v>
          </cell>
        </row>
        <row r="212">
          <cell r="F212">
            <v>67300</v>
          </cell>
        </row>
        <row r="213">
          <cell r="F213">
            <v>33650</v>
          </cell>
        </row>
        <row r="214">
          <cell r="F214">
            <v>67300</v>
          </cell>
        </row>
        <row r="215">
          <cell r="F215">
            <v>3365</v>
          </cell>
        </row>
        <row r="216">
          <cell r="F216">
            <v>398000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1750000</v>
          </cell>
        </row>
        <row r="225">
          <cell r="F225">
            <v>0</v>
          </cell>
        </row>
        <row r="226">
          <cell r="F226">
            <v>218343228.99999997</v>
          </cell>
        </row>
        <row r="233">
          <cell r="F233">
            <v>3524843.245692051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</sheetNames>
    <sheetDataSet>
      <sheetData sheetId="0">
        <row r="5">
          <cell r="B5" t="str">
            <v>May 2003</v>
          </cell>
        </row>
      </sheetData>
      <sheetData sheetId="1" refreshError="1"/>
      <sheetData sheetId="2" refreshError="1"/>
      <sheetData sheetId="3">
        <row r="20">
          <cell r="E20">
            <v>4408428.2932176068</v>
          </cell>
        </row>
        <row r="21">
          <cell r="E21" t="str">
            <v>0</v>
          </cell>
        </row>
        <row r="27">
          <cell r="E27">
            <v>577360.49617163138</v>
          </cell>
        </row>
        <row r="28">
          <cell r="E28" t="str">
            <v>0</v>
          </cell>
        </row>
        <row r="32">
          <cell r="E32">
            <v>1119264</v>
          </cell>
        </row>
        <row r="39">
          <cell r="E39">
            <v>2147744.33</v>
          </cell>
        </row>
        <row r="40">
          <cell r="E40">
            <v>0</v>
          </cell>
        </row>
        <row r="41">
          <cell r="E41">
            <v>184117</v>
          </cell>
        </row>
        <row r="47">
          <cell r="E47">
            <v>774742.6991320001</v>
          </cell>
        </row>
      </sheetData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  <sheetName val="Total from CSS (Retail and MEU)"/>
    </sheetNames>
    <sheetDataSet>
      <sheetData sheetId="0">
        <row r="4">
          <cell r="B4">
            <v>37806</v>
          </cell>
        </row>
      </sheetData>
      <sheetData sheetId="1" refreshError="1"/>
      <sheetData sheetId="2" refreshError="1"/>
      <sheetData sheetId="3">
        <row r="21">
          <cell r="E21">
            <v>1079008147.6262262</v>
          </cell>
        </row>
        <row r="30">
          <cell r="E30">
            <v>110141914.8204633</v>
          </cell>
        </row>
        <row r="44">
          <cell r="C44">
            <v>236905653</v>
          </cell>
        </row>
        <row r="54">
          <cell r="E54">
            <v>155376243.93999994</v>
          </cell>
        </row>
      </sheetData>
      <sheetData sheetId="4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/>
      <sheetData sheetId="1"/>
      <sheetData sheetId="2"/>
      <sheetData sheetId="3"/>
      <sheetData sheetId="4"/>
      <sheetData sheetId="5">
        <row r="220">
          <cell r="A220" t="str">
            <v>BU300 Fixed Assets Accumulated Depreciation Continuity Schedule</v>
          </cell>
        </row>
        <row r="221">
          <cell r="A221" t="str">
            <v>As of APRIL 27, 2007</v>
          </cell>
        </row>
        <row r="222">
          <cell r="A222" t="str">
            <v>Range: txdx_acdepn_cont_sched</v>
          </cell>
        </row>
        <row r="223">
          <cell r="A223" t="str">
            <v>BU</v>
          </cell>
          <cell r="B223" t="str">
            <v>category</v>
          </cell>
          <cell r="C223" t="str">
            <v>type of a/c</v>
          </cell>
          <cell r="D223" t="str">
            <v>source</v>
          </cell>
          <cell r="F223" t="str">
            <v>GL Open Balance (Old rates 2006)</v>
          </cell>
          <cell r="G223" t="str">
            <v>Notional Adjustment</v>
          </cell>
          <cell r="H223" t="str">
            <v>GL Open Balance (Current Rate)</v>
          </cell>
          <cell r="I223" t="str">
            <v>Depreciation</v>
          </cell>
          <cell r="J223" t="str">
            <v>Prior Period Depreciation</v>
          </cell>
          <cell r="K223" t="str">
            <v>Transfers</v>
          </cell>
          <cell r="L223" t="str">
            <v>Retirements</v>
          </cell>
          <cell r="M223" t="str">
            <v>Sale</v>
          </cell>
          <cell r="N223" t="str">
            <v>Sub-total</v>
          </cell>
          <cell r="O223" t="str">
            <v>Fully amortized assets</v>
          </cell>
          <cell r="P223" t="str">
            <v xml:space="preserve">Regulatory asset transfer out </v>
          </cell>
          <cell r="Q223" t="str">
            <v>Other Adjustments</v>
          </cell>
          <cell r="R223" t="str">
            <v>GL End Balance  (I)</v>
          </cell>
        </row>
        <row r="224">
          <cell r="A224" t="str">
            <v>300MAJOR</v>
          </cell>
          <cell r="B224" t="str">
            <v>MAJOR</v>
          </cell>
          <cell r="F224">
            <v>-123752280.5</v>
          </cell>
          <cell r="H224">
            <v>-123752280.5</v>
          </cell>
          <cell r="I224">
            <v>-6020062.3015151499</v>
          </cell>
          <cell r="J224">
            <v>-108949.16</v>
          </cell>
          <cell r="K224">
            <v>0</v>
          </cell>
          <cell r="L224">
            <v>0</v>
          </cell>
          <cell r="M224">
            <v>0</v>
          </cell>
          <cell r="N224">
            <v>-129881291.96151514</v>
          </cell>
          <cell r="Q224">
            <v>-0.11048485338687897</v>
          </cell>
          <cell r="R224">
            <v>-129881292.072</v>
          </cell>
          <cell r="S224" t="str">
            <v>MAJOR</v>
          </cell>
        </row>
        <row r="225">
          <cell r="A225" t="str">
            <v>300MFA</v>
          </cell>
          <cell r="B225" t="str">
            <v>MFA</v>
          </cell>
          <cell r="F225">
            <v>-121307810.32000001</v>
          </cell>
          <cell r="H225">
            <v>-121307810.32000001</v>
          </cell>
          <cell r="I225">
            <v>-5043692.5671515167</v>
          </cell>
          <cell r="J225">
            <v>-483.91000001132488</v>
          </cell>
          <cell r="K225">
            <v>0</v>
          </cell>
          <cell r="L225">
            <v>0</v>
          </cell>
          <cell r="M225">
            <v>0</v>
          </cell>
          <cell r="N225">
            <v>-126351986.79715154</v>
          </cell>
          <cell r="Q225">
            <v>585.8771515339613</v>
          </cell>
          <cell r="R225">
            <v>-126351400.92</v>
          </cell>
          <cell r="S225" t="str">
            <v>MFA</v>
          </cell>
        </row>
        <row r="226">
          <cell r="A226" t="str">
            <v>300TWE</v>
          </cell>
          <cell r="B226" t="str">
            <v>TWE</v>
          </cell>
          <cell r="F226">
            <v>-179727065.25999999</v>
          </cell>
          <cell r="H226">
            <v>-179727065.25999999</v>
          </cell>
          <cell r="I226">
            <v>-8506667.9414660912</v>
          </cell>
          <cell r="J226">
            <v>13445.38</v>
          </cell>
          <cell r="K226">
            <v>0</v>
          </cell>
          <cell r="L226">
            <v>198529.21</v>
          </cell>
          <cell r="M226">
            <v>2033667.32</v>
          </cell>
          <cell r="N226">
            <v>-185988091.29146609</v>
          </cell>
          <cell r="Q226">
            <v>-118.33853390812874</v>
          </cell>
          <cell r="R226">
            <v>-185988209.63</v>
          </cell>
          <cell r="S226" t="str">
            <v>TWE</v>
          </cell>
        </row>
        <row r="227">
          <cell r="A227">
            <v>300</v>
          </cell>
          <cell r="F227">
            <v>-424787156.07999998</v>
          </cell>
          <cell r="G227">
            <v>0</v>
          </cell>
          <cell r="H227">
            <v>-424787156.07999998</v>
          </cell>
          <cell r="I227">
            <v>-19570422.810132757</v>
          </cell>
          <cell r="J227">
            <v>-95987.690000011324</v>
          </cell>
          <cell r="K227">
            <v>0</v>
          </cell>
          <cell r="L227">
            <v>198529.21</v>
          </cell>
          <cell r="M227">
            <v>2033667.32</v>
          </cell>
          <cell r="N227">
            <v>-442221370.05013275</v>
          </cell>
          <cell r="O227">
            <v>0</v>
          </cell>
          <cell r="P227">
            <v>0</v>
          </cell>
          <cell r="Q227">
            <v>467.42813277244568</v>
          </cell>
          <cell r="R227">
            <v>-442220902.62199998</v>
          </cell>
          <cell r="S227">
            <v>0</v>
          </cell>
        </row>
        <row r="228">
          <cell r="A228" t="str">
            <v>300adj to new bal per Dr White</v>
          </cell>
          <cell r="B228" t="str">
            <v>MAJOR</v>
          </cell>
          <cell r="F228">
            <v>9977300.3480000049</v>
          </cell>
          <cell r="H228">
            <v>9977300.3480000049</v>
          </cell>
          <cell r="N228">
            <v>9977300.3480000049</v>
          </cell>
          <cell r="Q228">
            <v>-9977300.3480000049</v>
          </cell>
          <cell r="R228">
            <v>0</v>
          </cell>
          <cell r="S228" t="str">
            <v>MAJOR</v>
          </cell>
        </row>
        <row r="229">
          <cell r="A229" t="str">
            <v>300adj to new bal per Dr White</v>
          </cell>
          <cell r="B229" t="str">
            <v>MFA</v>
          </cell>
          <cell r="F229">
            <v>-9976816.6399999857</v>
          </cell>
          <cell r="H229">
            <v>-9976816.6399999857</v>
          </cell>
          <cell r="N229">
            <v>-9976816.6399999857</v>
          </cell>
          <cell r="Q229">
            <v>9976816.6399999857</v>
          </cell>
          <cell r="R229">
            <v>0</v>
          </cell>
          <cell r="S229" t="str">
            <v>MFA</v>
          </cell>
        </row>
        <row r="230">
          <cell r="F230">
            <v>-424786672.37199998</v>
          </cell>
          <cell r="G230">
            <v>0</v>
          </cell>
          <cell r="H230">
            <v>-424786672.37199998</v>
          </cell>
          <cell r="I230">
            <v>-19570422.810132757</v>
          </cell>
          <cell r="J230">
            <v>-95987.690000011324</v>
          </cell>
          <cell r="K230">
            <v>0</v>
          </cell>
          <cell r="L230">
            <v>198529.21</v>
          </cell>
          <cell r="M230">
            <v>2033667.32</v>
          </cell>
          <cell r="N230">
            <v>-442220886.34213275</v>
          </cell>
          <cell r="O230">
            <v>0</v>
          </cell>
          <cell r="P230">
            <v>0</v>
          </cell>
          <cell r="Q230">
            <v>-16.279867246747017</v>
          </cell>
          <cell r="R230">
            <v>-442220902.62199998</v>
          </cell>
        </row>
        <row r="231">
          <cell r="A231" t="str">
            <v>Suspense accounts</v>
          </cell>
          <cell r="S231">
            <v>0</v>
          </cell>
        </row>
        <row r="232">
          <cell r="A232" t="str">
            <v>300I</v>
          </cell>
          <cell r="B232" t="str">
            <v>MAJOR</v>
          </cell>
          <cell r="F232">
            <v>0</v>
          </cell>
          <cell r="H232">
            <v>0</v>
          </cell>
          <cell r="N232">
            <v>0</v>
          </cell>
          <cell r="Q232">
            <v>0</v>
          </cell>
          <cell r="R232">
            <v>0</v>
          </cell>
          <cell r="S232" t="str">
            <v>MAJOR</v>
          </cell>
        </row>
        <row r="233">
          <cell r="A233" t="str">
            <v>300NMFA</v>
          </cell>
          <cell r="B233" t="str">
            <v>MFA</v>
          </cell>
          <cell r="F233">
            <v>0</v>
          </cell>
          <cell r="H233">
            <v>0</v>
          </cell>
          <cell r="N233">
            <v>0</v>
          </cell>
          <cell r="O233">
            <v>78655951.469999999</v>
          </cell>
          <cell r="Q233">
            <v>0</v>
          </cell>
          <cell r="R233">
            <v>78655951.469999999</v>
          </cell>
          <cell r="S233" t="str">
            <v>MFA</v>
          </cell>
        </row>
        <row r="234">
          <cell r="A234" t="str">
            <v>300SMAJOR</v>
          </cell>
          <cell r="B234" t="str">
            <v>MAJOR</v>
          </cell>
          <cell r="F234">
            <v>0</v>
          </cell>
          <cell r="H234">
            <v>0</v>
          </cell>
          <cell r="I234">
            <v>0</v>
          </cell>
          <cell r="N234">
            <v>0</v>
          </cell>
          <cell r="Q234">
            <v>0</v>
          </cell>
          <cell r="R234">
            <v>0</v>
          </cell>
          <cell r="S234" t="str">
            <v>MAJOR</v>
          </cell>
        </row>
        <row r="235">
          <cell r="A235" t="str">
            <v>300SMFA</v>
          </cell>
          <cell r="B235" t="str">
            <v>MFA</v>
          </cell>
          <cell r="F235">
            <v>0</v>
          </cell>
          <cell r="H235">
            <v>0</v>
          </cell>
          <cell r="I235">
            <v>0</v>
          </cell>
          <cell r="N235">
            <v>0</v>
          </cell>
          <cell r="Q235">
            <v>0</v>
          </cell>
          <cell r="R235">
            <v>0</v>
          </cell>
          <cell r="S235" t="str">
            <v>MFA</v>
          </cell>
        </row>
        <row r="236">
          <cell r="A236" t="str">
            <v>300STWE</v>
          </cell>
          <cell r="B236" t="str">
            <v>TWE</v>
          </cell>
          <cell r="F236">
            <v>0</v>
          </cell>
          <cell r="H236">
            <v>0</v>
          </cell>
          <cell r="I236">
            <v>0</v>
          </cell>
          <cell r="N236">
            <v>0</v>
          </cell>
          <cell r="Q236">
            <v>0</v>
          </cell>
          <cell r="R236">
            <v>0</v>
          </cell>
          <cell r="S236" t="str">
            <v>TWE</v>
          </cell>
        </row>
        <row r="237">
          <cell r="A237" t="str">
            <v>Total suspense accounts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78655951.469999999</v>
          </cell>
          <cell r="P237">
            <v>0</v>
          </cell>
          <cell r="Q237">
            <v>0</v>
          </cell>
          <cell r="R237">
            <v>78655951.469999999</v>
          </cell>
        </row>
        <row r="239">
          <cell r="A239" t="str">
            <v>Total bu300</v>
          </cell>
          <cell r="F239">
            <v>-424787156.07999998</v>
          </cell>
          <cell r="G239">
            <v>0</v>
          </cell>
          <cell r="H239">
            <v>-424787156.07999998</v>
          </cell>
          <cell r="I239">
            <v>-19570422.810132757</v>
          </cell>
          <cell r="J239">
            <v>-95987.690000011324</v>
          </cell>
          <cell r="K239">
            <v>0</v>
          </cell>
          <cell r="L239">
            <v>198529.21</v>
          </cell>
          <cell r="M239">
            <v>2033667.32</v>
          </cell>
          <cell r="N239">
            <v>-442221370.05013275</v>
          </cell>
          <cell r="O239">
            <v>78655951.469999999</v>
          </cell>
          <cell r="P239">
            <v>0</v>
          </cell>
          <cell r="Q239">
            <v>467.42813277244568</v>
          </cell>
          <cell r="R239">
            <v>-363564951.15199995</v>
          </cell>
        </row>
        <row r="240">
          <cell r="F240">
            <v>-424786678.542</v>
          </cell>
          <cell r="H240">
            <v>116550799</v>
          </cell>
        </row>
        <row r="241">
          <cell r="H241">
            <v>-308236357.07999998</v>
          </cell>
        </row>
        <row r="242">
          <cell r="A242" t="str">
            <v>BU 300 ALLOCATED TO TX AND DX</v>
          </cell>
        </row>
        <row r="243">
          <cell r="A243" t="str">
            <v>TX ALLOCATION - PSAM</v>
          </cell>
          <cell r="H243">
            <v>-164598131.18000001</v>
          </cell>
          <cell r="I243">
            <v>-7581622.9986754972</v>
          </cell>
          <cell r="J243">
            <v>-57992.719700004884</v>
          </cell>
          <cell r="K243">
            <v>0</v>
          </cell>
          <cell r="L243">
            <v>47647.010399999999</v>
          </cell>
          <cell r="M243">
            <v>488080.1568</v>
          </cell>
          <cell r="N243">
            <v>-171702019.73117551</v>
          </cell>
          <cell r="O243">
            <v>0</v>
          </cell>
          <cell r="P243">
            <v>0</v>
          </cell>
          <cell r="Q243">
            <v>223.46405550375582</v>
          </cell>
          <cell r="R243">
            <v>-171701796.26712</v>
          </cell>
        </row>
        <row r="244">
          <cell r="A244" t="str">
            <v>DX ALLOCATION - PSAM</v>
          </cell>
          <cell r="H244">
            <v>-260189024.89999998</v>
          </cell>
          <cell r="I244">
            <v>-11988799.81145726</v>
          </cell>
          <cell r="J244">
            <v>-37994.970300006447</v>
          </cell>
          <cell r="K244">
            <v>0</v>
          </cell>
          <cell r="L244">
            <v>150882.19959999999</v>
          </cell>
          <cell r="M244">
            <v>1545587.1632000001</v>
          </cell>
          <cell r="N244">
            <v>-270519350.31895727</v>
          </cell>
          <cell r="O244">
            <v>0</v>
          </cell>
          <cell r="P244">
            <v>0</v>
          </cell>
          <cell r="Q244">
            <v>243.96407726868983</v>
          </cell>
          <cell r="R244">
            <v>-270519106.35487998</v>
          </cell>
        </row>
        <row r="245">
          <cell r="A245" t="str">
            <v>TX ALLOCATION - SUSPENSE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33822059.132100001</v>
          </cell>
          <cell r="P245">
            <v>0</v>
          </cell>
          <cell r="Q245">
            <v>0</v>
          </cell>
          <cell r="R245">
            <v>33822059.132100001</v>
          </cell>
        </row>
        <row r="246">
          <cell r="A246" t="str">
            <v>DX ALLOCATION - SUSPENSE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44833892.337899998</v>
          </cell>
          <cell r="P246">
            <v>0</v>
          </cell>
          <cell r="Q246">
            <v>0</v>
          </cell>
          <cell r="R246">
            <v>44833892.337899998</v>
          </cell>
        </row>
        <row r="247">
          <cell r="A247" t="str">
            <v>Total BU300 allocated</v>
          </cell>
          <cell r="H247">
            <v>-424787156.07999998</v>
          </cell>
          <cell r="I247">
            <v>-19570422.810132757</v>
          </cell>
          <cell r="J247">
            <v>-95987.690000011324</v>
          </cell>
          <cell r="K247">
            <v>0</v>
          </cell>
          <cell r="L247">
            <v>198529.21</v>
          </cell>
          <cell r="M247">
            <v>2033667.32</v>
          </cell>
          <cell r="N247">
            <v>-442221370.05013275</v>
          </cell>
          <cell r="O247">
            <v>78655951.469999999</v>
          </cell>
          <cell r="P247">
            <v>0</v>
          </cell>
          <cell r="Q247">
            <v>467.42813277244568</v>
          </cell>
          <cell r="R247">
            <v>-363564951.15200001</v>
          </cell>
        </row>
        <row r="249">
          <cell r="A249" t="str">
            <v>Diff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PC_GL reconcilation"/>
      <sheetName val="Budget"/>
      <sheetName val="Month"/>
      <sheetName val="GL Input"/>
      <sheetName val="PC Input"/>
      <sheetName val="Manual Input"/>
      <sheetName val="YOY"/>
      <sheetName val="2003GL Input"/>
      <sheetName val="2003PC Input"/>
      <sheetName val="2003Manual Input"/>
      <sheetName val="MOM Check"/>
      <sheetName val="Chart1"/>
      <sheetName val="chart data"/>
      <sheetName val="Sheet1"/>
      <sheetName val="CFS P1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F1" t="str">
            <v>Jan</v>
          </cell>
          <cell r="G1" t="str">
            <v>Feb</v>
          </cell>
          <cell r="H1" t="str">
            <v>Mar</v>
          </cell>
          <cell r="I1" t="str">
            <v>Apr</v>
          </cell>
          <cell r="J1" t="str">
            <v>May</v>
          </cell>
          <cell r="K1" t="str">
            <v>Jun</v>
          </cell>
          <cell r="L1" t="str">
            <v>Jul</v>
          </cell>
          <cell r="M1" t="str">
            <v>Aug</v>
          </cell>
          <cell r="N1" t="str">
            <v>Sep</v>
          </cell>
          <cell r="O1" t="str">
            <v>Oct</v>
          </cell>
          <cell r="P1" t="str">
            <v>Nov</v>
          </cell>
          <cell r="Q1" t="str">
            <v>Dec</v>
          </cell>
          <cell r="R1" t="str">
            <v>Proj</v>
          </cell>
        </row>
        <row r="4">
          <cell r="E4">
            <v>101</v>
          </cell>
          <cell r="F4">
            <v>2.25</v>
          </cell>
          <cell r="G4">
            <v>4.5</v>
          </cell>
          <cell r="H4">
            <v>6.5969999999999995</v>
          </cell>
          <cell r="I4">
            <v>8.6939999999999991</v>
          </cell>
          <cell r="J4">
            <v>10.790999999999999</v>
          </cell>
          <cell r="K4">
            <v>12.887999999999998</v>
          </cell>
          <cell r="L4">
            <v>14.984999999999999</v>
          </cell>
          <cell r="M4">
            <v>17.081999999999997</v>
          </cell>
          <cell r="N4">
            <v>19.178999999999998</v>
          </cell>
          <cell r="O4">
            <v>21.276</v>
          </cell>
          <cell r="P4">
            <v>23.373000000000001</v>
          </cell>
          <cell r="Q4">
            <v>25.467000000000002</v>
          </cell>
          <cell r="R4">
            <v>25.192</v>
          </cell>
        </row>
        <row r="5">
          <cell r="E5">
            <v>102</v>
          </cell>
          <cell r="F5">
            <v>2.6819999999999999</v>
          </cell>
          <cell r="G5">
            <v>5.3639999999999999</v>
          </cell>
          <cell r="H5">
            <v>7.8639999999999999</v>
          </cell>
          <cell r="I5">
            <v>10.364000000000001</v>
          </cell>
          <cell r="J5">
            <v>12.864000000000001</v>
          </cell>
          <cell r="K5">
            <v>15.364000000000001</v>
          </cell>
          <cell r="L5">
            <v>17.864000000000001</v>
          </cell>
          <cell r="M5">
            <v>20.364000000000001</v>
          </cell>
          <cell r="N5">
            <v>22.864000000000001</v>
          </cell>
          <cell r="O5">
            <v>25.364000000000001</v>
          </cell>
          <cell r="P5">
            <v>27.864000000000001</v>
          </cell>
          <cell r="Q5">
            <v>30.35940200000001</v>
          </cell>
          <cell r="R5">
            <v>30.084402000000001</v>
          </cell>
        </row>
        <row r="6">
          <cell r="E6">
            <v>1</v>
          </cell>
          <cell r="F6">
            <v>0.499</v>
          </cell>
          <cell r="G6">
            <v>1.173</v>
          </cell>
          <cell r="H6">
            <v>2.407</v>
          </cell>
          <cell r="I6">
            <v>3.9130000000000003</v>
          </cell>
          <cell r="J6">
            <v>5.5590000000000002</v>
          </cell>
          <cell r="K6">
            <v>6.9550000000000001</v>
          </cell>
          <cell r="L6">
            <v>8.2509999999999994</v>
          </cell>
          <cell r="M6">
            <v>9.7469999999999999</v>
          </cell>
          <cell r="N6">
            <v>11.343</v>
          </cell>
          <cell r="O6">
            <v>12.939</v>
          </cell>
          <cell r="P6">
            <v>15.12</v>
          </cell>
          <cell r="Q6">
            <v>17.850000000000001</v>
          </cell>
          <cell r="R6">
            <v>17.730000000000004</v>
          </cell>
        </row>
        <row r="7">
          <cell r="F7">
            <v>5.431</v>
          </cell>
          <cell r="G7">
            <v>11.037000000000001</v>
          </cell>
          <cell r="H7">
            <v>16.867999999999999</v>
          </cell>
          <cell r="I7">
            <v>22.971</v>
          </cell>
          <cell r="J7">
            <v>29.214000000000002</v>
          </cell>
          <cell r="K7">
            <v>35.207000000000001</v>
          </cell>
          <cell r="L7">
            <v>41.1</v>
          </cell>
          <cell r="M7">
            <v>47.192999999999998</v>
          </cell>
          <cell r="N7">
            <v>53.385999999999996</v>
          </cell>
          <cell r="O7">
            <v>59.579000000000001</v>
          </cell>
          <cell r="P7">
            <v>66.356999999999999</v>
          </cell>
          <cell r="Q7">
            <v>73.676402000000024</v>
          </cell>
          <cell r="R7">
            <v>73.006402000000008</v>
          </cell>
        </row>
        <row r="10">
          <cell r="E10">
            <v>2</v>
          </cell>
          <cell r="F10">
            <v>0.86399999999999999</v>
          </cell>
          <cell r="G10">
            <v>1.728</v>
          </cell>
          <cell r="H10">
            <v>3.1669999999999998</v>
          </cell>
          <cell r="I10">
            <v>4.1310000000000002</v>
          </cell>
          <cell r="J10">
            <v>5.0949999999999998</v>
          </cell>
          <cell r="K10">
            <v>6.5340000000000007</v>
          </cell>
          <cell r="L10">
            <v>7.3980000000000006</v>
          </cell>
          <cell r="M10">
            <v>8.2620000000000005</v>
          </cell>
          <cell r="N10">
            <v>9.7510000000000012</v>
          </cell>
          <cell r="O10">
            <v>10.765000000000001</v>
          </cell>
          <cell r="P10">
            <v>11.779</v>
          </cell>
          <cell r="Q10">
            <v>13.254664</v>
          </cell>
          <cell r="R10">
            <v>13.214664000000001</v>
          </cell>
        </row>
        <row r="13">
          <cell r="E13">
            <v>3</v>
          </cell>
          <cell r="F13">
            <v>7.5869991666666676</v>
          </cell>
          <cell r="G13">
            <v>13.425998333333334</v>
          </cell>
          <cell r="H13">
            <v>21.492677500000003</v>
          </cell>
          <cell r="I13">
            <v>29.096676666666667</v>
          </cell>
          <cell r="J13">
            <v>34.961675833333331</v>
          </cell>
          <cell r="K13">
            <v>45.162354999999998</v>
          </cell>
          <cell r="L13">
            <v>51.443354166666666</v>
          </cell>
          <cell r="M13">
            <v>57.39935333333333</v>
          </cell>
          <cell r="N13">
            <v>66.350032499999998</v>
          </cell>
          <cell r="O13">
            <v>73.18803166666666</v>
          </cell>
          <cell r="P13">
            <v>79.532030833333323</v>
          </cell>
          <cell r="Q13">
            <v>90.589835999999991</v>
          </cell>
          <cell r="R13">
            <v>87.949836000000005</v>
          </cell>
        </row>
        <row r="16">
          <cell r="E16">
            <v>103</v>
          </cell>
          <cell r="F16">
            <v>-1.3333333333333336E-2</v>
          </cell>
          <cell r="G16">
            <v>-2.6666666666666672E-2</v>
          </cell>
          <cell r="H16">
            <v>-0.04</v>
          </cell>
          <cell r="I16">
            <v>-5.3333333333333344E-2</v>
          </cell>
          <cell r="J16">
            <v>-6.666666666666668E-2</v>
          </cell>
          <cell r="K16">
            <v>-0.08</v>
          </cell>
          <cell r="L16">
            <v>-0.14666666666666667</v>
          </cell>
          <cell r="M16">
            <v>-0.21333333333333332</v>
          </cell>
          <cell r="N16">
            <v>-0.28000000000000003</v>
          </cell>
          <cell r="O16">
            <v>-0.45333333333333331</v>
          </cell>
          <cell r="P16">
            <v>-0.62666666666666671</v>
          </cell>
          <cell r="Q16">
            <v>-0.8</v>
          </cell>
          <cell r="R16">
            <v>-0.8</v>
          </cell>
        </row>
        <row r="17">
          <cell r="E17">
            <v>104</v>
          </cell>
          <cell r="F17">
            <v>-0.02</v>
          </cell>
          <cell r="G17">
            <v>-0.04</v>
          </cell>
          <cell r="H17">
            <v>-0.06</v>
          </cell>
          <cell r="I17">
            <v>-0.08</v>
          </cell>
          <cell r="J17">
            <v>-0.1</v>
          </cell>
          <cell r="K17">
            <v>-0.12</v>
          </cell>
          <cell r="L17">
            <v>-0.22</v>
          </cell>
          <cell r="M17">
            <v>-0.32</v>
          </cell>
          <cell r="N17">
            <v>-0.42</v>
          </cell>
          <cell r="O17">
            <v>-0.68</v>
          </cell>
          <cell r="P17">
            <v>-0.94</v>
          </cell>
          <cell r="Q17">
            <v>-1.2</v>
          </cell>
          <cell r="R17">
            <v>-1.2</v>
          </cell>
        </row>
        <row r="18">
          <cell r="F18">
            <v>-3.333333333333334E-2</v>
          </cell>
          <cell r="G18">
            <v>-6.666666666666668E-2</v>
          </cell>
          <cell r="H18">
            <v>-0.1</v>
          </cell>
          <cell r="I18">
            <v>-0.13333333333333336</v>
          </cell>
          <cell r="J18">
            <v>-0.16666666666666669</v>
          </cell>
          <cell r="K18">
            <v>-0.2</v>
          </cell>
          <cell r="L18">
            <v>-0.3666666666666667</v>
          </cell>
          <cell r="M18">
            <v>-0.53333333333333333</v>
          </cell>
          <cell r="N18">
            <v>-0.7</v>
          </cell>
          <cell r="O18">
            <v>-1.1333333333333333</v>
          </cell>
          <cell r="P18">
            <v>-1.5666666666666667</v>
          </cell>
          <cell r="Q18">
            <v>-2</v>
          </cell>
          <cell r="R18">
            <v>-2</v>
          </cell>
        </row>
        <row r="21">
          <cell r="E21">
            <v>114</v>
          </cell>
          <cell r="F21">
            <v>0.17499999999999999</v>
          </cell>
          <cell r="G21">
            <v>0.35</v>
          </cell>
          <cell r="H21">
            <v>0.52500000000000002</v>
          </cell>
          <cell r="I21">
            <v>0.63333333333333319</v>
          </cell>
          <cell r="J21">
            <v>0.74166666666666647</v>
          </cell>
          <cell r="K21">
            <v>0.85</v>
          </cell>
          <cell r="L21">
            <v>0.95833333333333304</v>
          </cell>
          <cell r="M21">
            <v>1.0666666666666664</v>
          </cell>
          <cell r="N21">
            <v>1.175</v>
          </cell>
          <cell r="O21">
            <v>1.2833333333333332</v>
          </cell>
          <cell r="P21">
            <v>1.3916666666666666</v>
          </cell>
          <cell r="Q21">
            <v>1.5</v>
          </cell>
          <cell r="R21">
            <v>1.8499999999999999</v>
          </cell>
        </row>
        <row r="22">
          <cell r="E22">
            <v>115</v>
          </cell>
          <cell r="F22">
            <v>4.1666666666666664E-2</v>
          </cell>
          <cell r="G22">
            <v>8.3333333333333329E-2</v>
          </cell>
          <cell r="H22">
            <v>0.125</v>
          </cell>
          <cell r="I22">
            <v>0.16666666666666666</v>
          </cell>
          <cell r="J22">
            <v>0.20833333333333331</v>
          </cell>
          <cell r="K22">
            <v>0.25</v>
          </cell>
          <cell r="L22">
            <v>0.29166666666666663</v>
          </cell>
          <cell r="M22">
            <v>0.33333333333333331</v>
          </cell>
          <cell r="N22">
            <v>0.375</v>
          </cell>
          <cell r="O22">
            <v>0.41666666666666669</v>
          </cell>
          <cell r="P22">
            <v>0.45833333333333337</v>
          </cell>
          <cell r="Q22">
            <v>0.5</v>
          </cell>
          <cell r="R22">
            <v>0.5</v>
          </cell>
        </row>
        <row r="23">
          <cell r="E23">
            <v>37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-0.4</v>
          </cell>
        </row>
        <row r="24">
          <cell r="E24">
            <v>113</v>
          </cell>
          <cell r="F24">
            <v>-4.833333333333333</v>
          </cell>
          <cell r="G24">
            <v>-9.663333333333334</v>
          </cell>
          <cell r="H24">
            <v>-14.503333333333334</v>
          </cell>
          <cell r="I24">
            <v>-19.333333333333336</v>
          </cell>
          <cell r="J24">
            <v>-24.163333333333334</v>
          </cell>
          <cell r="K24">
            <v>-29.003333333333334</v>
          </cell>
          <cell r="L24">
            <v>-33.833333333333336</v>
          </cell>
          <cell r="M24">
            <v>-38.663333333333334</v>
          </cell>
          <cell r="N24">
            <v>-43.50333333333333</v>
          </cell>
          <cell r="O24">
            <v>-48.333333333333329</v>
          </cell>
          <cell r="P24">
            <v>-53.163333333333327</v>
          </cell>
          <cell r="Q24">
            <v>-58.00033333333333</v>
          </cell>
          <cell r="R24">
            <v>-33.000333333333302</v>
          </cell>
        </row>
        <row r="25">
          <cell r="E25">
            <v>105</v>
          </cell>
          <cell r="F25">
            <v>0.66600000000000004</v>
          </cell>
          <cell r="G25">
            <v>1.3320000000000001</v>
          </cell>
          <cell r="H25">
            <v>2</v>
          </cell>
          <cell r="I25">
            <v>2.6659999999999999</v>
          </cell>
          <cell r="J25">
            <v>3.3319999999999999</v>
          </cell>
          <cell r="K25">
            <v>4</v>
          </cell>
          <cell r="L25">
            <v>4.6660000000000004</v>
          </cell>
          <cell r="M25">
            <v>5.3320000000000007</v>
          </cell>
          <cell r="N25">
            <v>6</v>
          </cell>
          <cell r="O25">
            <v>6.6660000000000013</v>
          </cell>
          <cell r="P25">
            <v>7.3320000000000016</v>
          </cell>
          <cell r="Q25">
            <v>8</v>
          </cell>
          <cell r="R25">
            <v>4.3580000000000005</v>
          </cell>
        </row>
        <row r="26">
          <cell r="E26">
            <v>106</v>
          </cell>
          <cell r="F26">
            <v>1.4166666666666667</v>
          </cell>
          <cell r="G26">
            <v>2.8366666666666669</v>
          </cell>
          <cell r="H26">
            <v>4.246666666666667</v>
          </cell>
          <cell r="I26">
            <v>5.666666666666667</v>
          </cell>
          <cell r="J26">
            <v>7.0866666666666669</v>
          </cell>
          <cell r="K26">
            <v>8.4966666666666661</v>
          </cell>
          <cell r="L26">
            <v>9.9166666666666661</v>
          </cell>
          <cell r="M26">
            <v>11.336666666666666</v>
          </cell>
          <cell r="N26">
            <v>12.746666666666666</v>
          </cell>
          <cell r="O26">
            <v>14.166666666666666</v>
          </cell>
          <cell r="P26">
            <v>15.586666666666666</v>
          </cell>
          <cell r="Q26">
            <v>17.000116666666667</v>
          </cell>
          <cell r="R26">
            <v>-9.4448833333333013</v>
          </cell>
        </row>
        <row r="27">
          <cell r="E27">
            <v>26</v>
          </cell>
          <cell r="F27">
            <v>3.7820240000000003</v>
          </cell>
          <cell r="G27">
            <v>3.7240240000000004</v>
          </cell>
          <cell r="H27">
            <v>-0.17599999999999971</v>
          </cell>
          <cell r="I27">
            <v>3.6060240000000006</v>
          </cell>
          <cell r="J27">
            <v>5.4680360000000006</v>
          </cell>
          <cell r="K27">
            <v>-0.35199999999999942</v>
          </cell>
          <cell r="L27">
            <v>3.4300240000000009</v>
          </cell>
          <cell r="M27">
            <v>7.2120480000000011</v>
          </cell>
          <cell r="N27">
            <v>1.3930120000000006</v>
          </cell>
          <cell r="O27">
            <v>3.2550240000000006</v>
          </cell>
          <cell r="P27">
            <v>7.0370480000000004</v>
          </cell>
          <cell r="Q27">
            <v>-0.7</v>
          </cell>
          <cell r="R27">
            <v>-5.7</v>
          </cell>
        </row>
        <row r="28">
          <cell r="F28">
            <v>1.2480240000000005</v>
          </cell>
          <cell r="G28">
            <v>-1.3373093333333332</v>
          </cell>
          <cell r="H28">
            <v>-7.7826666666666657</v>
          </cell>
          <cell r="I28">
            <v>-6.5946426666666662</v>
          </cell>
          <cell r="J28">
            <v>-7.3266306666666674</v>
          </cell>
          <cell r="K28">
            <v>-15.758666666666667</v>
          </cell>
          <cell r="L28">
            <v>-14.570642666666666</v>
          </cell>
          <cell r="M28">
            <v>-13.382618666666668</v>
          </cell>
          <cell r="N28">
            <v>-21.813654666666665</v>
          </cell>
          <cell r="O28">
            <v>-22.545642666666659</v>
          </cell>
          <cell r="P28">
            <v>-21.35761866666666</v>
          </cell>
          <cell r="Q28">
            <v>-31.700216666666662</v>
          </cell>
          <cell r="R28">
            <v>-41.837216666666606</v>
          </cell>
        </row>
        <row r="31">
          <cell r="E31">
            <v>29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28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5">
          <cell r="E35">
            <v>109</v>
          </cell>
          <cell r="F35">
            <v>6.291666666666667</v>
          </cell>
          <cell r="G35">
            <v>12.583333333333334</v>
          </cell>
          <cell r="H35">
            <v>18.875</v>
          </cell>
          <cell r="I35">
            <v>25.166666666666668</v>
          </cell>
          <cell r="J35">
            <v>31.458333333333336</v>
          </cell>
          <cell r="K35">
            <v>37.75</v>
          </cell>
          <cell r="L35">
            <v>44.041666666666664</v>
          </cell>
          <cell r="M35">
            <v>50.333333333333329</v>
          </cell>
          <cell r="N35">
            <v>56.625</v>
          </cell>
          <cell r="O35">
            <v>62.916666666666657</v>
          </cell>
          <cell r="P35">
            <v>69.208333333333329</v>
          </cell>
          <cell r="Q35">
            <v>75.5</v>
          </cell>
          <cell r="R35">
            <v>68.710000000000008</v>
          </cell>
        </row>
        <row r="36">
          <cell r="E36">
            <v>110</v>
          </cell>
          <cell r="F36">
            <v>0.45833333333333337</v>
          </cell>
          <cell r="G36">
            <v>0.91666666666666674</v>
          </cell>
          <cell r="H36">
            <v>1.375</v>
          </cell>
          <cell r="I36">
            <v>1.8333333333333335</v>
          </cell>
          <cell r="J36">
            <v>2.291666666666667</v>
          </cell>
          <cell r="K36">
            <v>2.75</v>
          </cell>
          <cell r="L36">
            <v>3.2083333333333339</v>
          </cell>
          <cell r="M36">
            <v>3.6666666666666674</v>
          </cell>
          <cell r="N36">
            <v>4.125</v>
          </cell>
          <cell r="O36">
            <v>4.5833333333333339</v>
          </cell>
          <cell r="P36">
            <v>5.041666666666667</v>
          </cell>
          <cell r="Q36">
            <v>5.5</v>
          </cell>
          <cell r="R36">
            <v>4.5</v>
          </cell>
        </row>
        <row r="37">
          <cell r="F37">
            <v>6.75</v>
          </cell>
          <cell r="G37">
            <v>13.5</v>
          </cell>
          <cell r="H37">
            <v>20.25</v>
          </cell>
          <cell r="I37">
            <v>27</v>
          </cell>
          <cell r="J37">
            <v>33.75</v>
          </cell>
          <cell r="K37">
            <v>40.5</v>
          </cell>
          <cell r="L37">
            <v>47.25</v>
          </cell>
          <cell r="M37">
            <v>53.999999999999993</v>
          </cell>
          <cell r="N37">
            <v>60.75</v>
          </cell>
          <cell r="O37">
            <v>67.499999999999986</v>
          </cell>
          <cell r="P37">
            <v>74.25</v>
          </cell>
          <cell r="Q37">
            <v>81</v>
          </cell>
          <cell r="R37">
            <v>73.210000000000008</v>
          </cell>
        </row>
        <row r="40">
          <cell r="E40">
            <v>116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117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4">
          <cell r="F44">
            <v>9.3693333333333335</v>
          </cell>
          <cell r="G44">
            <v>18.738666666666667</v>
          </cell>
          <cell r="H44">
            <v>27.957000000000001</v>
          </cell>
          <cell r="I44">
            <v>37.106666666666669</v>
          </cell>
          <cell r="J44">
            <v>46.25633333333333</v>
          </cell>
          <cell r="K44">
            <v>55.408000000000001</v>
          </cell>
          <cell r="L44">
            <v>64.504333333333335</v>
          </cell>
          <cell r="M44">
            <v>73.600666666666655</v>
          </cell>
          <cell r="N44">
            <v>82.698999999999998</v>
          </cell>
          <cell r="O44">
            <v>91.688666666666663</v>
          </cell>
          <cell r="P44">
            <v>100.67833333333333</v>
          </cell>
          <cell r="Q44">
            <v>109.667</v>
          </cell>
          <cell r="R44">
            <v>99.31</v>
          </cell>
        </row>
        <row r="45">
          <cell r="F45">
            <v>-0.25466666666666649</v>
          </cell>
          <cell r="G45">
            <v>-0.50266666666666748</v>
          </cell>
          <cell r="H45">
            <v>-0.95266666666666655</v>
          </cell>
          <cell r="I45">
            <v>-1.3826666666666685</v>
          </cell>
          <cell r="J45">
            <v>-1.8126666666666651</v>
          </cell>
          <cell r="K45">
            <v>-2.2626666666666662</v>
          </cell>
          <cell r="L45">
            <v>-2.7726666666666659</v>
          </cell>
          <cell r="M45">
            <v>-3.282666666666668</v>
          </cell>
          <cell r="N45">
            <v>-3.8126666666666651</v>
          </cell>
          <cell r="O45">
            <v>-4.4826666666666597</v>
          </cell>
          <cell r="P45">
            <v>-5.1526666666666623</v>
          </cell>
          <cell r="Q45">
            <v>-5.8408146666666525</v>
          </cell>
          <cell r="R45">
            <v>-8.5608146666666016</v>
          </cell>
        </row>
        <row r="46">
          <cell r="F46">
            <v>12.732023166666668</v>
          </cell>
          <cell r="G46">
            <v>20.051022333333336</v>
          </cell>
          <cell r="H46">
            <v>26.890677500000006</v>
          </cell>
          <cell r="I46">
            <v>40.746700666666662</v>
          </cell>
          <cell r="J46">
            <v>51.083711833333325</v>
          </cell>
          <cell r="K46">
            <v>58.299354999999998</v>
          </cell>
          <cell r="L46">
            <v>70.52237816666667</v>
          </cell>
          <cell r="M46">
            <v>82.620401333333334</v>
          </cell>
          <cell r="N46">
            <v>88.83704449999999</v>
          </cell>
          <cell r="O46">
            <v>100.14705566666667</v>
          </cell>
          <cell r="P46">
            <v>113.46807883333332</v>
          </cell>
          <cell r="Q46">
            <v>120.99449999999999</v>
          </cell>
          <cell r="R46">
            <v>113.19450000000001</v>
          </cell>
        </row>
        <row r="47">
          <cell r="F47">
            <v>21.846689833333336</v>
          </cell>
          <cell r="G47">
            <v>38.28702233333334</v>
          </cell>
          <cell r="H47">
            <v>53.895010833333345</v>
          </cell>
          <cell r="I47">
            <v>76.470700666666659</v>
          </cell>
          <cell r="J47">
            <v>95.527378499999998</v>
          </cell>
          <cell r="K47">
            <v>111.44468833333333</v>
          </cell>
          <cell r="L47">
            <v>132.25404483333335</v>
          </cell>
          <cell r="M47">
            <v>152.93840133333333</v>
          </cell>
          <cell r="N47">
            <v>167.72337783333333</v>
          </cell>
          <cell r="O47">
            <v>187.35305566666668</v>
          </cell>
          <cell r="P47">
            <v>208.99374549999999</v>
          </cell>
          <cell r="Q47">
            <v>224.82068533333333</v>
          </cell>
          <cell r="R47">
            <v>203.94368533333341</v>
          </cell>
        </row>
        <row r="51">
          <cell r="E51">
            <v>7</v>
          </cell>
          <cell r="F51">
            <v>0.14768682999999999</v>
          </cell>
          <cell r="G51">
            <v>0.26550997999999998</v>
          </cell>
          <cell r="H51">
            <v>0.39999813000000001</v>
          </cell>
          <cell r="I51">
            <v>0.51782128000000005</v>
          </cell>
          <cell r="J51">
            <v>0.63564443000000004</v>
          </cell>
          <cell r="K51">
            <v>0.77013258000000007</v>
          </cell>
          <cell r="L51">
            <v>0.89245573000000011</v>
          </cell>
          <cell r="M51">
            <v>1.0147788800000002</v>
          </cell>
          <cell r="N51">
            <v>1.15376703</v>
          </cell>
          <cell r="O51">
            <v>1.27609018</v>
          </cell>
          <cell r="P51">
            <v>1.3984133299999999</v>
          </cell>
          <cell r="Q51">
            <v>1.5947596099999999</v>
          </cell>
          <cell r="R51">
            <v>1.5947596099999999</v>
          </cell>
        </row>
        <row r="52">
          <cell r="E52">
            <v>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9</v>
          </cell>
          <cell r="F53">
            <v>0.15328825333333332</v>
          </cell>
          <cell r="G53">
            <v>0.30227794666666663</v>
          </cell>
          <cell r="H53">
            <v>0.45416638999999992</v>
          </cell>
          <cell r="I53">
            <v>1.6031560833333331</v>
          </cell>
          <cell r="J53">
            <v>1.7521457766666666</v>
          </cell>
          <cell r="K53">
            <v>2.4040342199999998</v>
          </cell>
          <cell r="L53">
            <v>2.553023913333333</v>
          </cell>
          <cell r="M53">
            <v>2.7020136066666662</v>
          </cell>
          <cell r="N53">
            <v>2.8539020499999999</v>
          </cell>
          <cell r="O53">
            <v>3.0028917433333331</v>
          </cell>
          <cell r="P53">
            <v>3.1518814366666663</v>
          </cell>
          <cell r="Q53">
            <v>3.3131625499999999</v>
          </cell>
          <cell r="R53">
            <v>3.3131625499999999</v>
          </cell>
        </row>
        <row r="54">
          <cell r="E54">
            <v>10</v>
          </cell>
          <cell r="F54">
            <v>1.3409149666666669</v>
          </cell>
          <cell r="G54">
            <v>2.5597548633333331</v>
          </cell>
          <cell r="H54">
            <v>4.1903318399999998</v>
          </cell>
          <cell r="I54">
            <v>5.4091717366666661</v>
          </cell>
          <cell r="J54">
            <v>6.6280116333333332</v>
          </cell>
          <cell r="K54">
            <v>8.2585886099999986</v>
          </cell>
          <cell r="L54">
            <v>9.4774285066666657</v>
          </cell>
          <cell r="M54">
            <v>10.696268403333333</v>
          </cell>
          <cell r="N54">
            <v>12.326845379999998</v>
          </cell>
          <cell r="O54">
            <v>13.545685276666665</v>
          </cell>
          <cell r="P54">
            <v>14.764525173333332</v>
          </cell>
          <cell r="Q54">
            <v>16.501697999999998</v>
          </cell>
          <cell r="R54">
            <v>12.701698</v>
          </cell>
        </row>
        <row r="55">
          <cell r="E55">
            <v>11</v>
          </cell>
          <cell r="F55">
            <v>5.186147E-2</v>
          </cell>
          <cell r="G55">
            <v>9.2415419999999998E-2</v>
          </cell>
          <cell r="H55">
            <v>0.13927936999999999</v>
          </cell>
          <cell r="I55">
            <v>0.17983332000000002</v>
          </cell>
          <cell r="J55">
            <v>0.22038727000000002</v>
          </cell>
          <cell r="K55">
            <v>0.26725122000000001</v>
          </cell>
          <cell r="L55">
            <v>0.30780517000000002</v>
          </cell>
          <cell r="M55">
            <v>0.34835912000000008</v>
          </cell>
          <cell r="N55">
            <v>0.39522307000000007</v>
          </cell>
          <cell r="O55">
            <v>0.43577702000000007</v>
          </cell>
          <cell r="P55">
            <v>0.47633097000000008</v>
          </cell>
          <cell r="Q55">
            <v>0.5429813200000001</v>
          </cell>
          <cell r="R55">
            <v>0.5429813200000001</v>
          </cell>
        </row>
        <row r="56">
          <cell r="E56">
            <v>5</v>
          </cell>
          <cell r="F56">
            <v>1.6937515200000002</v>
          </cell>
          <cell r="G56">
            <v>3.2199582099999997</v>
          </cell>
          <cell r="H56">
            <v>5.1837757299999998</v>
          </cell>
          <cell r="I56">
            <v>7.7099824199999993</v>
          </cell>
          <cell r="J56">
            <v>9.2361891099999998</v>
          </cell>
          <cell r="K56">
            <v>11.700006629999999</v>
          </cell>
          <cell r="L56">
            <v>13.230713319999998</v>
          </cell>
          <cell r="M56">
            <v>14.761420009999998</v>
          </cell>
          <cell r="N56">
            <v>16.729737529999998</v>
          </cell>
          <cell r="O56">
            <v>18.26044422</v>
          </cell>
          <cell r="P56">
            <v>19.791150909999999</v>
          </cell>
          <cell r="Q56">
            <v>21.952601479999995</v>
          </cell>
          <cell r="R56">
            <v>18.152601479999998</v>
          </cell>
        </row>
        <row r="58">
          <cell r="E58">
            <v>14</v>
          </cell>
          <cell r="F58">
            <v>0.87654266333333331</v>
          </cell>
          <cell r="G58">
            <v>1.5907347388888888</v>
          </cell>
          <cell r="H58">
            <v>2.2258353144444443</v>
          </cell>
          <cell r="I58">
            <v>2.94002739</v>
          </cell>
          <cell r="J58">
            <v>3.6542194655555553</v>
          </cell>
          <cell r="K58">
            <v>4.289320041111111</v>
          </cell>
          <cell r="L58">
            <v>4.9893454500000001</v>
          </cell>
          <cell r="M58">
            <v>5.6391486366666657</v>
          </cell>
          <cell r="N58">
            <v>6.2098603233333325</v>
          </cell>
          <cell r="O58">
            <v>6.9098857322222207</v>
          </cell>
          <cell r="P58">
            <v>7.6099111411111098</v>
          </cell>
          <cell r="Q58">
            <v>8.4633229499999967</v>
          </cell>
          <cell r="R58">
            <v>7.9633229500000011</v>
          </cell>
        </row>
        <row r="59">
          <cell r="E59">
            <v>6</v>
          </cell>
          <cell r="F59">
            <v>0.31588228999999995</v>
          </cell>
          <cell r="G59">
            <v>0.57328625</v>
          </cell>
          <cell r="H59">
            <v>0.87407714000000003</v>
          </cell>
          <cell r="I59">
            <v>1.1314811</v>
          </cell>
          <cell r="J59">
            <v>1.38888506</v>
          </cell>
          <cell r="K59">
            <v>1.6896759500000003</v>
          </cell>
          <cell r="L59">
            <v>1.9470799100000002</v>
          </cell>
          <cell r="M59">
            <v>2.2044838700000002</v>
          </cell>
          <cell r="N59">
            <v>2.5052747600000003</v>
          </cell>
          <cell r="O59">
            <v>2.7626787200000003</v>
          </cell>
          <cell r="P59">
            <v>3.0200826800000002</v>
          </cell>
          <cell r="Q59">
            <v>3.4312427300000001</v>
          </cell>
          <cell r="R59">
            <v>3.0312427300000002</v>
          </cell>
        </row>
        <row r="60">
          <cell r="E60">
            <v>16</v>
          </cell>
          <cell r="F60">
            <v>0.14658908666666665</v>
          </cell>
          <cell r="G60">
            <v>0.26670809333333334</v>
          </cell>
          <cell r="H60">
            <v>0.40159834999999999</v>
          </cell>
          <cell r="I60">
            <v>0.52171735666666663</v>
          </cell>
          <cell r="J60">
            <v>0.64183636333333327</v>
          </cell>
          <cell r="K60">
            <v>0.77672661999999992</v>
          </cell>
          <cell r="L60">
            <v>0.89684562666666656</v>
          </cell>
          <cell r="M60">
            <v>1.0169646333333333</v>
          </cell>
          <cell r="N60">
            <v>1.1518548899999999</v>
          </cell>
          <cell r="O60">
            <v>1.2719738966666665</v>
          </cell>
          <cell r="P60">
            <v>1.3920929033333331</v>
          </cell>
          <cell r="Q60">
            <v>1.5960058699999997</v>
          </cell>
          <cell r="R60">
            <v>1.39600587</v>
          </cell>
        </row>
        <row r="61">
          <cell r="E61">
            <v>15</v>
          </cell>
          <cell r="F61">
            <v>6.6793296666666668E-2</v>
          </cell>
          <cell r="G61">
            <v>0.12182211333333333</v>
          </cell>
          <cell r="H61">
            <v>0.18341593</v>
          </cell>
          <cell r="I61">
            <v>0.23844474666666665</v>
          </cell>
          <cell r="J61">
            <v>0.2934735633333333</v>
          </cell>
          <cell r="K61">
            <v>0.35506737999999993</v>
          </cell>
          <cell r="L61">
            <v>0.41009619666666658</v>
          </cell>
          <cell r="M61">
            <v>0.46512501333333323</v>
          </cell>
          <cell r="N61">
            <v>0.52671882999999997</v>
          </cell>
          <cell r="O61">
            <v>0.58174764666666656</v>
          </cell>
          <cell r="P61">
            <v>0.63677646333333326</v>
          </cell>
          <cell r="Q61">
            <v>0.72512385999999984</v>
          </cell>
          <cell r="R61">
            <v>0.67512385999999991</v>
          </cell>
        </row>
        <row r="62">
          <cell r="E62">
            <v>17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18</v>
          </cell>
          <cell r="F63">
            <v>0.30331477999999995</v>
          </cell>
          <cell r="G63">
            <v>0.58784537000000003</v>
          </cell>
          <cell r="H63">
            <v>0.93160944999999995</v>
          </cell>
          <cell r="I63">
            <v>1.9811400399999999</v>
          </cell>
          <cell r="J63">
            <v>2.2813846299999998</v>
          </cell>
          <cell r="K63">
            <v>3.2922577299999998</v>
          </cell>
          <cell r="L63">
            <v>3.8675023199999998</v>
          </cell>
          <cell r="M63">
            <v>4.16774691</v>
          </cell>
          <cell r="N63">
            <v>4.65362001</v>
          </cell>
          <cell r="O63">
            <v>5.5488645999999999</v>
          </cell>
          <cell r="P63">
            <v>5.9241091899999994</v>
          </cell>
          <cell r="Q63">
            <v>6.5922514200000002</v>
          </cell>
          <cell r="R63">
            <v>6.4422514199999998</v>
          </cell>
        </row>
        <row r="64">
          <cell r="E64">
            <v>19</v>
          </cell>
          <cell r="F64">
            <v>2.8459346666666669</v>
          </cell>
          <cell r="G64">
            <v>5.6449473333333335</v>
          </cell>
          <cell r="H64">
            <v>8.7447420000000005</v>
          </cell>
          <cell r="I64">
            <v>11.585984666666668</v>
          </cell>
          <cell r="J64">
            <v>14.436997333333336</v>
          </cell>
          <cell r="K64">
            <v>17.778840000000002</v>
          </cell>
          <cell r="L64">
            <v>20.781186000000005</v>
          </cell>
          <cell r="M64">
            <v>23.783532000000005</v>
          </cell>
          <cell r="N64">
            <v>26.964708000000005</v>
          </cell>
          <cell r="O64">
            <v>30.203720666666673</v>
          </cell>
          <cell r="P64">
            <v>33.442733333333337</v>
          </cell>
          <cell r="Q64">
            <v>37.29091300000001</v>
          </cell>
          <cell r="R64">
            <v>37.790999999999997</v>
          </cell>
        </row>
        <row r="65">
          <cell r="E65">
            <v>13</v>
          </cell>
          <cell r="F65">
            <v>4.5550567833333337</v>
          </cell>
          <cell r="G65">
            <v>8.7853438988888897</v>
          </cell>
          <cell r="H65">
            <v>13.361278184444444</v>
          </cell>
          <cell r="I65">
            <v>18.398795300000003</v>
          </cell>
          <cell r="J65">
            <v>22.696796415555561</v>
          </cell>
          <cell r="K65">
            <v>28.18188772111111</v>
          </cell>
          <cell r="L65">
            <v>32.892055503333339</v>
          </cell>
          <cell r="M65">
            <v>37.277001063333337</v>
          </cell>
          <cell r="N65">
            <v>42.012036813333339</v>
          </cell>
          <cell r="O65">
            <v>47.278871262222225</v>
          </cell>
          <cell r="P65">
            <v>52.025705711111115</v>
          </cell>
          <cell r="Q65">
            <v>58.098859830000009</v>
          </cell>
          <cell r="R65">
            <v>57.298946829999998</v>
          </cell>
        </row>
        <row r="66">
          <cell r="E66">
            <v>20</v>
          </cell>
          <cell r="F66">
            <v>0.30898168999999998</v>
          </cell>
          <cell r="G66">
            <v>0.57068408999999998</v>
          </cell>
          <cell r="H66">
            <v>0.87031795999999995</v>
          </cell>
          <cell r="I66">
            <v>1.1320203599999998</v>
          </cell>
          <cell r="J66">
            <v>1.3937227599999997</v>
          </cell>
          <cell r="K66">
            <v>1.6933566299999998</v>
          </cell>
          <cell r="L66">
            <v>1.9550590299999997</v>
          </cell>
          <cell r="M66">
            <v>2.2167614299999996</v>
          </cell>
          <cell r="N66">
            <v>2.5163952999999997</v>
          </cell>
          <cell r="O66">
            <v>2.7780976999999996</v>
          </cell>
          <cell r="P66">
            <v>3.0658000999999997</v>
          </cell>
          <cell r="Q66">
            <v>3.5307385699999996</v>
          </cell>
          <cell r="R66">
            <v>2.5307385700000005</v>
          </cell>
        </row>
        <row r="67">
          <cell r="E67">
            <v>21</v>
          </cell>
          <cell r="F67">
            <v>0.28646193666666669</v>
          </cell>
          <cell r="G67">
            <v>0.51644316333333329</v>
          </cell>
          <cell r="H67">
            <v>0.78475206000000008</v>
          </cell>
          <cell r="I67">
            <v>1.0147332866666667</v>
          </cell>
          <cell r="J67">
            <v>1.2447145133333335</v>
          </cell>
          <cell r="K67">
            <v>1.5130234100000002</v>
          </cell>
          <cell r="L67">
            <v>1.7430046366666667</v>
          </cell>
          <cell r="M67">
            <v>1.9729858633333333</v>
          </cell>
          <cell r="N67">
            <v>2.2412947599999997</v>
          </cell>
          <cell r="O67">
            <v>2.4712759866666665</v>
          </cell>
          <cell r="P67">
            <v>2.7012572133333328</v>
          </cell>
          <cell r="Q67">
            <v>3.0813511899999995</v>
          </cell>
          <cell r="R67">
            <v>2.5813511899999999</v>
          </cell>
        </row>
        <row r="68">
          <cell r="E68">
            <v>22</v>
          </cell>
        </row>
        <row r="69">
          <cell r="E69" t="str">
            <v>A2</v>
          </cell>
          <cell r="G69">
            <v>4.2000000000000003E-2</v>
          </cell>
          <cell r="H69">
            <v>4.2000000000000003E-2</v>
          </cell>
          <cell r="I69">
            <v>4.2000000000000003E-2</v>
          </cell>
          <cell r="J69">
            <v>4.2000000000000003E-2</v>
          </cell>
          <cell r="K69">
            <v>4.2000000000000003E-2</v>
          </cell>
          <cell r="L69">
            <v>4.2000000000000003E-2</v>
          </cell>
          <cell r="M69">
            <v>4.2000000000000003E-2</v>
          </cell>
          <cell r="N69">
            <v>4.2000000000000003E-2</v>
          </cell>
          <cell r="O69">
            <v>4.2000000000000003E-2</v>
          </cell>
          <cell r="P69">
            <v>4.2000000000000003E-2</v>
          </cell>
          <cell r="Q69">
            <v>4.2000000000000003E-2</v>
          </cell>
          <cell r="R69">
            <v>4.2000000000000003E-2</v>
          </cell>
        </row>
        <row r="70">
          <cell r="E70">
            <v>23</v>
          </cell>
        </row>
        <row r="71">
          <cell r="E71">
            <v>24</v>
          </cell>
          <cell r="F71">
            <v>2.0584101133333332</v>
          </cell>
          <cell r="G71">
            <v>2.9232553666666665</v>
          </cell>
          <cell r="H71">
            <v>5.2726925500000004</v>
          </cell>
          <cell r="I71">
            <v>6.1375378033333332</v>
          </cell>
          <cell r="J71">
            <v>7.0023830566666661</v>
          </cell>
          <cell r="K71">
            <v>10.076320240000001</v>
          </cell>
          <cell r="L71">
            <v>10.941165493333333</v>
          </cell>
          <cell r="M71">
            <v>11.806010746666667</v>
          </cell>
          <cell r="N71">
            <v>14.87544793</v>
          </cell>
          <cell r="O71">
            <v>15.740293183333334</v>
          </cell>
          <cell r="P71">
            <v>16.605138436666667</v>
          </cell>
          <cell r="Q71">
            <v>19.9746074</v>
          </cell>
          <cell r="R71">
            <v>21.9746074</v>
          </cell>
        </row>
        <row r="72">
          <cell r="F72">
            <v>8.9026620433333346</v>
          </cell>
          <cell r="G72">
            <v>16.057684728888887</v>
          </cell>
          <cell r="H72">
            <v>25.514816484444445</v>
          </cell>
          <cell r="I72">
            <v>34.435069170000006</v>
          </cell>
          <cell r="J72">
            <v>41.615805855555564</v>
          </cell>
          <cell r="K72">
            <v>53.206594631111109</v>
          </cell>
          <cell r="L72">
            <v>60.803997983333339</v>
          </cell>
          <cell r="M72">
            <v>68.076179113333339</v>
          </cell>
          <cell r="N72">
            <v>78.416912333333343</v>
          </cell>
          <cell r="O72">
            <v>86.570982352222217</v>
          </cell>
          <cell r="P72">
            <v>94.231052371111119</v>
          </cell>
          <cell r="Q72">
            <v>106.68015847000001</v>
          </cell>
          <cell r="R72">
            <v>102.58024547000001</v>
          </cell>
        </row>
        <row r="74">
          <cell r="E74">
            <v>4</v>
          </cell>
          <cell r="F74">
            <v>0.35598633333333329</v>
          </cell>
          <cell r="G74">
            <v>0.71197266666666659</v>
          </cell>
          <cell r="H74">
            <v>1.0679590000000001</v>
          </cell>
          <cell r="I74">
            <v>1.4239453333333332</v>
          </cell>
          <cell r="J74">
            <v>1.7799316666666665</v>
          </cell>
          <cell r="K74">
            <v>2.1359180000000002</v>
          </cell>
          <cell r="L74">
            <v>2.4919043333333333</v>
          </cell>
          <cell r="M74">
            <v>2.8478906666666668</v>
          </cell>
          <cell r="N74">
            <v>3.2038770000000003</v>
          </cell>
          <cell r="O74">
            <v>3.5598633333333338</v>
          </cell>
          <cell r="P74">
            <v>3.9158496666666673</v>
          </cell>
          <cell r="Q74">
            <v>4.2718360000000013</v>
          </cell>
          <cell r="R74">
            <v>4.2718360000000013</v>
          </cell>
        </row>
        <row r="75">
          <cell r="E75">
            <v>25</v>
          </cell>
          <cell r="F75">
            <v>-1.6719871666666668</v>
          </cell>
          <cell r="G75">
            <v>-3.3439743333333336</v>
          </cell>
          <cell r="H75">
            <v>-5.0902814999999997</v>
          </cell>
          <cell r="I75">
            <v>-6.7622686666666674</v>
          </cell>
          <cell r="J75">
            <v>-8.4342558333333333</v>
          </cell>
          <cell r="K75">
            <v>-10.180562999999999</v>
          </cell>
          <cell r="L75">
            <v>-11.852550166666665</v>
          </cell>
          <cell r="M75">
            <v>-13.524537333333333</v>
          </cell>
          <cell r="N75">
            <v>-15.270844499999997</v>
          </cell>
          <cell r="O75">
            <v>-16.942831666666663</v>
          </cell>
          <cell r="P75">
            <v>-18.614818833333331</v>
          </cell>
          <cell r="Q75">
            <v>-20.361999999999998</v>
          </cell>
          <cell r="R75">
            <v>-20.361999999999998</v>
          </cell>
        </row>
        <row r="76">
          <cell r="F76">
            <v>7.5866612100000017</v>
          </cell>
          <cell r="G76">
            <v>13.425683062222221</v>
          </cell>
          <cell r="H76">
            <v>21.492493984444447</v>
          </cell>
          <cell r="I76">
            <v>29.096745836666674</v>
          </cell>
          <cell r="J76">
            <v>34.961481688888902</v>
          </cell>
          <cell r="K76">
            <v>45.161949631111106</v>
          </cell>
          <cell r="L76">
            <v>51.443352150000003</v>
          </cell>
          <cell r="M76">
            <v>57.399532446666676</v>
          </cell>
          <cell r="N76">
            <v>66.349944833333353</v>
          </cell>
          <cell r="O76">
            <v>73.188014018888893</v>
          </cell>
          <cell r="P76">
            <v>79.532083204444461</v>
          </cell>
          <cell r="Q76">
            <v>90.589994470000022</v>
          </cell>
          <cell r="R76">
            <v>86.490081470000021</v>
          </cell>
        </row>
        <row r="81">
          <cell r="E81">
            <v>111</v>
          </cell>
          <cell r="F81">
            <v>0.497</v>
          </cell>
          <cell r="G81">
            <v>1.47</v>
          </cell>
          <cell r="H81">
            <v>3.7030000000000003</v>
          </cell>
          <cell r="I81">
            <v>8.3530000000000015</v>
          </cell>
          <cell r="J81">
            <v>10.506000000000002</v>
          </cell>
          <cell r="K81">
            <v>13.041000000000002</v>
          </cell>
          <cell r="L81">
            <v>16.026000000000003</v>
          </cell>
          <cell r="M81">
            <v>18.568000000000005</v>
          </cell>
          <cell r="N81">
            <v>21.364000000000004</v>
          </cell>
          <cell r="O81">
            <v>24.161000000000005</v>
          </cell>
          <cell r="P81">
            <v>26.959000000000003</v>
          </cell>
          <cell r="Q81">
            <v>29.5</v>
          </cell>
          <cell r="R81">
            <v>17.3</v>
          </cell>
        </row>
        <row r="82">
          <cell r="E82">
            <v>112</v>
          </cell>
          <cell r="F82">
            <v>0.10333333333333335</v>
          </cell>
          <cell r="G82">
            <v>0.20666666666666669</v>
          </cell>
          <cell r="H82">
            <v>0.31</v>
          </cell>
          <cell r="I82">
            <v>0.51666666666666605</v>
          </cell>
          <cell r="J82">
            <v>0.72333333333333205</v>
          </cell>
          <cell r="K82">
            <v>0.92999999999999816</v>
          </cell>
          <cell r="L82">
            <v>1.24</v>
          </cell>
          <cell r="M82">
            <v>1.55</v>
          </cell>
          <cell r="N82">
            <v>1.86</v>
          </cell>
          <cell r="O82">
            <v>2.2733333333333321</v>
          </cell>
          <cell r="P82">
            <v>2.6866666666666656</v>
          </cell>
          <cell r="Q82">
            <v>3.1</v>
          </cell>
          <cell r="R82">
            <v>5.4</v>
          </cell>
        </row>
        <row r="83">
          <cell r="E83">
            <v>203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F84">
            <v>0.60033333333333339</v>
          </cell>
          <cell r="G84">
            <v>1.6766666666666667</v>
          </cell>
          <cell r="H84">
            <v>4.0129999999999999</v>
          </cell>
          <cell r="I84">
            <v>8.8696666666666673</v>
          </cell>
          <cell r="J84">
            <v>11.229333333333335</v>
          </cell>
          <cell r="K84">
            <v>13.971</v>
          </cell>
          <cell r="L84">
            <v>17.266000000000002</v>
          </cell>
          <cell r="M84">
            <v>20.118000000000006</v>
          </cell>
          <cell r="N84">
            <v>23.224000000000004</v>
          </cell>
          <cell r="O84">
            <v>26.434333333333338</v>
          </cell>
          <cell r="P84">
            <v>29.645666666666671</v>
          </cell>
          <cell r="Q84">
            <v>32.6</v>
          </cell>
          <cell r="R84">
            <v>22.700000000000003</v>
          </cell>
        </row>
        <row r="87">
          <cell r="E87">
            <v>201</v>
          </cell>
          <cell r="F87">
            <v>0.59499999999999997</v>
          </cell>
          <cell r="G87">
            <v>0.76500000000000001</v>
          </cell>
          <cell r="H87">
            <v>2.7349999999999999</v>
          </cell>
          <cell r="I87">
            <v>4.88</v>
          </cell>
          <cell r="J87">
            <v>5.05</v>
          </cell>
          <cell r="K87">
            <v>5.72</v>
          </cell>
          <cell r="L87">
            <v>6.7649999999999997</v>
          </cell>
          <cell r="M87">
            <v>6.9850000000000003</v>
          </cell>
          <cell r="N87">
            <v>7.1050000000000004</v>
          </cell>
          <cell r="O87">
            <v>7.9</v>
          </cell>
          <cell r="P87">
            <v>8.3699999999999992</v>
          </cell>
          <cell r="Q87">
            <v>8.6999999999999993</v>
          </cell>
          <cell r="R87">
            <v>9.1999999999999993</v>
          </cell>
        </row>
        <row r="88">
          <cell r="E88">
            <v>202</v>
          </cell>
          <cell r="F88">
            <v>0</v>
          </cell>
          <cell r="G88">
            <v>0</v>
          </cell>
          <cell r="H88">
            <v>0</v>
          </cell>
          <cell r="I88">
            <v>8.1666666666666679E-2</v>
          </cell>
          <cell r="J88">
            <v>0.16333333333333336</v>
          </cell>
          <cell r="K88">
            <v>0.245</v>
          </cell>
          <cell r="L88">
            <v>0.36749999999999999</v>
          </cell>
          <cell r="M88">
            <v>0.49</v>
          </cell>
          <cell r="N88">
            <v>0.61250000000000004</v>
          </cell>
          <cell r="O88">
            <v>0.81666666666666676</v>
          </cell>
          <cell r="P88">
            <v>1.0208333333333335</v>
          </cell>
          <cell r="Q88">
            <v>1.2250000000000001</v>
          </cell>
          <cell r="R88">
            <v>0.8</v>
          </cell>
        </row>
        <row r="89">
          <cell r="E89">
            <v>204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F90">
            <v>0.59499999999999997</v>
          </cell>
          <cell r="G90">
            <v>0.76500000000000001</v>
          </cell>
          <cell r="H90">
            <v>2.7349999999999999</v>
          </cell>
          <cell r="I90">
            <v>4.9616666666666669</v>
          </cell>
          <cell r="J90">
            <v>5.2133333333333329</v>
          </cell>
          <cell r="K90">
            <v>5.9649999999999999</v>
          </cell>
          <cell r="L90">
            <v>7.1324999999999994</v>
          </cell>
          <cell r="M90">
            <v>7.4750000000000005</v>
          </cell>
          <cell r="N90">
            <v>7.7175000000000002</v>
          </cell>
          <cell r="O90">
            <v>8.7166666666666668</v>
          </cell>
          <cell r="P90">
            <v>9.3908333333333331</v>
          </cell>
          <cell r="Q90">
            <v>9.9249999999999989</v>
          </cell>
          <cell r="R90">
            <v>10</v>
          </cell>
        </row>
        <row r="93">
          <cell r="E93">
            <v>118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0.3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0.3</v>
          </cell>
        </row>
        <row r="96">
          <cell r="E96" t="str">
            <v>24A</v>
          </cell>
          <cell r="F96">
            <v>1.6174607333333333</v>
          </cell>
          <cell r="G96">
            <v>2.1240417266666665</v>
          </cell>
          <cell r="H96">
            <v>3.73699256</v>
          </cell>
          <cell r="I96">
            <v>4.2435735533333334</v>
          </cell>
          <cell r="J96">
            <v>4.7501545466666668</v>
          </cell>
          <cell r="K96">
            <v>7.4081053800000003</v>
          </cell>
          <cell r="L96">
            <v>7.9146863733333328</v>
          </cell>
          <cell r="M96">
            <v>8.4212673666666671</v>
          </cell>
          <cell r="N96">
            <v>11.0792182</v>
          </cell>
          <cell r="O96">
            <v>11.585799193333333</v>
          </cell>
          <cell r="P96">
            <v>12.092380186666668</v>
          </cell>
          <cell r="Q96">
            <v>14.87943909</v>
          </cell>
          <cell r="R96">
            <v>16.878999999999998</v>
          </cell>
        </row>
        <row r="97">
          <cell r="E97" t="str">
            <v>24B</v>
          </cell>
          <cell r="F97">
            <v>0.44094938</v>
          </cell>
          <cell r="G97">
            <v>0.79921364000000006</v>
          </cell>
          <cell r="H97">
            <v>1.5356999899999999</v>
          </cell>
          <cell r="I97">
            <v>1.89396425</v>
          </cell>
          <cell r="J97">
            <v>2.2522285099999997</v>
          </cell>
          <cell r="K97">
            <v>2.66821486</v>
          </cell>
          <cell r="L97">
            <v>3.0264791200000003</v>
          </cell>
          <cell r="M97">
            <v>3.3847433799999997</v>
          </cell>
          <cell r="N97">
            <v>3.7962297299999999</v>
          </cell>
          <cell r="O97">
            <v>4.1544939900000006</v>
          </cell>
          <cell r="P97">
            <v>4.5127582500000001</v>
          </cell>
          <cell r="Q97">
            <v>5.0951683100000009</v>
          </cell>
          <cell r="R97">
            <v>5.0949999999999998</v>
          </cell>
        </row>
        <row r="100">
          <cell r="E100">
            <v>38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31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32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33</v>
          </cell>
          <cell r="F103">
            <v>0.11710126000000001</v>
          </cell>
          <cell r="G103">
            <v>0.22362034000000003</v>
          </cell>
          <cell r="H103">
            <v>0.53533691999999999</v>
          </cell>
          <cell r="I103">
            <v>0.64185599999999998</v>
          </cell>
          <cell r="J103">
            <v>0.74837507999999997</v>
          </cell>
          <cell r="K103">
            <v>1.5600916599999999</v>
          </cell>
          <cell r="L103">
            <v>1.6666107400000001</v>
          </cell>
          <cell r="M103">
            <v>1.7731298200000001</v>
          </cell>
          <cell r="N103">
            <v>2.0848464</v>
          </cell>
          <cell r="O103">
            <v>2.19136548</v>
          </cell>
          <cell r="P103">
            <v>2.29788456</v>
          </cell>
          <cell r="Q103">
            <v>2.6425912600000001</v>
          </cell>
          <cell r="R103">
            <v>2.1425912600000001</v>
          </cell>
        </row>
        <row r="104">
          <cell r="E104">
            <v>34</v>
          </cell>
          <cell r="F104">
            <v>5.9069253333333328E-2</v>
          </cell>
          <cell r="G104">
            <v>0.11144611666666665</v>
          </cell>
          <cell r="H104">
            <v>0.16382297999999998</v>
          </cell>
          <cell r="I104">
            <v>0.21619984333333334</v>
          </cell>
          <cell r="J104">
            <v>0.26857670666666666</v>
          </cell>
          <cell r="K104">
            <v>0.32095357000000002</v>
          </cell>
          <cell r="L104">
            <v>0.37333043333333332</v>
          </cell>
          <cell r="M104">
            <v>0.42570729666666668</v>
          </cell>
          <cell r="N104">
            <v>0.47808416000000004</v>
          </cell>
          <cell r="O104">
            <v>0.53046102333333334</v>
          </cell>
          <cell r="P104">
            <v>0.58283788666666658</v>
          </cell>
          <cell r="Q104">
            <v>0.64203392999999997</v>
          </cell>
          <cell r="R104">
            <v>0.14203392999999997</v>
          </cell>
        </row>
        <row r="105">
          <cell r="E105">
            <v>35</v>
          </cell>
          <cell r="F105">
            <v>0.13788520000000001</v>
          </cell>
          <cell r="G105">
            <v>0.21199173999999998</v>
          </cell>
          <cell r="H105">
            <v>0.34695578000000005</v>
          </cell>
          <cell r="I105">
            <v>0.42106231999999999</v>
          </cell>
          <cell r="J105">
            <v>0.49516885999999999</v>
          </cell>
          <cell r="K105">
            <v>0.6301329</v>
          </cell>
          <cell r="L105">
            <v>0.70423943999999994</v>
          </cell>
          <cell r="M105">
            <v>0.77834597999999999</v>
          </cell>
          <cell r="N105">
            <v>0.91331002000000006</v>
          </cell>
          <cell r="O105">
            <v>0.98741656000000011</v>
          </cell>
          <cell r="P105">
            <v>1.0615231000000001</v>
          </cell>
          <cell r="Q105">
            <v>1.24238501</v>
          </cell>
          <cell r="R105">
            <v>0.74238501000000001</v>
          </cell>
        </row>
        <row r="106">
          <cell r="E106">
            <v>36</v>
          </cell>
          <cell r="F106">
            <v>0.30089450333333334</v>
          </cell>
          <cell r="G106">
            <v>0.48755700666666674</v>
          </cell>
          <cell r="H106">
            <v>0.78321951000000001</v>
          </cell>
          <cell r="I106">
            <v>0.96988201333333335</v>
          </cell>
          <cell r="J106">
            <v>1.1565445166666666</v>
          </cell>
          <cell r="K106">
            <v>1.4522070200000001</v>
          </cell>
          <cell r="L106">
            <v>1.6388695233333335</v>
          </cell>
          <cell r="M106">
            <v>1.8255320266666668</v>
          </cell>
          <cell r="N106">
            <v>2.1211945300000004</v>
          </cell>
          <cell r="O106">
            <v>2.3078570333333337</v>
          </cell>
          <cell r="P106">
            <v>2.6945195366666672</v>
          </cell>
          <cell r="Q106">
            <v>3.2628623600000002</v>
          </cell>
          <cell r="R106">
            <v>2.7628623600000002</v>
          </cell>
        </row>
        <row r="107">
          <cell r="F107">
            <v>0.61495021666666672</v>
          </cell>
          <cell r="G107">
            <v>1.0346152033333333</v>
          </cell>
          <cell r="H107">
            <v>1.8293351900000001</v>
          </cell>
          <cell r="I107">
            <v>2.2490001766666667</v>
          </cell>
          <cell r="J107">
            <v>2.6686651633333334</v>
          </cell>
          <cell r="K107">
            <v>3.9633851499999997</v>
          </cell>
          <cell r="L107">
            <v>4.3830501366666663</v>
          </cell>
          <cell r="M107">
            <v>4.8027151233333338</v>
          </cell>
          <cell r="N107">
            <v>5.5974351100000002</v>
          </cell>
          <cell r="O107">
            <v>6.0171000966666668</v>
          </cell>
          <cell r="P107">
            <v>6.6367650833333336</v>
          </cell>
          <cell r="Q107">
            <v>7.7898725599999992</v>
          </cell>
          <cell r="R107">
            <v>5.7898725600000001</v>
          </cell>
        </row>
        <row r="108">
          <cell r="E108">
            <v>205</v>
          </cell>
          <cell r="F108">
            <v>-0.3587703333333333</v>
          </cell>
          <cell r="G108">
            <v>-0.7175406666666666</v>
          </cell>
          <cell r="H108">
            <v>-1.0964149999999999</v>
          </cell>
          <cell r="I108">
            <v>-1.4551853333333333</v>
          </cell>
          <cell r="J108">
            <v>-1.8139556666666665</v>
          </cell>
          <cell r="K108">
            <v>-2.1928299999999998</v>
          </cell>
          <cell r="L108">
            <v>-2.5516003333333335</v>
          </cell>
          <cell r="M108">
            <v>-2.9103706666666671</v>
          </cell>
          <cell r="N108">
            <v>-3.2892450000000006</v>
          </cell>
          <cell r="O108">
            <v>-3.6480153333333338</v>
          </cell>
          <cell r="P108">
            <v>-4.0067856666666675</v>
          </cell>
          <cell r="Q108">
            <v>-4.3856599999999997</v>
          </cell>
          <cell r="R108">
            <v>-4.3856599999999997</v>
          </cell>
        </row>
        <row r="109">
          <cell r="E109">
            <v>206</v>
          </cell>
          <cell r="F109">
            <v>0.10778333333333333</v>
          </cell>
          <cell r="G109">
            <v>0.21556666666666666</v>
          </cell>
          <cell r="H109">
            <v>0.32335000000000003</v>
          </cell>
          <cell r="I109">
            <v>0.43113333333333331</v>
          </cell>
          <cell r="J109">
            <v>0.5389166666666666</v>
          </cell>
          <cell r="K109">
            <v>0.64670000000000005</v>
          </cell>
          <cell r="L109">
            <v>0.75448333333333339</v>
          </cell>
          <cell r="M109">
            <v>0.86226666666666674</v>
          </cell>
          <cell r="N109">
            <v>0.97005000000000008</v>
          </cell>
          <cell r="O109">
            <v>1.0778333333333334</v>
          </cell>
          <cell r="P109">
            <v>1.1856166666666668</v>
          </cell>
          <cell r="Q109">
            <v>1.2934000000000001</v>
          </cell>
          <cell r="R109">
            <v>1.2934000000000001</v>
          </cell>
        </row>
        <row r="110">
          <cell r="E110">
            <v>207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208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F112">
            <v>0.36396321666666676</v>
          </cell>
          <cell r="G112">
            <v>0.53264120333333342</v>
          </cell>
          <cell r="H112">
            <v>1.0562701900000002</v>
          </cell>
          <cell r="I112">
            <v>1.2249481766666668</v>
          </cell>
          <cell r="J112">
            <v>1.3936261633333333</v>
          </cell>
          <cell r="K112">
            <v>2.4172551499999999</v>
          </cell>
          <cell r="L112">
            <v>2.5859331366666662</v>
          </cell>
          <cell r="M112">
            <v>2.7546111233333335</v>
          </cell>
          <cell r="N112">
            <v>3.2782401099999996</v>
          </cell>
          <cell r="O112">
            <v>3.4469180966666664</v>
          </cell>
          <cell r="P112">
            <v>3.8155960833333329</v>
          </cell>
          <cell r="Q112">
            <v>4.6976125599999996</v>
          </cell>
          <cell r="R112">
            <v>2.6976125600000005</v>
          </cell>
        </row>
      </sheetData>
      <sheetData sheetId="6" refreshError="1"/>
      <sheetData sheetId="7" refreshError="1">
        <row r="9">
          <cell r="B9" t="str">
            <v xml:space="preserve"> </v>
          </cell>
          <cell r="D9" t="str">
            <v>Year to-Date . ACTUALS</v>
          </cell>
        </row>
        <row r="10">
          <cell r="B10" t="str">
            <v>Hydro One Networks</v>
          </cell>
          <cell r="C10">
            <v>57967853</v>
          </cell>
          <cell r="D10">
            <v>110355274</v>
          </cell>
          <cell r="E10">
            <v>168323127</v>
          </cell>
          <cell r="F10">
            <v>237461351</v>
          </cell>
          <cell r="G10">
            <v>298024914</v>
          </cell>
          <cell r="H10">
            <v>369524249</v>
          </cell>
          <cell r="I10">
            <v>406682225</v>
          </cell>
          <cell r="J10">
            <v>456595092</v>
          </cell>
          <cell r="K10">
            <v>512455246</v>
          </cell>
          <cell r="L10">
            <v>566840676</v>
          </cell>
          <cell r="M10">
            <v>629081007</v>
          </cell>
          <cell r="N10">
            <v>693531375</v>
          </cell>
        </row>
        <row r="11">
          <cell r="B11" t="str">
            <v>Service Providers</v>
          </cell>
          <cell r="C11">
            <v>26762816</v>
          </cell>
          <cell r="D11">
            <v>66010805</v>
          </cell>
          <cell r="E11">
            <v>92773621</v>
          </cell>
          <cell r="F11">
            <v>131513571</v>
          </cell>
          <cell r="G11">
            <v>175211874</v>
          </cell>
          <cell r="H11">
            <v>214957758</v>
          </cell>
          <cell r="I11">
            <v>249540686</v>
          </cell>
          <cell r="J11">
            <v>283580488</v>
          </cell>
          <cell r="K11">
            <v>337491071</v>
          </cell>
          <cell r="L11">
            <v>378580040</v>
          </cell>
          <cell r="M11">
            <v>409017025</v>
          </cell>
          <cell r="N11">
            <v>439177608</v>
          </cell>
        </row>
        <row r="12">
          <cell r="B12" t="str">
            <v>Direct Project Charges</v>
          </cell>
          <cell r="C12">
            <v>15654375</v>
          </cell>
          <cell r="D12">
            <v>35512199</v>
          </cell>
          <cell r="E12">
            <v>51166574</v>
          </cell>
          <cell r="F12">
            <v>68573703</v>
          </cell>
          <cell r="G12">
            <v>79501540</v>
          </cell>
          <cell r="H12">
            <v>97954954</v>
          </cell>
          <cell r="I12">
            <v>112274693</v>
          </cell>
          <cell r="J12">
            <v>125036079</v>
          </cell>
          <cell r="K12">
            <v>139889525</v>
          </cell>
          <cell r="L12">
            <v>149301999</v>
          </cell>
          <cell r="M12">
            <v>168837721</v>
          </cell>
          <cell r="N12">
            <v>197183865</v>
          </cell>
        </row>
        <row r="13">
          <cell r="B13" t="str">
            <v>Operations Direct</v>
          </cell>
          <cell r="C13">
            <v>4095863</v>
          </cell>
          <cell r="D13">
            <v>14457292</v>
          </cell>
          <cell r="E13">
            <v>18553155</v>
          </cell>
          <cell r="F13">
            <v>24070963</v>
          </cell>
          <cell r="G13">
            <v>23966768</v>
          </cell>
          <cell r="H13">
            <v>32123507</v>
          </cell>
          <cell r="I13">
            <v>35593952</v>
          </cell>
          <cell r="J13">
            <v>37783578</v>
          </cell>
          <cell r="K13">
            <v>41588864</v>
          </cell>
          <cell r="L13">
            <v>39817331</v>
          </cell>
          <cell r="M13">
            <v>47409848</v>
          </cell>
          <cell r="N13">
            <v>68499610</v>
          </cell>
        </row>
        <row r="14">
          <cell r="B14" t="str">
            <v>HONI CF&amp;S Direct</v>
          </cell>
          <cell r="C14">
            <v>11558512</v>
          </cell>
          <cell r="D14">
            <v>21054907</v>
          </cell>
          <cell r="E14">
            <v>32613419</v>
          </cell>
          <cell r="F14">
            <v>44502741</v>
          </cell>
          <cell r="G14">
            <v>55534773</v>
          </cell>
          <cell r="H14">
            <v>65831447</v>
          </cell>
          <cell r="I14">
            <v>76680740</v>
          </cell>
          <cell r="J14">
            <v>87252500</v>
          </cell>
          <cell r="K14">
            <v>98300661</v>
          </cell>
          <cell r="L14">
            <v>109484668</v>
          </cell>
          <cell r="M14">
            <v>121427873</v>
          </cell>
          <cell r="N14">
            <v>128684254</v>
          </cell>
        </row>
        <row r="15">
          <cell r="B15" t="str">
            <v>Real Estate Direct</v>
          </cell>
          <cell r="C15">
            <v>540000</v>
          </cell>
          <cell r="D15">
            <v>-47875</v>
          </cell>
          <cell r="E15">
            <v>492125</v>
          </cell>
          <cell r="F15">
            <v>658146</v>
          </cell>
          <cell r="G15">
            <v>926571</v>
          </cell>
          <cell r="H15">
            <v>398793</v>
          </cell>
          <cell r="I15">
            <v>409459</v>
          </cell>
          <cell r="J15">
            <v>432941</v>
          </cell>
          <cell r="K15">
            <v>437094</v>
          </cell>
          <cell r="L15">
            <v>506887</v>
          </cell>
          <cell r="M15">
            <v>547856</v>
          </cell>
          <cell r="N15">
            <v>618076</v>
          </cell>
        </row>
        <row r="16">
          <cell r="B16" t="str">
            <v>Information Mgmt Direct</v>
          </cell>
          <cell r="C16">
            <v>4770116</v>
          </cell>
          <cell r="D16">
            <v>8675756</v>
          </cell>
          <cell r="E16">
            <v>13445872</v>
          </cell>
          <cell r="F16">
            <v>18921212</v>
          </cell>
          <cell r="G16">
            <v>23513739</v>
          </cell>
          <cell r="H16">
            <v>28155274</v>
          </cell>
          <cell r="I16">
            <v>32784522</v>
          </cell>
          <cell r="J16">
            <v>37080884</v>
          </cell>
          <cell r="K16">
            <v>41484020</v>
          </cell>
          <cell r="L16">
            <v>46368925</v>
          </cell>
          <cell r="M16">
            <v>51236117</v>
          </cell>
          <cell r="N16">
            <v>55856876</v>
          </cell>
        </row>
        <row r="17">
          <cell r="A17">
            <v>101</v>
          </cell>
          <cell r="B17" t="str">
            <v>1130-Inergi - TNM ETS</v>
          </cell>
          <cell r="C17">
            <v>2178966</v>
          </cell>
          <cell r="D17">
            <v>3947850</v>
          </cell>
          <cell r="E17">
            <v>6126816</v>
          </cell>
          <cell r="F17">
            <v>8566241</v>
          </cell>
          <cell r="G17">
            <v>10655245</v>
          </cell>
          <cell r="H17">
            <v>12760349</v>
          </cell>
          <cell r="I17">
            <v>14941129</v>
          </cell>
          <cell r="J17">
            <v>16899707</v>
          </cell>
          <cell r="K17">
            <v>18821812</v>
          </cell>
          <cell r="L17">
            <v>21057597</v>
          </cell>
          <cell r="M17">
            <v>23373643</v>
          </cell>
          <cell r="N17">
            <v>25483756</v>
          </cell>
        </row>
        <row r="18">
          <cell r="A18">
            <v>102</v>
          </cell>
          <cell r="B18" t="str">
            <v>1161-Inergi - DNM ETS</v>
          </cell>
          <cell r="C18">
            <v>2591149</v>
          </cell>
          <cell r="D18">
            <v>4727907</v>
          </cell>
          <cell r="E18">
            <v>7319056</v>
          </cell>
          <cell r="F18">
            <v>10354971</v>
          </cell>
          <cell r="G18">
            <v>12858494</v>
          </cell>
          <cell r="H18">
            <v>15394925</v>
          </cell>
          <cell r="I18">
            <v>17843393</v>
          </cell>
          <cell r="J18">
            <v>20181177</v>
          </cell>
          <cell r="K18">
            <v>22662208</v>
          </cell>
          <cell r="L18">
            <v>25311329</v>
          </cell>
          <cell r="M18">
            <v>27862474</v>
          </cell>
          <cell r="N18">
            <v>30373119</v>
          </cell>
        </row>
        <row r="19">
          <cell r="B19" t="str">
            <v>Prop Taxes &amp; Rights</v>
          </cell>
          <cell r="C19">
            <v>6248396</v>
          </cell>
          <cell r="D19">
            <v>12427026</v>
          </cell>
          <cell r="E19">
            <v>18675422</v>
          </cell>
          <cell r="F19">
            <v>24923382</v>
          </cell>
          <cell r="G19">
            <v>31094463</v>
          </cell>
          <cell r="H19">
            <v>37277380</v>
          </cell>
          <cell r="I19">
            <v>43486759</v>
          </cell>
          <cell r="J19">
            <v>49738675</v>
          </cell>
          <cell r="K19">
            <v>56356925</v>
          </cell>
          <cell r="L19">
            <v>62531876</v>
          </cell>
          <cell r="M19">
            <v>69546031</v>
          </cell>
          <cell r="N19">
            <v>72116766</v>
          </cell>
        </row>
        <row r="20">
          <cell r="A20">
            <v>109</v>
          </cell>
          <cell r="B20" t="str">
            <v>1134-Prop Taxes &amp; Rights-Tx Projs</v>
          </cell>
          <cell r="C20">
            <v>5814658</v>
          </cell>
          <cell r="D20">
            <v>11630573</v>
          </cell>
          <cell r="E20">
            <v>17445231</v>
          </cell>
          <cell r="F20">
            <v>23268916</v>
          </cell>
          <cell r="G20">
            <v>29131828</v>
          </cell>
          <cell r="H20">
            <v>34924051</v>
          </cell>
          <cell r="I20">
            <v>40746000</v>
          </cell>
          <cell r="J20">
            <v>46616544</v>
          </cell>
          <cell r="K20">
            <v>52823203</v>
          </cell>
          <cell r="L20">
            <v>58622511</v>
          </cell>
          <cell r="M20">
            <v>65248761</v>
          </cell>
          <cell r="N20">
            <v>68073633</v>
          </cell>
        </row>
        <row r="21">
          <cell r="A21">
            <v>110</v>
          </cell>
          <cell r="B21" t="str">
            <v>1164-Prop Taxes &amp; Rights-Dx Projs</v>
          </cell>
          <cell r="C21">
            <v>433738</v>
          </cell>
          <cell r="D21">
            <v>796453</v>
          </cell>
          <cell r="E21">
            <v>1230191</v>
          </cell>
          <cell r="F21">
            <v>1654466</v>
          </cell>
          <cell r="G21">
            <v>1962636</v>
          </cell>
          <cell r="H21">
            <v>2353329</v>
          </cell>
          <cell r="I21">
            <v>2740759</v>
          </cell>
          <cell r="J21">
            <v>3122131</v>
          </cell>
          <cell r="K21">
            <v>3533722</v>
          </cell>
          <cell r="L21">
            <v>3909365</v>
          </cell>
          <cell r="M21">
            <v>4297270</v>
          </cell>
          <cell r="N21">
            <v>4043133</v>
          </cell>
        </row>
        <row r="22">
          <cell r="B22" t="str">
            <v>Capitalized Overhead Recovered</v>
          </cell>
          <cell r="C22">
            <v>-5300485</v>
          </cell>
          <cell r="D22">
            <v>-14358929</v>
          </cell>
          <cell r="E22">
            <v>-19659414</v>
          </cell>
          <cell r="F22">
            <v>-26760054</v>
          </cell>
          <cell r="G22">
            <v>-36750122</v>
          </cell>
          <cell r="H22">
            <v>-49191571</v>
          </cell>
          <cell r="I22">
            <v>-57805477</v>
          </cell>
          <cell r="J22">
            <v>-66639541</v>
          </cell>
          <cell r="K22">
            <v>-78199599</v>
          </cell>
          <cell r="L22">
            <v>-84959860</v>
          </cell>
          <cell r="M22">
            <v>-92987240</v>
          </cell>
          <cell r="N22">
            <v>-100125780</v>
          </cell>
        </row>
        <row r="23">
          <cell r="B23" t="str">
            <v>Corp Level Adj Direct</v>
          </cell>
          <cell r="C23">
            <v>2047307</v>
          </cell>
          <cell r="D23">
            <v>-2088148</v>
          </cell>
          <cell r="E23">
            <v>-40841</v>
          </cell>
          <cell r="F23">
            <v>-40841</v>
          </cell>
          <cell r="G23">
            <v>-40841</v>
          </cell>
          <cell r="H23">
            <v>7229335</v>
          </cell>
          <cell r="I23">
            <v>-12563714</v>
          </cell>
          <cell r="J23">
            <v>-15609928</v>
          </cell>
          <cell r="K23">
            <v>-31194126</v>
          </cell>
          <cell r="L23">
            <v>-34622212</v>
          </cell>
          <cell r="M23">
            <v>-37602460</v>
          </cell>
          <cell r="N23">
            <v>-40059729</v>
          </cell>
        </row>
        <row r="24">
          <cell r="B24" t="str">
            <v>Common Charges</v>
          </cell>
          <cell r="C24">
            <v>18825118</v>
          </cell>
          <cell r="D24">
            <v>25247895</v>
          </cell>
          <cell r="E24">
            <v>44073013</v>
          </cell>
          <cell r="F24">
            <v>64187863</v>
          </cell>
          <cell r="G24">
            <v>79731441</v>
          </cell>
          <cell r="H24">
            <v>98629889</v>
          </cell>
          <cell r="I24">
            <v>115284539</v>
          </cell>
          <cell r="J24">
            <v>130261806</v>
          </cell>
          <cell r="K24">
            <v>144497173</v>
          </cell>
          <cell r="L24">
            <v>158628934</v>
          </cell>
          <cell r="M24">
            <v>181904185</v>
          </cell>
          <cell r="N24">
            <v>197443636</v>
          </cell>
        </row>
        <row r="25">
          <cell r="B25" t="str">
            <v>Operations Common</v>
          </cell>
          <cell r="C25">
            <v>6897198</v>
          </cell>
          <cell r="D25">
            <v>13853499</v>
          </cell>
          <cell r="E25">
            <v>20750697</v>
          </cell>
          <cell r="F25">
            <v>30939031</v>
          </cell>
          <cell r="G25">
            <v>37916916</v>
          </cell>
          <cell r="H25">
            <v>46454467</v>
          </cell>
          <cell r="I25">
            <v>53157832</v>
          </cell>
          <cell r="J25">
            <v>59398988</v>
          </cell>
          <cell r="K25">
            <v>66057215</v>
          </cell>
          <cell r="L25">
            <v>71465542</v>
          </cell>
          <cell r="M25">
            <v>82137742</v>
          </cell>
          <cell r="N25">
            <v>89232351</v>
          </cell>
        </row>
        <row r="26">
          <cell r="B26" t="str">
            <v>HONI CF&amp;S Common</v>
          </cell>
          <cell r="C26">
            <v>11927920</v>
          </cell>
          <cell r="D26">
            <v>11394396</v>
          </cell>
          <cell r="E26">
            <v>23322316</v>
          </cell>
          <cell r="F26">
            <v>33248832</v>
          </cell>
          <cell r="G26">
            <v>41814524</v>
          </cell>
          <cell r="H26">
            <v>52175423</v>
          </cell>
          <cell r="I26">
            <v>62126707</v>
          </cell>
          <cell r="J26">
            <v>70862818</v>
          </cell>
          <cell r="K26">
            <v>78439959</v>
          </cell>
          <cell r="L26">
            <v>87163392</v>
          </cell>
          <cell r="M26">
            <v>99766443</v>
          </cell>
          <cell r="N26">
            <v>108211285</v>
          </cell>
        </row>
        <row r="27">
          <cell r="A27">
            <v>1</v>
          </cell>
          <cell r="B27" t="str">
            <v>Info Management Std</v>
          </cell>
          <cell r="C27">
            <v>327229</v>
          </cell>
          <cell r="D27">
            <v>2699986</v>
          </cell>
          <cell r="E27">
            <v>3027215</v>
          </cell>
          <cell r="F27">
            <v>3880957</v>
          </cell>
          <cell r="G27">
            <v>5416960</v>
          </cell>
          <cell r="H27">
            <v>7308226</v>
          </cell>
          <cell r="I27">
            <v>7150013</v>
          </cell>
          <cell r="J27">
            <v>9337726</v>
          </cell>
          <cell r="K27">
            <v>10883089</v>
          </cell>
          <cell r="L27">
            <v>11688117</v>
          </cell>
          <cell r="M27">
            <v>13257315</v>
          </cell>
          <cell r="N27">
            <v>16022153</v>
          </cell>
        </row>
        <row r="28">
          <cell r="A28">
            <v>2</v>
          </cell>
          <cell r="B28" t="str">
            <v>Bus Telecom</v>
          </cell>
          <cell r="C28">
            <v>887697</v>
          </cell>
          <cell r="D28">
            <v>1808503</v>
          </cell>
          <cell r="E28">
            <v>2696200</v>
          </cell>
          <cell r="F28">
            <v>4096468</v>
          </cell>
          <cell r="G28">
            <v>5009757</v>
          </cell>
          <cell r="H28">
            <v>5558965</v>
          </cell>
          <cell r="I28">
            <v>6248896</v>
          </cell>
          <cell r="J28">
            <v>6740030</v>
          </cell>
          <cell r="K28">
            <v>7894068</v>
          </cell>
          <cell r="L28">
            <v>9089871</v>
          </cell>
          <cell r="M28">
            <v>10488860</v>
          </cell>
          <cell r="N28">
            <v>12627485</v>
          </cell>
        </row>
        <row r="29">
          <cell r="A29">
            <v>37</v>
          </cell>
          <cell r="B29" t="str">
            <v>LBSS_STD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636214</v>
          </cell>
          <cell r="I29">
            <v>773456</v>
          </cell>
          <cell r="J29">
            <v>843720</v>
          </cell>
          <cell r="K29">
            <v>940518</v>
          </cell>
          <cell r="L29">
            <v>1050208</v>
          </cell>
          <cell r="M29">
            <v>1123244</v>
          </cell>
          <cell r="N29">
            <v>1536929</v>
          </cell>
        </row>
        <row r="30">
          <cell r="A30">
            <v>3</v>
          </cell>
          <cell r="B30" t="str">
            <v>Networks HONI CFS</v>
          </cell>
          <cell r="C30">
            <v>7099307</v>
          </cell>
          <cell r="D30">
            <v>12979182</v>
          </cell>
          <cell r="E30">
            <v>20078489</v>
          </cell>
          <cell r="F30">
            <v>25278849</v>
          </cell>
          <cell r="G30">
            <v>31498264</v>
          </cell>
          <cell r="H30">
            <v>42610952</v>
          </cell>
          <cell r="I30">
            <v>50637785</v>
          </cell>
          <cell r="J30">
            <v>58438992</v>
          </cell>
          <cell r="K30">
            <v>65041767</v>
          </cell>
          <cell r="L30">
            <v>70252329</v>
          </cell>
          <cell r="M30">
            <v>76387560</v>
          </cell>
          <cell r="N30">
            <v>84500434</v>
          </cell>
        </row>
        <row r="31">
          <cell r="A31">
            <v>4</v>
          </cell>
          <cell r="B31" t="str">
            <v>Allocation of HOI CF&amp;S to Ntwk</v>
          </cell>
          <cell r="C31">
            <v>355986</v>
          </cell>
          <cell r="D31">
            <v>711972</v>
          </cell>
          <cell r="E31">
            <v>1067958</v>
          </cell>
          <cell r="F31">
            <v>1423944</v>
          </cell>
          <cell r="G31">
            <v>1779930</v>
          </cell>
          <cell r="H31">
            <v>2135916</v>
          </cell>
          <cell r="I31">
            <v>2491902</v>
          </cell>
          <cell r="J31">
            <v>2847888</v>
          </cell>
          <cell r="K31">
            <v>3203874</v>
          </cell>
          <cell r="L31">
            <v>3559860</v>
          </cell>
          <cell r="M31">
            <v>3915846</v>
          </cell>
          <cell r="N31">
            <v>4271832</v>
          </cell>
        </row>
        <row r="32">
          <cell r="A32">
            <v>5</v>
          </cell>
          <cell r="B32" t="str">
            <v>Corporate Finance</v>
          </cell>
          <cell r="C32">
            <v>4009518</v>
          </cell>
          <cell r="D32">
            <v>4604379</v>
          </cell>
          <cell r="E32">
            <v>8613897</v>
          </cell>
          <cell r="F32">
            <v>6225595</v>
          </cell>
          <cell r="G32">
            <v>7799381</v>
          </cell>
          <cell r="H32">
            <v>10162054</v>
          </cell>
          <cell r="I32">
            <v>11605784</v>
          </cell>
          <cell r="J32">
            <v>13264591</v>
          </cell>
          <cell r="K32">
            <v>15045137</v>
          </cell>
          <cell r="L32">
            <v>16423470</v>
          </cell>
          <cell r="M32">
            <v>17840211</v>
          </cell>
          <cell r="N32">
            <v>19198963</v>
          </cell>
        </row>
        <row r="33">
          <cell r="A33">
            <v>7</v>
          </cell>
          <cell r="B33" t="str">
            <v>Taxation</v>
          </cell>
          <cell r="C33">
            <v>131300</v>
          </cell>
          <cell r="D33">
            <v>235801</v>
          </cell>
          <cell r="E33">
            <v>367101</v>
          </cell>
          <cell r="F33">
            <v>468888</v>
          </cell>
          <cell r="G33">
            <v>578146</v>
          </cell>
          <cell r="H33">
            <v>704457</v>
          </cell>
          <cell r="I33">
            <v>797653</v>
          </cell>
          <cell r="J33">
            <v>924092</v>
          </cell>
          <cell r="K33">
            <v>1031314</v>
          </cell>
          <cell r="L33">
            <v>1117489</v>
          </cell>
          <cell r="M33">
            <v>1198436</v>
          </cell>
          <cell r="N33">
            <v>1362509</v>
          </cell>
        </row>
        <row r="34">
          <cell r="A34">
            <v>8</v>
          </cell>
          <cell r="B34" t="str">
            <v>Pension Fund</v>
          </cell>
          <cell r="C34">
            <v>0</v>
          </cell>
          <cell r="D34">
            <v>0</v>
          </cell>
          <cell r="E34">
            <v>0</v>
          </cell>
          <cell r="F34">
            <v>1928</v>
          </cell>
          <cell r="G34">
            <v>0</v>
          </cell>
          <cell r="H34">
            <v>693</v>
          </cell>
          <cell r="I34">
            <v>0</v>
          </cell>
          <cell r="J34">
            <v>0</v>
          </cell>
          <cell r="K34">
            <v>0</v>
          </cell>
          <cell r="L34">
            <v>-1</v>
          </cell>
          <cell r="M34">
            <v>136</v>
          </cell>
          <cell r="N34">
            <v>872</v>
          </cell>
        </row>
        <row r="35">
          <cell r="A35">
            <v>9</v>
          </cell>
          <cell r="B35" t="str">
            <v>HONI Treasury</v>
          </cell>
          <cell r="C35">
            <v>154098</v>
          </cell>
          <cell r="D35">
            <v>165967</v>
          </cell>
          <cell r="E35">
            <v>320065</v>
          </cell>
          <cell r="F35">
            <v>456076</v>
          </cell>
          <cell r="G35">
            <v>697174</v>
          </cell>
          <cell r="H35">
            <v>1631938</v>
          </cell>
          <cell r="I35">
            <v>1726650</v>
          </cell>
          <cell r="J35">
            <v>1945326</v>
          </cell>
          <cell r="K35">
            <v>2333952</v>
          </cell>
          <cell r="L35">
            <v>2451409</v>
          </cell>
          <cell r="M35">
            <v>2565117</v>
          </cell>
          <cell r="N35">
            <v>2256330</v>
          </cell>
        </row>
        <row r="36">
          <cell r="A36">
            <v>10</v>
          </cell>
          <cell r="B36" t="str">
            <v>Corporate Controller</v>
          </cell>
          <cell r="C36">
            <v>1335612</v>
          </cell>
          <cell r="D36">
            <v>2592746</v>
          </cell>
          <cell r="E36">
            <v>3928358</v>
          </cell>
          <cell r="F36">
            <v>5103302</v>
          </cell>
          <cell r="G36">
            <v>6279003</v>
          </cell>
          <cell r="H36">
            <v>7531664</v>
          </cell>
          <cell r="I36">
            <v>8746364</v>
          </cell>
          <cell r="J36">
            <v>10018619</v>
          </cell>
          <cell r="K36">
            <v>11254013</v>
          </cell>
          <cell r="L36">
            <v>12390640</v>
          </cell>
          <cell r="M36">
            <v>13574286</v>
          </cell>
          <cell r="N36">
            <v>15012389</v>
          </cell>
        </row>
        <row r="37">
          <cell r="A37">
            <v>11</v>
          </cell>
          <cell r="B37" t="str">
            <v>Financial Strategy</v>
          </cell>
          <cell r="C37">
            <v>54255</v>
          </cell>
          <cell r="D37">
            <v>98856</v>
          </cell>
          <cell r="E37">
            <v>153111</v>
          </cell>
          <cell r="F37">
            <v>195400</v>
          </cell>
          <cell r="G37">
            <v>245058</v>
          </cell>
          <cell r="H37">
            <v>293302</v>
          </cell>
          <cell r="I37">
            <v>335118</v>
          </cell>
          <cell r="J37">
            <v>376554</v>
          </cell>
          <cell r="K37">
            <v>425858</v>
          </cell>
          <cell r="L37">
            <v>463933</v>
          </cell>
          <cell r="M37">
            <v>502235</v>
          </cell>
          <cell r="N37">
            <v>566862</v>
          </cell>
        </row>
        <row r="38">
          <cell r="A38">
            <v>13</v>
          </cell>
          <cell r="B38" t="str">
            <v>HONI Corporate Services</v>
          </cell>
          <cell r="C38">
            <v>3597310</v>
          </cell>
          <cell r="D38">
            <v>9282965</v>
          </cell>
          <cell r="E38">
            <v>12880275</v>
          </cell>
          <cell r="F38">
            <v>17665250</v>
          </cell>
          <cell r="G38">
            <v>22295859</v>
          </cell>
          <cell r="H38">
            <v>28652922</v>
          </cell>
          <cell r="I38">
            <v>33594568</v>
          </cell>
          <cell r="J38">
            <v>36472216</v>
          </cell>
          <cell r="K38">
            <v>41094613</v>
          </cell>
          <cell r="L38">
            <v>45168010</v>
          </cell>
          <cell r="M38">
            <v>50101377</v>
          </cell>
          <cell r="N38">
            <v>56057104</v>
          </cell>
        </row>
        <row r="39">
          <cell r="A39">
            <v>6</v>
          </cell>
          <cell r="B39" t="str">
            <v>Information Mgmt Info Tech</v>
          </cell>
          <cell r="C39">
            <v>274518</v>
          </cell>
          <cell r="D39">
            <v>512945</v>
          </cell>
          <cell r="E39">
            <v>787463</v>
          </cell>
          <cell r="F39">
            <v>1028215</v>
          </cell>
          <cell r="G39">
            <v>1242651</v>
          </cell>
          <cell r="H39">
            <v>1521774</v>
          </cell>
          <cell r="I39">
            <v>1740580</v>
          </cell>
          <cell r="J39">
            <v>1940948</v>
          </cell>
          <cell r="K39">
            <v>2183139</v>
          </cell>
          <cell r="L39">
            <v>2371228</v>
          </cell>
          <cell r="M39">
            <v>2631129</v>
          </cell>
          <cell r="N39">
            <v>2972850</v>
          </cell>
        </row>
        <row r="40">
          <cell r="A40">
            <v>14</v>
          </cell>
          <cell r="B40" t="str">
            <v>Networks Human Resources</v>
          </cell>
          <cell r="C40">
            <v>802244</v>
          </cell>
          <cell r="D40">
            <v>1222494</v>
          </cell>
          <cell r="E40">
            <v>2024738</v>
          </cell>
          <cell r="F40">
            <v>2672019</v>
          </cell>
          <cell r="G40">
            <v>3385082</v>
          </cell>
          <cell r="H40">
            <v>3979396</v>
          </cell>
          <cell r="I40">
            <v>4614253</v>
          </cell>
          <cell r="J40">
            <v>5204805</v>
          </cell>
          <cell r="K40">
            <v>5763525</v>
          </cell>
          <cell r="L40">
            <v>6422308</v>
          </cell>
          <cell r="M40">
            <v>7090980</v>
          </cell>
          <cell r="N40">
            <v>7666047</v>
          </cell>
        </row>
        <row r="41">
          <cell r="A41">
            <v>15</v>
          </cell>
          <cell r="B41" t="str">
            <v>Corporate Services SVP</v>
          </cell>
          <cell r="C41">
            <v>91756</v>
          </cell>
          <cell r="D41">
            <v>153785</v>
          </cell>
          <cell r="E41">
            <v>245541</v>
          </cell>
          <cell r="F41">
            <v>352163</v>
          </cell>
          <cell r="G41">
            <v>339303</v>
          </cell>
          <cell r="H41">
            <v>502546</v>
          </cell>
          <cell r="I41">
            <v>543072</v>
          </cell>
          <cell r="J41">
            <v>593397</v>
          </cell>
          <cell r="K41">
            <v>649842</v>
          </cell>
          <cell r="L41">
            <v>717601</v>
          </cell>
          <cell r="M41">
            <v>744291</v>
          </cell>
          <cell r="N41">
            <v>827257</v>
          </cell>
        </row>
        <row r="42">
          <cell r="A42">
            <v>16</v>
          </cell>
          <cell r="B42" t="str">
            <v>Labour Relations</v>
          </cell>
          <cell r="C42">
            <v>122204</v>
          </cell>
          <cell r="D42">
            <v>230186</v>
          </cell>
          <cell r="E42">
            <v>352390</v>
          </cell>
          <cell r="F42">
            <v>446517</v>
          </cell>
          <cell r="G42">
            <v>549030</v>
          </cell>
          <cell r="H42">
            <v>671597</v>
          </cell>
          <cell r="I42">
            <v>769107</v>
          </cell>
          <cell r="J42">
            <v>858235</v>
          </cell>
          <cell r="K42">
            <v>965737</v>
          </cell>
          <cell r="L42">
            <v>1052341</v>
          </cell>
          <cell r="M42">
            <v>1141265</v>
          </cell>
          <cell r="N42">
            <v>1311682</v>
          </cell>
        </row>
        <row r="43">
          <cell r="A43">
            <v>17</v>
          </cell>
          <cell r="B43" t="str">
            <v>Unassigned Corporate Services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18</v>
          </cell>
          <cell r="B44" t="str">
            <v>Corporate Communications</v>
          </cell>
          <cell r="C44">
            <v>186480</v>
          </cell>
          <cell r="D44">
            <v>695441</v>
          </cell>
          <cell r="E44">
            <v>881921</v>
          </cell>
          <cell r="F44">
            <v>1244505</v>
          </cell>
          <cell r="G44">
            <v>1963183</v>
          </cell>
          <cell r="H44">
            <v>2405140</v>
          </cell>
          <cell r="I44">
            <v>2707132</v>
          </cell>
          <cell r="J44">
            <v>3112963</v>
          </cell>
          <cell r="K44">
            <v>3512774</v>
          </cell>
          <cell r="L44">
            <v>3960757</v>
          </cell>
          <cell r="M44">
            <v>4182984</v>
          </cell>
          <cell r="N44">
            <v>4922908</v>
          </cell>
        </row>
        <row r="45">
          <cell r="A45">
            <v>19</v>
          </cell>
          <cell r="B45" t="str">
            <v>Land Bldgs Services Security</v>
          </cell>
          <cell r="C45">
            <v>2394625</v>
          </cell>
          <cell r="D45">
            <v>6981061</v>
          </cell>
          <cell r="E45">
            <v>9375686</v>
          </cell>
          <cell r="F45">
            <v>11921831</v>
          </cell>
          <cell r="G45">
            <v>14816611</v>
          </cell>
          <cell r="H45">
            <v>19572470</v>
          </cell>
          <cell r="I45">
            <v>23220423</v>
          </cell>
          <cell r="J45">
            <v>24761868</v>
          </cell>
          <cell r="K45">
            <v>28019595</v>
          </cell>
          <cell r="L45">
            <v>30643775</v>
          </cell>
          <cell r="M45">
            <v>34310727</v>
          </cell>
          <cell r="N45">
            <v>38356360</v>
          </cell>
        </row>
        <row r="46">
          <cell r="A46">
            <v>20</v>
          </cell>
          <cell r="B46" t="str">
            <v>Strategic Planning Bus Develop</v>
          </cell>
          <cell r="C46">
            <v>235119</v>
          </cell>
          <cell r="D46">
            <v>373572</v>
          </cell>
          <cell r="E46">
            <v>608691</v>
          </cell>
          <cell r="F46">
            <v>781832</v>
          </cell>
          <cell r="G46">
            <v>953550</v>
          </cell>
          <cell r="H46">
            <v>1144209</v>
          </cell>
          <cell r="I46">
            <v>1327190</v>
          </cell>
          <cell r="J46">
            <v>1522054</v>
          </cell>
          <cell r="K46">
            <v>1733153</v>
          </cell>
          <cell r="L46">
            <v>1922169</v>
          </cell>
          <cell r="M46">
            <v>2105797</v>
          </cell>
          <cell r="N46">
            <v>2463399</v>
          </cell>
        </row>
        <row r="47">
          <cell r="A47">
            <v>21</v>
          </cell>
          <cell r="B47" t="str">
            <v>Audit</v>
          </cell>
          <cell r="C47">
            <v>212478</v>
          </cell>
          <cell r="D47">
            <v>392318</v>
          </cell>
          <cell r="E47">
            <v>604796</v>
          </cell>
          <cell r="F47">
            <v>793711</v>
          </cell>
          <cell r="G47">
            <v>981986</v>
          </cell>
          <cell r="H47">
            <v>1221047</v>
          </cell>
          <cell r="I47">
            <v>1436925</v>
          </cell>
          <cell r="J47">
            <v>1594765</v>
          </cell>
          <cell r="K47">
            <v>1801064</v>
          </cell>
          <cell r="L47">
            <v>1960834</v>
          </cell>
          <cell r="M47">
            <v>2128180</v>
          </cell>
          <cell r="N47">
            <v>2375167</v>
          </cell>
        </row>
        <row r="48">
          <cell r="A48">
            <v>22</v>
          </cell>
          <cell r="B48" t="str">
            <v>MCP VSP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33094</v>
          </cell>
          <cell r="J48">
            <v>33094</v>
          </cell>
          <cell r="K48">
            <v>33094</v>
          </cell>
          <cell r="L48">
            <v>33094</v>
          </cell>
          <cell r="M48">
            <v>33094</v>
          </cell>
          <cell r="N48">
            <v>33094</v>
          </cell>
        </row>
        <row r="49">
          <cell r="A49">
            <v>23</v>
          </cell>
          <cell r="B49" t="str">
            <v>HONI Donations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24</v>
          </cell>
          <cell r="B50" t="str">
            <v>HONI Gen Counsel and Sec</v>
          </cell>
          <cell r="C50">
            <v>2420616</v>
          </cell>
          <cell r="D50">
            <v>3347526</v>
          </cell>
          <cell r="E50">
            <v>4376632</v>
          </cell>
          <cell r="F50">
            <v>5150786</v>
          </cell>
          <cell r="G50">
            <v>6121813</v>
          </cell>
          <cell r="H50">
            <v>9475367</v>
          </cell>
          <cell r="I50">
            <v>12000871</v>
          </cell>
          <cell r="J50">
            <v>16228922</v>
          </cell>
          <cell r="K50">
            <v>17401675</v>
          </cell>
          <cell r="L50">
            <v>18127722</v>
          </cell>
          <cell r="M50">
            <v>18877873</v>
          </cell>
          <cell r="N50">
            <v>20461999</v>
          </cell>
        </row>
        <row r="51">
          <cell r="A51" t="str">
            <v>24B</v>
          </cell>
          <cell r="B51" t="str">
            <v>General Counsel &amp; Secretary Division</v>
          </cell>
          <cell r="C51">
            <v>360882</v>
          </cell>
          <cell r="D51">
            <v>727304</v>
          </cell>
          <cell r="E51">
            <v>1318834</v>
          </cell>
          <cell r="F51">
            <v>1705921</v>
          </cell>
          <cell r="G51">
            <v>2214376</v>
          </cell>
          <cell r="H51">
            <v>2936943</v>
          </cell>
          <cell r="I51">
            <v>3583018</v>
          </cell>
          <cell r="J51">
            <v>3947814</v>
          </cell>
          <cell r="K51">
            <v>4700522</v>
          </cell>
          <cell r="L51">
            <v>5135385</v>
          </cell>
          <cell r="M51">
            <v>5520189</v>
          </cell>
          <cell r="N51">
            <v>6465409</v>
          </cell>
        </row>
        <row r="52">
          <cell r="B52" t="str">
            <v>Unassigned HONI GCS</v>
          </cell>
          <cell r="M52">
            <v>0</v>
          </cell>
          <cell r="N52">
            <v>0</v>
          </cell>
        </row>
        <row r="53">
          <cell r="A53" t="str">
            <v>24A</v>
          </cell>
          <cell r="B53" t="str">
            <v>Regulatory Affairs &amp; Pricing Support</v>
          </cell>
          <cell r="C53">
            <v>2059734</v>
          </cell>
          <cell r="D53">
            <v>2620222</v>
          </cell>
          <cell r="E53">
            <v>3057799</v>
          </cell>
          <cell r="F53">
            <v>3444865</v>
          </cell>
          <cell r="G53">
            <v>3907437</v>
          </cell>
          <cell r="H53">
            <v>6538424</v>
          </cell>
          <cell r="I53">
            <v>8417853</v>
          </cell>
          <cell r="J53">
            <v>12281108</v>
          </cell>
          <cell r="K53">
            <v>12701154</v>
          </cell>
          <cell r="L53">
            <v>12992337</v>
          </cell>
          <cell r="M53">
            <v>13357684</v>
          </cell>
          <cell r="N53">
            <v>13996590</v>
          </cell>
        </row>
        <row r="54">
          <cell r="A54">
            <v>25</v>
          </cell>
          <cell r="B54" t="str">
            <v>Alloc to Other Subs</v>
          </cell>
          <cell r="C54">
            <v>-1671987</v>
          </cell>
          <cell r="D54">
            <v>-3343974</v>
          </cell>
          <cell r="E54">
            <v>-5015961</v>
          </cell>
          <cell r="F54">
            <v>-6762268</v>
          </cell>
          <cell r="G54">
            <v>-8434255</v>
          </cell>
          <cell r="H54">
            <v>-10180562</v>
          </cell>
          <cell r="I54">
            <v>-11852549</v>
          </cell>
          <cell r="J54">
            <v>-13524536</v>
          </cell>
          <cell r="K54">
            <v>-15270843</v>
          </cell>
          <cell r="L54">
            <v>-16942830</v>
          </cell>
          <cell r="M54">
            <v>-18614817</v>
          </cell>
          <cell r="N54">
            <v>-20361124</v>
          </cell>
        </row>
        <row r="55">
          <cell r="A55">
            <v>26</v>
          </cell>
          <cell r="B55" t="str">
            <v>Corp Level Adj</v>
          </cell>
          <cell r="C55">
            <v>3605584</v>
          </cell>
          <cell r="D55">
            <v>-6150115</v>
          </cell>
          <cell r="E55">
            <v>-2544531</v>
          </cell>
          <cell r="F55">
            <v>-242118</v>
          </cell>
          <cell r="G55">
            <v>-372107</v>
          </cell>
          <cell r="H55">
            <v>-4164853</v>
          </cell>
          <cell r="I55">
            <v>-2913455</v>
          </cell>
          <cell r="J55">
            <v>-4743867</v>
          </cell>
          <cell r="K55">
            <v>-6416860</v>
          </cell>
          <cell r="L55">
            <v>-5022960</v>
          </cell>
          <cell r="M55">
            <v>-1601005</v>
          </cell>
          <cell r="N55">
            <v>-6576435</v>
          </cell>
        </row>
        <row r="56">
          <cell r="A56">
            <v>27</v>
          </cell>
          <cell r="B56" t="str">
            <v>Errors Unbundled CF&amp;S</v>
          </cell>
          <cell r="C56">
            <v>8103</v>
          </cell>
          <cell r="D56">
            <v>56840</v>
          </cell>
          <cell r="E56">
            <v>64943</v>
          </cell>
          <cell r="F56">
            <v>234676</v>
          </cell>
          <cell r="G56">
            <v>261649</v>
          </cell>
          <cell r="H56">
            <v>225918</v>
          </cell>
          <cell r="I56">
            <v>230012</v>
          </cell>
          <cell r="J56">
            <v>246217</v>
          </cell>
          <cell r="K56">
            <v>97378</v>
          </cell>
          <cell r="L56">
            <v>105826</v>
          </cell>
          <cell r="M56">
            <v>110468</v>
          </cell>
          <cell r="N56">
            <v>100721</v>
          </cell>
        </row>
        <row r="57">
          <cell r="A57">
            <v>28</v>
          </cell>
          <cell r="B57" t="str">
            <v>Non E Business</v>
          </cell>
          <cell r="C57">
            <v>5027</v>
          </cell>
          <cell r="D57">
            <v>21916</v>
          </cell>
          <cell r="E57">
            <v>26943</v>
          </cell>
          <cell r="F57">
            <v>26451</v>
          </cell>
          <cell r="G57">
            <v>25158</v>
          </cell>
          <cell r="H57">
            <v>25384</v>
          </cell>
          <cell r="I57">
            <v>26561</v>
          </cell>
          <cell r="J57">
            <v>38496</v>
          </cell>
          <cell r="K57">
            <v>53685</v>
          </cell>
          <cell r="L57">
            <v>56080</v>
          </cell>
          <cell r="M57">
            <v>60121</v>
          </cell>
          <cell r="N57">
            <v>131416</v>
          </cell>
        </row>
        <row r="58">
          <cell r="A58">
            <v>29</v>
          </cell>
          <cell r="B58" t="str">
            <v>E-Business</v>
          </cell>
          <cell r="C58">
            <v>3077</v>
          </cell>
          <cell r="D58">
            <v>34923</v>
          </cell>
          <cell r="E58">
            <v>38000</v>
          </cell>
          <cell r="F58">
            <v>208225</v>
          </cell>
          <cell r="G58">
            <v>236491</v>
          </cell>
          <cell r="H58">
            <v>200535</v>
          </cell>
          <cell r="I58">
            <v>203451</v>
          </cell>
          <cell r="J58">
            <v>207721</v>
          </cell>
          <cell r="K58">
            <v>43693</v>
          </cell>
          <cell r="L58">
            <v>49746</v>
          </cell>
          <cell r="M58">
            <v>50347</v>
          </cell>
          <cell r="N58">
            <v>-30695</v>
          </cell>
        </row>
        <row r="59">
          <cell r="B59" t="str">
            <v>BU220 Distribution Network Mgt</v>
          </cell>
          <cell r="C59">
            <v>0</v>
          </cell>
          <cell r="D59">
            <v>25100</v>
          </cell>
          <cell r="E59">
            <v>25100</v>
          </cell>
          <cell r="F59">
            <v>0</v>
          </cell>
          <cell r="G59">
            <v>295025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 t="str">
            <v>Mkt Power Mitigating Adjust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B61" t="str">
            <v>BU210 Transmission Network Mgt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81080</v>
          </cell>
          <cell r="H61">
            <v>-57828</v>
          </cell>
          <cell r="I61">
            <v>-57828</v>
          </cell>
          <cell r="J61">
            <v>-57828</v>
          </cell>
          <cell r="K61">
            <v>-57828</v>
          </cell>
          <cell r="L61">
            <v>-57828</v>
          </cell>
          <cell r="M61">
            <v>-57828</v>
          </cell>
          <cell r="N61">
            <v>-57828</v>
          </cell>
        </row>
        <row r="62">
          <cell r="B62" t="str">
            <v>BU 215 First Nations</v>
          </cell>
          <cell r="C62">
            <v>-21278</v>
          </cell>
          <cell r="D62">
            <v>6351</v>
          </cell>
          <cell r="E62">
            <v>-14927</v>
          </cell>
          <cell r="F62">
            <v>-12891</v>
          </cell>
          <cell r="G62">
            <v>-5083</v>
          </cell>
          <cell r="H62">
            <v>1712</v>
          </cell>
          <cell r="I62">
            <v>9326</v>
          </cell>
          <cell r="J62">
            <v>24017</v>
          </cell>
          <cell r="K62">
            <v>29030</v>
          </cell>
          <cell r="L62">
            <v>-30396</v>
          </cell>
          <cell r="M62">
            <v>-30396</v>
          </cell>
          <cell r="N62">
            <v>-30396</v>
          </cell>
        </row>
        <row r="63">
          <cell r="B63" t="str">
            <v>Hydro One Consolidation Elim</v>
          </cell>
          <cell r="C63">
            <v>-876849</v>
          </cell>
          <cell r="D63">
            <v>-2413973</v>
          </cell>
          <cell r="E63">
            <v>-3290822</v>
          </cell>
          <cell r="F63">
            <v>-3910755</v>
          </cell>
          <cell r="G63">
            <v>-3910755</v>
          </cell>
          <cell r="H63">
            <v>-5026129</v>
          </cell>
          <cell r="I63">
            <v>-5780420</v>
          </cell>
          <cell r="J63">
            <v>-3910755</v>
          </cell>
          <cell r="K63">
            <v>-7625809</v>
          </cell>
          <cell r="L63">
            <v>-4787604</v>
          </cell>
          <cell r="M63">
            <v>-9181965</v>
          </cell>
          <cell r="N63">
            <v>-11098240</v>
          </cell>
        </row>
        <row r="64">
          <cell r="B64" t="str">
            <v>Hydro One Holding</v>
          </cell>
          <cell r="C64">
            <v>156391</v>
          </cell>
          <cell r="D64">
            <v>-125959</v>
          </cell>
          <cell r="E64">
            <v>30432</v>
          </cell>
          <cell r="F64">
            <v>34753</v>
          </cell>
          <cell r="G64">
            <v>24203</v>
          </cell>
          <cell r="H64">
            <v>1053124</v>
          </cell>
          <cell r="I64">
            <v>1173785</v>
          </cell>
          <cell r="J64">
            <v>1724643</v>
          </cell>
          <cell r="K64">
            <v>968368</v>
          </cell>
          <cell r="L64">
            <v>865461</v>
          </cell>
          <cell r="M64">
            <v>1250148</v>
          </cell>
          <cell r="N64">
            <v>1742476</v>
          </cell>
        </row>
        <row r="65">
          <cell r="A65">
            <v>39</v>
          </cell>
          <cell r="B65" t="str">
            <v>Unassigned HOI</v>
          </cell>
          <cell r="C65">
            <v>512</v>
          </cell>
          <cell r="D65">
            <v>1478</v>
          </cell>
          <cell r="E65">
            <v>1990</v>
          </cell>
          <cell r="F65">
            <v>2116</v>
          </cell>
          <cell r="G65">
            <v>2116</v>
          </cell>
          <cell r="H65">
            <v>2166</v>
          </cell>
          <cell r="I65">
            <v>2268</v>
          </cell>
          <cell r="J65">
            <v>2423</v>
          </cell>
          <cell r="K65">
            <v>2423</v>
          </cell>
          <cell r="L65">
            <v>2423</v>
          </cell>
          <cell r="M65">
            <v>2423</v>
          </cell>
          <cell r="N65">
            <v>2715</v>
          </cell>
        </row>
        <row r="66">
          <cell r="A66">
            <v>40</v>
          </cell>
          <cell r="B66" t="str">
            <v>HOI Allocations and Adjustment</v>
          </cell>
          <cell r="C66">
            <v>-257716</v>
          </cell>
          <cell r="D66">
            <v>-1065679</v>
          </cell>
          <cell r="E66">
            <v>-1323395</v>
          </cell>
          <cell r="F66">
            <v>-1591096</v>
          </cell>
          <cell r="G66">
            <v>-1856675</v>
          </cell>
          <cell r="H66">
            <v>-2103593</v>
          </cell>
          <cell r="I66">
            <v>-2247397</v>
          </cell>
          <cell r="J66">
            <v>-1899079</v>
          </cell>
          <cell r="K66">
            <v>-3055506</v>
          </cell>
          <cell r="L66">
            <v>-3365774</v>
          </cell>
          <cell r="M66">
            <v>-3616425</v>
          </cell>
          <cell r="N66">
            <v>-4225934</v>
          </cell>
        </row>
        <row r="67">
          <cell r="A67">
            <v>30</v>
          </cell>
          <cell r="B67" t="str">
            <v>All Hydro One Flask</v>
          </cell>
          <cell r="C67">
            <v>413595</v>
          </cell>
          <cell r="D67">
            <v>938242</v>
          </cell>
          <cell r="E67">
            <v>1351837</v>
          </cell>
          <cell r="F67">
            <v>1623733</v>
          </cell>
          <cell r="G67">
            <v>1878761</v>
          </cell>
          <cell r="H67">
            <v>3154550</v>
          </cell>
          <cell r="I67">
            <v>3418915</v>
          </cell>
          <cell r="J67">
            <v>3621299</v>
          </cell>
          <cell r="K67">
            <v>4021451</v>
          </cell>
          <cell r="L67">
            <v>4228811</v>
          </cell>
          <cell r="M67">
            <v>4864150</v>
          </cell>
          <cell r="N67">
            <v>5965694</v>
          </cell>
        </row>
        <row r="68">
          <cell r="A68">
            <v>38</v>
          </cell>
          <cell r="B68" t="str">
            <v>Pension Plan Charge Through</v>
          </cell>
          <cell r="I68">
            <v>682</v>
          </cell>
          <cell r="J68">
            <v>3354</v>
          </cell>
          <cell r="K68">
            <v>-2067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31</v>
          </cell>
          <cell r="B69" t="str">
            <v>Hydro One Executive</v>
          </cell>
          <cell r="C69">
            <v>0</v>
          </cell>
          <cell r="D69">
            <v>-74</v>
          </cell>
          <cell r="E69">
            <v>-74</v>
          </cell>
          <cell r="F69">
            <v>3679</v>
          </cell>
          <cell r="G69">
            <v>3679</v>
          </cell>
          <cell r="H69">
            <v>3679</v>
          </cell>
          <cell r="I69">
            <v>3679</v>
          </cell>
          <cell r="J69">
            <v>3679</v>
          </cell>
          <cell r="K69">
            <v>3679</v>
          </cell>
          <cell r="L69">
            <v>8969</v>
          </cell>
          <cell r="M69">
            <v>3679</v>
          </cell>
          <cell r="N69">
            <v>0</v>
          </cell>
        </row>
        <row r="70">
          <cell r="A70">
            <v>32</v>
          </cell>
          <cell r="B70" t="str">
            <v>HOI Treasury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-5758</v>
          </cell>
          <cell r="H70">
            <v>0</v>
          </cell>
          <cell r="I70">
            <v>0</v>
          </cell>
          <cell r="J70">
            <v>-1079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33</v>
          </cell>
          <cell r="B71" t="str">
            <v>HOI General Counsel and Secr</v>
          </cell>
          <cell r="C71">
            <v>91261</v>
          </cell>
          <cell r="D71">
            <v>297711</v>
          </cell>
          <cell r="E71">
            <v>388972</v>
          </cell>
          <cell r="F71">
            <v>425949</v>
          </cell>
          <cell r="G71">
            <v>480025</v>
          </cell>
          <cell r="H71">
            <v>1381582</v>
          </cell>
          <cell r="I71">
            <v>1448754</v>
          </cell>
          <cell r="J71">
            <v>1485949</v>
          </cell>
          <cell r="K71">
            <v>1553980</v>
          </cell>
          <cell r="L71">
            <v>1589646</v>
          </cell>
          <cell r="M71">
            <v>1650628</v>
          </cell>
          <cell r="N71">
            <v>1886953</v>
          </cell>
        </row>
        <row r="72">
          <cell r="A72">
            <v>34</v>
          </cell>
          <cell r="B72" t="str">
            <v>Hydro One Chair</v>
          </cell>
          <cell r="C72">
            <v>-4169</v>
          </cell>
          <cell r="D72">
            <v>49551</v>
          </cell>
          <cell r="E72">
            <v>45382</v>
          </cell>
          <cell r="F72">
            <v>64803</v>
          </cell>
          <cell r="G72">
            <v>88276</v>
          </cell>
          <cell r="H72">
            <v>111562</v>
          </cell>
          <cell r="I72">
            <v>133169</v>
          </cell>
          <cell r="J72">
            <v>153109</v>
          </cell>
          <cell r="K72">
            <v>175296</v>
          </cell>
          <cell r="L72">
            <v>195902</v>
          </cell>
          <cell r="M72">
            <v>215693</v>
          </cell>
          <cell r="N72">
            <v>241014</v>
          </cell>
        </row>
        <row r="73">
          <cell r="A73">
            <v>35</v>
          </cell>
          <cell r="B73" t="str">
            <v>Hydro One Holding Finance</v>
          </cell>
          <cell r="C73">
            <v>96942</v>
          </cell>
          <cell r="D73">
            <v>156100</v>
          </cell>
          <cell r="E73">
            <v>253042</v>
          </cell>
          <cell r="F73">
            <v>322834</v>
          </cell>
          <cell r="G73">
            <v>363367</v>
          </cell>
          <cell r="H73">
            <v>466391</v>
          </cell>
          <cell r="I73">
            <v>503687</v>
          </cell>
          <cell r="J73">
            <v>536287</v>
          </cell>
          <cell r="K73">
            <v>630455</v>
          </cell>
          <cell r="L73">
            <v>663054</v>
          </cell>
          <cell r="M73">
            <v>761652</v>
          </cell>
          <cell r="N73">
            <v>886761</v>
          </cell>
        </row>
        <row r="74">
          <cell r="A74">
            <v>36</v>
          </cell>
          <cell r="B74" t="str">
            <v>President and CEO Office</v>
          </cell>
          <cell r="C74">
            <v>229561</v>
          </cell>
          <cell r="D74">
            <v>434954</v>
          </cell>
          <cell r="E74">
            <v>664515</v>
          </cell>
          <cell r="F74">
            <v>806470</v>
          </cell>
          <cell r="G74">
            <v>949172</v>
          </cell>
          <cell r="H74">
            <v>1200131</v>
          </cell>
          <cell r="I74">
            <v>1328944</v>
          </cell>
          <cell r="J74">
            <v>1440000</v>
          </cell>
          <cell r="K74">
            <v>1660108</v>
          </cell>
          <cell r="L74">
            <v>1771241</v>
          </cell>
          <cell r="M74">
            <v>2232498</v>
          </cell>
          <cell r="N74">
            <v>2950966</v>
          </cell>
        </row>
        <row r="78">
          <cell r="B78" t="str">
            <v>Calculated Values</v>
          </cell>
        </row>
        <row r="79">
          <cell r="A79" t="str">
            <v>A1</v>
          </cell>
          <cell r="B79" t="str">
            <v>Honi Donations, Other</v>
          </cell>
          <cell r="C79">
            <v>4400160</v>
          </cell>
          <cell r="D79">
            <v>12095063</v>
          </cell>
          <cell r="E79">
            <v>18117380</v>
          </cell>
          <cell r="F79">
            <v>24846365</v>
          </cell>
          <cell r="G79">
            <v>34802697</v>
          </cell>
          <cell r="H79">
            <v>42967586</v>
          </cell>
          <cell r="I79">
            <v>49659098</v>
          </cell>
          <cell r="J79">
            <v>56704556</v>
          </cell>
          <cell r="K79">
            <v>68448002</v>
          </cell>
          <cell r="L79">
            <v>75718924</v>
          </cell>
          <cell r="M79">
            <v>84176033</v>
          </cell>
          <cell r="N79">
            <v>87124953</v>
          </cell>
        </row>
        <row r="80">
          <cell r="A80" t="str">
            <v>A2</v>
          </cell>
          <cell r="B80" t="str">
            <v>CF&amp;S Cost Allocation Budget Adj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B82" t="str">
            <v xml:space="preserve">Drill through </v>
          </cell>
        </row>
        <row r="83">
          <cell r="A83" t="str">
            <v>D1</v>
          </cell>
          <cell r="B83" t="str">
            <v>HOI CF&amp;S to Remotes</v>
          </cell>
          <cell r="L83">
            <v>-7450</v>
          </cell>
          <cell r="M83">
            <v>-8195</v>
          </cell>
          <cell r="N83">
            <v>-8940</v>
          </cell>
        </row>
        <row r="84">
          <cell r="A84" t="str">
            <v>D2</v>
          </cell>
          <cell r="B84" t="str">
            <v>HOI CF&amp;S toTelecom</v>
          </cell>
          <cell r="L84">
            <v>-20390</v>
          </cell>
          <cell r="M84">
            <v>-22429</v>
          </cell>
          <cell r="N84">
            <v>-24468</v>
          </cell>
        </row>
        <row r="85">
          <cell r="A85" t="str">
            <v>D3</v>
          </cell>
          <cell r="B85" t="str">
            <v>HOI to Networks</v>
          </cell>
          <cell r="L85">
            <v>-3559860</v>
          </cell>
          <cell r="M85">
            <v>-3915846</v>
          </cell>
          <cell r="N85">
            <v>-4271832</v>
          </cell>
        </row>
        <row r="86">
          <cell r="A86" t="str">
            <v>D4</v>
          </cell>
          <cell r="B86" t="str">
            <v>Networks CF&amp;S to HOI</v>
          </cell>
          <cell r="L86">
            <v>1077830</v>
          </cell>
          <cell r="M86">
            <v>1185613</v>
          </cell>
          <cell r="N86">
            <v>1293396</v>
          </cell>
        </row>
        <row r="87">
          <cell r="A87" t="str">
            <v>D5</v>
          </cell>
          <cell r="B87" t="str">
            <v>Summarized to Billing</v>
          </cell>
          <cell r="L87">
            <v>-60312</v>
          </cell>
          <cell r="M87">
            <v>-60312</v>
          </cell>
          <cell r="N87">
            <v>-80416</v>
          </cell>
        </row>
        <row r="91">
          <cell r="B91" t="str">
            <v>Any additional rows required must be added above this line</v>
          </cell>
        </row>
      </sheetData>
      <sheetData sheetId="8" refreshError="1">
        <row r="9">
          <cell r="B9" t="str">
            <v xml:space="preserve"> </v>
          </cell>
          <cell r="D9" t="str">
            <v>Year to-Date . ACT-Actual</v>
          </cell>
        </row>
        <row r="10">
          <cell r="A10">
            <v>101</v>
          </cell>
          <cell r="B10" t="str">
            <v>Node 1.  212 - IMIT . 210-TRANSMISSION BUSINESS</v>
          </cell>
          <cell r="C10">
            <v>2178966</v>
          </cell>
          <cell r="D10">
            <v>4088296</v>
          </cell>
          <cell r="E10">
            <v>6126816</v>
          </cell>
          <cell r="F10">
            <v>8566241</v>
          </cell>
          <cell r="G10">
            <v>10655245</v>
          </cell>
          <cell r="H10">
            <v>12760349</v>
          </cell>
          <cell r="I10">
            <v>14941129</v>
          </cell>
          <cell r="J10">
            <v>16899707</v>
          </cell>
          <cell r="K10">
            <v>18821812</v>
          </cell>
          <cell r="L10">
            <v>21057597</v>
          </cell>
          <cell r="M10">
            <v>23373643</v>
          </cell>
          <cell r="N10">
            <v>25483756</v>
          </cell>
        </row>
        <row r="11">
          <cell r="A11">
            <v>102</v>
          </cell>
          <cell r="B11" t="str">
            <v>Node 2.  212 - IMIT . 220-DISTRIBUTION BUSINESS</v>
          </cell>
          <cell r="C11">
            <v>2591149</v>
          </cell>
          <cell r="D11">
            <v>4874936</v>
          </cell>
          <cell r="E11">
            <v>7319056</v>
          </cell>
          <cell r="F11">
            <v>10354971</v>
          </cell>
          <cell r="G11">
            <v>12858494</v>
          </cell>
          <cell r="H11">
            <v>15394925</v>
          </cell>
          <cell r="I11">
            <v>17843393</v>
          </cell>
          <cell r="J11">
            <v>20181177</v>
          </cell>
          <cell r="K11">
            <v>22662208</v>
          </cell>
          <cell r="L11">
            <v>25311329</v>
          </cell>
          <cell r="M11">
            <v>27862474</v>
          </cell>
          <cell r="N11">
            <v>30373119</v>
          </cell>
        </row>
        <row r="12">
          <cell r="A12">
            <v>103</v>
          </cell>
          <cell r="B12" t="str">
            <v>80064 - Env Prov Credits - CF&amp;S (Tx) . 221 - Corporate Functions and Servic</v>
          </cell>
          <cell r="C12">
            <v>-29625</v>
          </cell>
          <cell r="D12">
            <v>-31132</v>
          </cell>
          <cell r="E12">
            <v>-31132</v>
          </cell>
          <cell r="F12">
            <v>-33344</v>
          </cell>
          <cell r="G12">
            <v>-33344</v>
          </cell>
          <cell r="H12">
            <v>-572856</v>
          </cell>
          <cell r="I12">
            <v>-916252</v>
          </cell>
          <cell r="J12">
            <v>-1078990</v>
          </cell>
          <cell r="K12">
            <v>-1206495</v>
          </cell>
          <cell r="L12">
            <v>-1778295</v>
          </cell>
          <cell r="M12">
            <v>-1978390</v>
          </cell>
          <cell r="N12">
            <v>-1970589</v>
          </cell>
        </row>
        <row r="13">
          <cell r="A13">
            <v>104</v>
          </cell>
          <cell r="B13" t="str">
            <v>80065 - Env Prov Credits - CF&amp;S (Dx) . 221 - Corporate Functions and Servic</v>
          </cell>
          <cell r="C13">
            <v>-6068</v>
          </cell>
          <cell r="D13">
            <v>-6377</v>
          </cell>
          <cell r="E13">
            <v>-6377</v>
          </cell>
          <cell r="F13">
            <v>-6830</v>
          </cell>
          <cell r="G13">
            <v>-6830</v>
          </cell>
          <cell r="H13">
            <v>-117332</v>
          </cell>
          <cell r="I13">
            <v>-187666</v>
          </cell>
          <cell r="J13">
            <v>-220998</v>
          </cell>
          <cell r="K13">
            <v>-247113</v>
          </cell>
          <cell r="L13">
            <v>-364229</v>
          </cell>
          <cell r="M13">
            <v>-405212</v>
          </cell>
          <cell r="N13">
            <v>-403615</v>
          </cell>
        </row>
        <row r="14">
          <cell r="A14">
            <v>105</v>
          </cell>
          <cell r="B14" t="str">
            <v>80054 - Corp Level Adj Tx . 221 - Corporate Functions and Servic</v>
          </cell>
          <cell r="C14">
            <v>666000</v>
          </cell>
          <cell r="D14">
            <v>1332000</v>
          </cell>
          <cell r="E14">
            <v>1598666</v>
          </cell>
          <cell r="F14">
            <v>-1334</v>
          </cell>
          <cell r="G14">
            <v>-1334</v>
          </cell>
          <cell r="H14">
            <v>7998666</v>
          </cell>
          <cell r="I14">
            <v>7998666</v>
          </cell>
          <cell r="J14">
            <v>7998666</v>
          </cell>
          <cell r="K14">
            <v>4356653</v>
          </cell>
          <cell r="L14">
            <v>4356653</v>
          </cell>
          <cell r="M14">
            <v>4356653</v>
          </cell>
          <cell r="N14">
            <v>4976653</v>
          </cell>
        </row>
        <row r="15">
          <cell r="A15">
            <v>106</v>
          </cell>
          <cell r="B15" t="str">
            <v>80055 - Corp Level Adj Dx . 221 - Corporate Functions and Servic</v>
          </cell>
          <cell r="C15">
            <v>1417000</v>
          </cell>
          <cell r="D15">
            <v>2834000</v>
          </cell>
          <cell r="E15">
            <v>3400667</v>
          </cell>
          <cell r="F15">
            <v>667</v>
          </cell>
          <cell r="G15">
            <v>667</v>
          </cell>
          <cell r="H15">
            <v>-79143</v>
          </cell>
          <cell r="I15">
            <v>-204462</v>
          </cell>
          <cell r="J15">
            <v>667</v>
          </cell>
          <cell r="K15">
            <v>-9444642</v>
          </cell>
          <cell r="L15">
            <v>-9444642</v>
          </cell>
          <cell r="M15">
            <v>-9444642</v>
          </cell>
          <cell r="N15">
            <v>-9444642</v>
          </cell>
        </row>
        <row r="16">
          <cell r="A16">
            <v>114</v>
          </cell>
          <cell r="B16" t="str">
            <v>210-TRANSMISSION BUSINESS . 215 - LBSS</v>
          </cell>
          <cell r="C16">
            <v>726728</v>
          </cell>
          <cell r="D16">
            <v>1467934</v>
          </cell>
          <cell r="E16">
            <v>1563276</v>
          </cell>
          <cell r="F16">
            <v>566866</v>
          </cell>
          <cell r="G16">
            <v>840489</v>
          </cell>
          <cell r="H16">
            <v>398793</v>
          </cell>
          <cell r="I16">
            <v>409459</v>
          </cell>
          <cell r="J16">
            <v>432941</v>
          </cell>
          <cell r="K16">
            <v>646457</v>
          </cell>
          <cell r="L16">
            <v>506888</v>
          </cell>
          <cell r="M16">
            <v>547857</v>
          </cell>
          <cell r="N16">
            <v>618077</v>
          </cell>
        </row>
        <row r="17">
          <cell r="A17">
            <v>115</v>
          </cell>
          <cell r="B17" t="str">
            <v>220-DISTRIBUTION BUSINESS . 215 - LBSS</v>
          </cell>
          <cell r="C17">
            <v>1410932</v>
          </cell>
          <cell r="D17">
            <v>2827623</v>
          </cell>
          <cell r="E17">
            <v>3394290</v>
          </cell>
          <cell r="F17">
            <v>81785</v>
          </cell>
          <cell r="G17">
            <v>81785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109</v>
          </cell>
          <cell r="B18" t="str">
            <v>Node 15.  210-TRANSMISSION BUSINESS . TAXES-Payments In Lieu Of Taxes</v>
          </cell>
          <cell r="C18">
            <v>5814658</v>
          </cell>
          <cell r="D18">
            <v>11642407</v>
          </cell>
          <cell r="E18">
            <v>11716867</v>
          </cell>
          <cell r="F18">
            <v>23268781</v>
          </cell>
          <cell r="G18">
            <v>29131693</v>
          </cell>
          <cell r="H18">
            <v>34923916</v>
          </cell>
          <cell r="I18">
            <v>40745865</v>
          </cell>
          <cell r="J18">
            <v>46616649</v>
          </cell>
          <cell r="K18">
            <v>52823308</v>
          </cell>
          <cell r="L18">
            <v>58621892</v>
          </cell>
          <cell r="M18">
            <v>65248866</v>
          </cell>
          <cell r="N18">
            <v>68073738</v>
          </cell>
        </row>
        <row r="19">
          <cell r="A19">
            <v>110</v>
          </cell>
          <cell r="B19" t="str">
            <v>Node 16.  220-DISTRIBUTION BUSINESS . TAXES-Payments In Lieu Of Taxes</v>
          </cell>
          <cell r="C19">
            <v>433738</v>
          </cell>
          <cell r="D19">
            <v>789214</v>
          </cell>
          <cell r="E19">
            <v>833056</v>
          </cell>
          <cell r="F19">
            <v>1654625</v>
          </cell>
          <cell r="G19">
            <v>1962795</v>
          </cell>
          <cell r="H19">
            <v>2353488</v>
          </cell>
          <cell r="I19">
            <v>2740918</v>
          </cell>
          <cell r="J19">
            <v>3122050</v>
          </cell>
          <cell r="K19">
            <v>3533641</v>
          </cell>
          <cell r="L19">
            <v>3907744</v>
          </cell>
          <cell r="M19">
            <v>4297189</v>
          </cell>
          <cell r="N19">
            <v>4043036</v>
          </cell>
        </row>
        <row r="20">
          <cell r="A20">
            <v>111</v>
          </cell>
          <cell r="B20" t="str">
            <v>Node 17.  212 - IMIT . CAPTL-Capital</v>
          </cell>
          <cell r="D20">
            <v>2426264</v>
          </cell>
          <cell r="E20">
            <v>2426264</v>
          </cell>
          <cell r="F20">
            <v>5601797</v>
          </cell>
          <cell r="G20">
            <v>6231435</v>
          </cell>
          <cell r="H20">
            <v>7723601</v>
          </cell>
          <cell r="I20">
            <v>8266219</v>
          </cell>
          <cell r="J20">
            <v>8667567</v>
          </cell>
          <cell r="K20">
            <v>9159136</v>
          </cell>
          <cell r="L20">
            <v>9675138</v>
          </cell>
          <cell r="M20">
            <v>10358781</v>
          </cell>
          <cell r="N20">
            <v>11486631</v>
          </cell>
        </row>
        <row r="21">
          <cell r="A21">
            <v>112</v>
          </cell>
          <cell r="B21" t="str">
            <v>215 - LBSS . CAPTL-Capital . 300-HYDRO ONE NETWORK SERVICES</v>
          </cell>
          <cell r="D21">
            <v>-326604</v>
          </cell>
          <cell r="E21">
            <v>-326604</v>
          </cell>
          <cell r="F21">
            <v>86067</v>
          </cell>
          <cell r="G21">
            <v>187250</v>
          </cell>
          <cell r="H21">
            <v>652632</v>
          </cell>
          <cell r="I21">
            <v>740292</v>
          </cell>
          <cell r="J21">
            <v>963902</v>
          </cell>
          <cell r="K21">
            <v>1349064</v>
          </cell>
          <cell r="L21">
            <v>1789412</v>
          </cell>
          <cell r="M21">
            <v>3416583</v>
          </cell>
          <cell r="N21">
            <v>4538515</v>
          </cell>
        </row>
        <row r="22">
          <cell r="B22" t="str">
            <v>221 - Corporate Functions and Servic . CAPTL-Capital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 t="str">
            <v>210-TRANSMISSION BUSINESS . 221 - Corporate Functions and Servic</v>
          </cell>
          <cell r="F23">
            <v>-34678</v>
          </cell>
          <cell r="G23">
            <v>-34678</v>
          </cell>
          <cell r="H23">
            <v>7425810</v>
          </cell>
          <cell r="I23">
            <v>7082414</v>
          </cell>
          <cell r="J23">
            <v>6919676</v>
          </cell>
          <cell r="K23">
            <v>3150159</v>
          </cell>
          <cell r="L23">
            <v>2578359</v>
          </cell>
          <cell r="M23">
            <v>2378264</v>
          </cell>
          <cell r="N23">
            <v>3006064</v>
          </cell>
        </row>
        <row r="24">
          <cell r="B24" t="str">
            <v>220-DISTRIBUTION BUSINESS . 221 - Corporate Functions and Servic</v>
          </cell>
          <cell r="F24">
            <v>-6163</v>
          </cell>
          <cell r="G24">
            <v>-6163</v>
          </cell>
          <cell r="H24">
            <v>-196475</v>
          </cell>
          <cell r="I24">
            <v>-19566318</v>
          </cell>
          <cell r="J24">
            <v>-22133691</v>
          </cell>
          <cell r="K24">
            <v>-34344285</v>
          </cell>
          <cell r="L24">
            <v>-37200571</v>
          </cell>
          <cell r="M24">
            <v>-39980724</v>
          </cell>
          <cell r="N24">
            <v>-43054872</v>
          </cell>
        </row>
        <row r="25">
          <cell r="A25">
            <v>116</v>
          </cell>
          <cell r="B25" t="str">
            <v>220-DISTRIBUTION BUSINESS-OMA nonbillable</v>
          </cell>
          <cell r="H25">
            <v>79810</v>
          </cell>
          <cell r="I25">
            <v>205129</v>
          </cell>
          <cell r="J25">
            <v>4090</v>
          </cell>
          <cell r="K25">
            <v>77831</v>
          </cell>
          <cell r="L25">
            <v>132188</v>
          </cell>
          <cell r="M25">
            <v>153077</v>
          </cell>
          <cell r="N25">
            <v>147745</v>
          </cell>
        </row>
        <row r="26">
          <cell r="A26">
            <v>117</v>
          </cell>
          <cell r="B26" t="str">
            <v>220 - Demand Side Management - Total Project costs</v>
          </cell>
          <cell r="H26">
            <v>79810</v>
          </cell>
          <cell r="I26">
            <v>205129</v>
          </cell>
          <cell r="J26">
            <v>4090</v>
          </cell>
          <cell r="K26">
            <v>77831</v>
          </cell>
          <cell r="L26">
            <v>132188</v>
          </cell>
          <cell r="M26">
            <v>153077</v>
          </cell>
          <cell r="N26">
            <v>147745</v>
          </cell>
        </row>
        <row r="27">
          <cell r="A27">
            <v>118</v>
          </cell>
          <cell r="B27" t="str">
            <v>215 - LBSS . CAPTL-Capital . 210-TRANSMISSION BUSINESS</v>
          </cell>
          <cell r="I27">
            <v>1254</v>
          </cell>
          <cell r="J27">
            <v>5435</v>
          </cell>
          <cell r="K27">
            <v>42557</v>
          </cell>
          <cell r="L27">
            <v>62133</v>
          </cell>
          <cell r="M27">
            <v>134043</v>
          </cell>
          <cell r="N27">
            <v>232378</v>
          </cell>
        </row>
        <row r="28">
          <cell r="A28">
            <v>113</v>
          </cell>
          <cell r="B28" t="str">
            <v>80066 - Deferred Pension Cost (NOT SET UP YET)</v>
          </cell>
          <cell r="I28">
            <v>-19174190</v>
          </cell>
          <cell r="J28">
            <v>-21913360</v>
          </cell>
          <cell r="K28">
            <v>-24652530</v>
          </cell>
          <cell r="L28">
            <v>-27391700</v>
          </cell>
          <cell r="M28">
            <v>-30130870</v>
          </cell>
          <cell r="N28">
            <v>-33217537</v>
          </cell>
        </row>
        <row r="31">
          <cell r="B31" t="str">
            <v>Calculated Values</v>
          </cell>
        </row>
        <row r="32">
          <cell r="A32" t="str">
            <v>B1</v>
          </cell>
          <cell r="G32">
            <v>875167</v>
          </cell>
          <cell r="H32">
            <v>-7027017</v>
          </cell>
          <cell r="I32">
            <v>-6672955</v>
          </cell>
          <cell r="J32">
            <v>-6486735</v>
          </cell>
          <cell r="K32">
            <v>-2503701</v>
          </cell>
          <cell r="L32">
            <v>-2071470</v>
          </cell>
          <cell r="M32">
            <v>-1830406</v>
          </cell>
          <cell r="N32">
            <v>-2387987</v>
          </cell>
        </row>
        <row r="33">
          <cell r="A33" t="str">
            <v>B2</v>
          </cell>
          <cell r="G33">
            <v>87948</v>
          </cell>
          <cell r="H33">
            <v>196475</v>
          </cell>
          <cell r="I33">
            <v>392128</v>
          </cell>
          <cell r="J33">
            <v>220331</v>
          </cell>
          <cell r="K33">
            <v>9691755</v>
          </cell>
          <cell r="L33">
            <v>9808871</v>
          </cell>
          <cell r="M33">
            <v>9849854</v>
          </cell>
          <cell r="N33">
            <v>9848257</v>
          </cell>
        </row>
        <row r="34">
          <cell r="A34" t="str">
            <v>B3</v>
          </cell>
          <cell r="B34" t="str">
            <v>Dx Corporate Adjustment (80055 and 80066)</v>
          </cell>
          <cell r="C34">
            <v>1417000</v>
          </cell>
          <cell r="D34">
            <v>2834000</v>
          </cell>
          <cell r="E34">
            <v>3400667</v>
          </cell>
          <cell r="F34">
            <v>667</v>
          </cell>
          <cell r="G34">
            <v>667</v>
          </cell>
          <cell r="H34">
            <v>-79143</v>
          </cell>
          <cell r="I34">
            <v>-204462</v>
          </cell>
          <cell r="J34">
            <v>667</v>
          </cell>
          <cell r="K34">
            <v>-9444642</v>
          </cell>
          <cell r="L34">
            <v>-9444642</v>
          </cell>
          <cell r="M34">
            <v>-9444642</v>
          </cell>
          <cell r="N34">
            <v>-9444642</v>
          </cell>
        </row>
        <row r="38">
          <cell r="B38" t="str">
            <v>Any additional rows required must be added above this line</v>
          </cell>
        </row>
      </sheetData>
      <sheetData sheetId="9" refreshError="1">
        <row r="7">
          <cell r="A7" t="str">
            <v>Node</v>
          </cell>
        </row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A9">
            <v>201</v>
          </cell>
          <cell r="B9" t="str">
            <v>Information Management Services - "Computers"</v>
          </cell>
          <cell r="D9">
            <v>1000000</v>
          </cell>
          <cell r="F9">
            <v>2401291.14</v>
          </cell>
          <cell r="H9">
            <v>3948254</v>
          </cell>
          <cell r="I9">
            <v>4951132.72</v>
          </cell>
          <cell r="J9">
            <v>5081670</v>
          </cell>
          <cell r="K9">
            <v>5651444</v>
          </cell>
          <cell r="L9">
            <v>6157753</v>
          </cell>
          <cell r="M9">
            <v>6493470</v>
          </cell>
          <cell r="N9">
            <v>8826764</v>
          </cell>
        </row>
        <row r="10">
          <cell r="A10">
            <v>202</v>
          </cell>
          <cell r="B10" t="str">
            <v>Corporate Functions &amp; Services - "Office Equipment"</v>
          </cell>
          <cell r="D10">
            <v>1500000</v>
          </cell>
          <cell r="F10">
            <v>-2867.36</v>
          </cell>
          <cell r="H10">
            <v>-2867</v>
          </cell>
          <cell r="I10">
            <v>28393.43</v>
          </cell>
          <cell r="J10">
            <v>28393</v>
          </cell>
          <cell r="K10">
            <v>28393</v>
          </cell>
          <cell r="L10">
            <v>300808</v>
          </cell>
          <cell r="M10">
            <v>157744</v>
          </cell>
          <cell r="N10">
            <v>787417</v>
          </cell>
        </row>
        <row r="11">
          <cell r="A11">
            <v>203</v>
          </cell>
          <cell r="B11" t="str">
            <v>Corporate Level Adjustments - MFA</v>
          </cell>
          <cell r="D11">
            <v>2250000</v>
          </cell>
        </row>
        <row r="12">
          <cell r="A12">
            <v>204</v>
          </cell>
          <cell r="B12" t="str">
            <v xml:space="preserve">Corporate Level Adjustments - Major </v>
          </cell>
          <cell r="D12">
            <v>3375000</v>
          </cell>
        </row>
        <row r="13">
          <cell r="B13" t="str">
            <v>HOI - Hydro One Inc. Allocations</v>
          </cell>
        </row>
        <row r="14">
          <cell r="A14">
            <v>205</v>
          </cell>
          <cell r="B14" t="str">
            <v>Allocations to other Subs:</v>
          </cell>
          <cell r="F14">
            <v>-1435080</v>
          </cell>
          <cell r="G14">
            <v>-1793850</v>
          </cell>
          <cell r="H14">
            <v>-2152620</v>
          </cell>
          <cell r="I14">
            <v>-2511390</v>
          </cell>
          <cell r="J14">
            <v>-2870160</v>
          </cell>
          <cell r="K14">
            <v>-3228930</v>
          </cell>
          <cell r="L14">
            <v>-3587700</v>
          </cell>
          <cell r="M14">
            <v>-3946470</v>
          </cell>
          <cell r="N14">
            <v>-4385656</v>
          </cell>
        </row>
        <row r="15">
          <cell r="A15">
            <v>206</v>
          </cell>
          <cell r="B15" t="str">
            <v>Allocation from HONI CFS</v>
          </cell>
          <cell r="F15">
            <v>431132</v>
          </cell>
          <cell r="G15">
            <v>538915</v>
          </cell>
          <cell r="H15">
            <v>646698</v>
          </cell>
          <cell r="I15">
            <v>754481</v>
          </cell>
          <cell r="J15">
            <v>862264</v>
          </cell>
          <cell r="K15">
            <v>970047</v>
          </cell>
          <cell r="L15">
            <v>1077830</v>
          </cell>
          <cell r="M15">
            <v>1185613</v>
          </cell>
          <cell r="N15">
            <v>1293396</v>
          </cell>
        </row>
        <row r="16">
          <cell r="A16">
            <v>207</v>
          </cell>
          <cell r="B16" t="str">
            <v>Unassigned HOI</v>
          </cell>
          <cell r="F16">
            <v>2116</v>
          </cell>
          <cell r="G16">
            <v>2116</v>
          </cell>
          <cell r="H16">
            <v>2116</v>
          </cell>
          <cell r="I16">
            <v>2268</v>
          </cell>
          <cell r="J16">
            <v>2423</v>
          </cell>
          <cell r="K16">
            <v>2423</v>
          </cell>
          <cell r="L16">
            <v>2423</v>
          </cell>
          <cell r="M16">
            <v>2423</v>
          </cell>
          <cell r="N16">
            <v>2715</v>
          </cell>
        </row>
        <row r="17">
          <cell r="A17">
            <v>208</v>
          </cell>
          <cell r="B17" t="str">
            <v>Other</v>
          </cell>
          <cell r="F17">
            <v>-587148</v>
          </cell>
          <cell r="G17">
            <v>-601740</v>
          </cell>
          <cell r="H17">
            <v>-597671</v>
          </cell>
          <cell r="I17">
            <v>-490488</v>
          </cell>
          <cell r="J17">
            <v>108817</v>
          </cell>
          <cell r="K17">
            <v>-796623</v>
          </cell>
          <cell r="L17">
            <v>-855904</v>
          </cell>
          <cell r="M17">
            <v>-855568</v>
          </cell>
          <cell r="N17">
            <v>-1133674</v>
          </cell>
        </row>
        <row r="18">
          <cell r="F18">
            <v>-1591096</v>
          </cell>
          <cell r="G18">
            <v>-1856675</v>
          </cell>
          <cell r="H18">
            <v>-2103593</v>
          </cell>
          <cell r="I18">
            <v>-2247397</v>
          </cell>
          <cell r="J18">
            <v>-1899079</v>
          </cell>
          <cell r="K18">
            <v>-3055506</v>
          </cell>
          <cell r="L18">
            <v>-3365774</v>
          </cell>
          <cell r="M18">
            <v>-3616425</v>
          </cell>
          <cell r="N18">
            <v>-4225934</v>
          </cell>
        </row>
        <row r="24">
          <cell r="B24" t="str">
            <v>Any additional rows required must be added above this line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es"/>
      <sheetName val="Load-2002"/>
      <sheetName val="load12"/>
      <sheetName val="Top-loads"/>
      <sheetName val="TRF-Bypass"/>
      <sheetName val="trf-bypass-H1"/>
      <sheetName val="Line-CTSand MTS"/>
      <sheetName val="Line-Bypass-nonH1"/>
      <sheetName val="Line-Bypass-Cables"/>
      <sheetName val="Line-Bypass-H1-Supp"/>
      <sheetName val="Additional-TC&amp;LC"/>
      <sheetName val="Summary"/>
      <sheetName val="2. Index"/>
      <sheetName val="Total from CSS (Retail and MEU)"/>
    </sheetNames>
    <sheetDataSet>
      <sheetData sheetId="0">
        <row r="3">
          <cell r="A3">
            <v>1</v>
          </cell>
          <cell r="B3" t="str">
            <v>Hawthorne TS</v>
          </cell>
        </row>
        <row r="4">
          <cell r="A4">
            <v>100</v>
          </cell>
          <cell r="B4" t="str">
            <v>Chats Falls TS</v>
          </cell>
        </row>
        <row r="5">
          <cell r="A5">
            <v>101</v>
          </cell>
          <cell r="B5" t="str">
            <v>Chenaux TS</v>
          </cell>
        </row>
        <row r="6">
          <cell r="A6">
            <v>102</v>
          </cell>
          <cell r="B6" t="str">
            <v>Des Joachims TS</v>
          </cell>
        </row>
        <row r="7">
          <cell r="A7">
            <v>103</v>
          </cell>
          <cell r="B7" t="str">
            <v>Hawthorne TS</v>
          </cell>
        </row>
        <row r="8">
          <cell r="A8">
            <v>104</v>
          </cell>
          <cell r="B8" t="str">
            <v>Merivale TS</v>
          </cell>
        </row>
        <row r="9">
          <cell r="A9">
            <v>120</v>
          </cell>
          <cell r="B9" t="str">
            <v>Albion TS</v>
          </cell>
        </row>
        <row r="10">
          <cell r="A10">
            <v>121</v>
          </cell>
          <cell r="B10" t="str">
            <v>Albion TS</v>
          </cell>
        </row>
        <row r="11">
          <cell r="A11">
            <v>122</v>
          </cell>
          <cell r="B11" t="str">
            <v>Almonte TS</v>
          </cell>
        </row>
        <row r="12">
          <cell r="A12">
            <v>123</v>
          </cell>
          <cell r="B12" t="str">
            <v>Arnprior GS</v>
          </cell>
        </row>
        <row r="13">
          <cell r="A13">
            <v>124</v>
          </cell>
          <cell r="B13" t="str">
            <v>Chats Falls JCT</v>
          </cell>
        </row>
        <row r="14">
          <cell r="A14">
            <v>125</v>
          </cell>
          <cell r="B14" t="str">
            <v>Chats Falls JCT</v>
          </cell>
        </row>
        <row r="15">
          <cell r="A15">
            <v>126</v>
          </cell>
          <cell r="B15" t="str">
            <v>Chats Falls JCT</v>
          </cell>
        </row>
        <row r="16">
          <cell r="A16">
            <v>127</v>
          </cell>
          <cell r="B16" t="str">
            <v>Chats Falls JCT</v>
          </cell>
        </row>
        <row r="17">
          <cell r="A17">
            <v>128</v>
          </cell>
          <cell r="B17" t="str">
            <v>Cumberland JCT</v>
          </cell>
        </row>
        <row r="18">
          <cell r="A18">
            <v>129</v>
          </cell>
          <cell r="B18" t="str">
            <v>Cumberland JCT</v>
          </cell>
        </row>
        <row r="19">
          <cell r="A19">
            <v>130</v>
          </cell>
          <cell r="B19" t="str">
            <v>Easton Yule JCT</v>
          </cell>
        </row>
        <row r="20">
          <cell r="A20">
            <v>131</v>
          </cell>
          <cell r="B20" t="str">
            <v>Easton Yule JCT</v>
          </cell>
        </row>
        <row r="21">
          <cell r="A21">
            <v>132</v>
          </cell>
          <cell r="B21" t="str">
            <v>Easton JCT</v>
          </cell>
        </row>
        <row r="22">
          <cell r="A22">
            <v>133</v>
          </cell>
          <cell r="B22" t="str">
            <v>Easton JCT</v>
          </cell>
        </row>
        <row r="23">
          <cell r="A23">
            <v>134</v>
          </cell>
          <cell r="B23" t="str">
            <v>Galetta JCT</v>
          </cell>
        </row>
        <row r="24">
          <cell r="A24">
            <v>135</v>
          </cell>
          <cell r="B24" t="str">
            <v>Gamble H9A JCT</v>
          </cell>
        </row>
        <row r="25">
          <cell r="A25">
            <v>136</v>
          </cell>
          <cell r="B25" t="str">
            <v>IPB Masson</v>
          </cell>
        </row>
        <row r="26">
          <cell r="A26">
            <v>137</v>
          </cell>
          <cell r="B26" t="str">
            <v>IPB Ottawa River</v>
          </cell>
        </row>
        <row r="27">
          <cell r="A27">
            <v>138</v>
          </cell>
          <cell r="B27" t="str">
            <v>IPB Ottawa River</v>
          </cell>
        </row>
        <row r="28">
          <cell r="A28">
            <v>139</v>
          </cell>
          <cell r="B28" t="str">
            <v>Mountain Chute GS</v>
          </cell>
        </row>
        <row r="29">
          <cell r="A29">
            <v>140</v>
          </cell>
          <cell r="B29" t="str">
            <v>Mountain Chute JCT</v>
          </cell>
        </row>
        <row r="30">
          <cell r="A30">
            <v>141</v>
          </cell>
          <cell r="B30" t="str">
            <v>Nepean TS</v>
          </cell>
        </row>
        <row r="31">
          <cell r="A31">
            <v>144</v>
          </cell>
          <cell r="B31" t="str">
            <v>Otter Creek JCT</v>
          </cell>
        </row>
        <row r="32">
          <cell r="A32">
            <v>146</v>
          </cell>
          <cell r="B32" t="str">
            <v>South March TS</v>
          </cell>
        </row>
        <row r="33">
          <cell r="A33">
            <v>147</v>
          </cell>
          <cell r="B33" t="str">
            <v>Smiths Falls TS</v>
          </cell>
        </row>
        <row r="34">
          <cell r="A34">
            <v>148</v>
          </cell>
          <cell r="B34" t="str">
            <v>Smiths Falls TS</v>
          </cell>
        </row>
        <row r="35">
          <cell r="A35">
            <v>151</v>
          </cell>
          <cell r="B35" t="str">
            <v>Wallace TS</v>
          </cell>
        </row>
        <row r="36">
          <cell r="A36">
            <v>155</v>
          </cell>
          <cell r="B36" t="str">
            <v>Chats Falls TS</v>
          </cell>
        </row>
        <row r="37">
          <cell r="A37">
            <v>156</v>
          </cell>
          <cell r="B37" t="str">
            <v>Otter Creek JCT</v>
          </cell>
        </row>
        <row r="38">
          <cell r="A38">
            <v>157</v>
          </cell>
          <cell r="B38" t="str">
            <v>Otter Creek JCT</v>
          </cell>
        </row>
        <row r="39">
          <cell r="A39">
            <v>159</v>
          </cell>
          <cell r="B39" t="str">
            <v>Kanata MTS #1</v>
          </cell>
        </row>
        <row r="40">
          <cell r="A40">
            <v>161</v>
          </cell>
          <cell r="B40" t="str">
            <v>South March TS</v>
          </cell>
        </row>
        <row r="41">
          <cell r="A41">
            <v>162</v>
          </cell>
          <cell r="B41" t="str">
            <v>Almonte TS</v>
          </cell>
        </row>
        <row r="42">
          <cell r="A42">
            <v>163</v>
          </cell>
          <cell r="B42" t="str">
            <v>Almonte TS</v>
          </cell>
        </row>
        <row r="43">
          <cell r="A43">
            <v>164</v>
          </cell>
          <cell r="B43" t="str">
            <v>Almonte TS</v>
          </cell>
        </row>
        <row r="44">
          <cell r="A44">
            <v>300</v>
          </cell>
          <cell r="B44" t="str">
            <v>Chenaux TS</v>
          </cell>
        </row>
        <row r="45">
          <cell r="A45">
            <v>301</v>
          </cell>
          <cell r="B45" t="str">
            <v>Chenaux TS</v>
          </cell>
        </row>
        <row r="46">
          <cell r="A46">
            <v>302</v>
          </cell>
          <cell r="B46" t="str">
            <v>Chenaux TS</v>
          </cell>
        </row>
        <row r="47">
          <cell r="A47">
            <v>303</v>
          </cell>
          <cell r="B47" t="str">
            <v>Chenaux TS</v>
          </cell>
        </row>
        <row r="48">
          <cell r="A48">
            <v>304</v>
          </cell>
          <cell r="B48" t="str">
            <v>Des Joachims TS</v>
          </cell>
        </row>
        <row r="49">
          <cell r="A49">
            <v>305</v>
          </cell>
          <cell r="B49" t="str">
            <v>Des Joachims TS</v>
          </cell>
        </row>
        <row r="50">
          <cell r="A50">
            <v>306</v>
          </cell>
          <cell r="B50" t="str">
            <v>Des Joachims TS</v>
          </cell>
        </row>
        <row r="51">
          <cell r="A51">
            <v>307</v>
          </cell>
          <cell r="B51" t="str">
            <v>Hawthorne TS</v>
          </cell>
        </row>
        <row r="52">
          <cell r="A52">
            <v>308</v>
          </cell>
          <cell r="B52" t="str">
            <v>Merivale TS</v>
          </cell>
        </row>
        <row r="53">
          <cell r="A53">
            <v>309</v>
          </cell>
          <cell r="B53" t="str">
            <v>Merivale TS</v>
          </cell>
        </row>
        <row r="54">
          <cell r="A54">
            <v>324</v>
          </cell>
          <cell r="B54" t="str">
            <v>Arnprior TS</v>
          </cell>
        </row>
        <row r="55">
          <cell r="A55">
            <v>325</v>
          </cell>
          <cell r="B55" t="str">
            <v>Arnprior TS</v>
          </cell>
        </row>
        <row r="56">
          <cell r="A56">
            <v>326</v>
          </cell>
          <cell r="B56" t="str">
            <v>Arnprior JCT</v>
          </cell>
        </row>
        <row r="57">
          <cell r="A57">
            <v>327</v>
          </cell>
          <cell r="B57" t="str">
            <v>Arnprior JCT</v>
          </cell>
        </row>
        <row r="58">
          <cell r="A58">
            <v>328</v>
          </cell>
          <cell r="B58" t="str">
            <v>Barrett Chute SS</v>
          </cell>
        </row>
        <row r="59">
          <cell r="A59">
            <v>329</v>
          </cell>
          <cell r="B59" t="str">
            <v>Barrett Chute JCT</v>
          </cell>
        </row>
        <row r="60">
          <cell r="A60">
            <v>330</v>
          </cell>
          <cell r="B60" t="str">
            <v>IPB Val Tetreau JCT</v>
          </cell>
        </row>
        <row r="61">
          <cell r="A61">
            <v>331</v>
          </cell>
          <cell r="B61" t="str">
            <v>IPB Val Tetreau JCT</v>
          </cell>
        </row>
        <row r="62">
          <cell r="A62">
            <v>332</v>
          </cell>
          <cell r="B62" t="str">
            <v>Bilberry Creek TS</v>
          </cell>
        </row>
        <row r="63">
          <cell r="A63">
            <v>333</v>
          </cell>
          <cell r="B63" t="str">
            <v>Bilberry Creek JCT</v>
          </cell>
        </row>
        <row r="64">
          <cell r="A64">
            <v>334</v>
          </cell>
          <cell r="B64" t="str">
            <v>Billings JCT</v>
          </cell>
        </row>
        <row r="65">
          <cell r="A65">
            <v>335</v>
          </cell>
          <cell r="B65" t="str">
            <v>Billings JCT</v>
          </cell>
        </row>
        <row r="66">
          <cell r="A66">
            <v>336</v>
          </cell>
          <cell r="B66" t="str">
            <v>Blackburn JCT</v>
          </cell>
        </row>
        <row r="67">
          <cell r="A67">
            <v>338</v>
          </cell>
          <cell r="B67" t="str">
            <v>Blackburn JCT</v>
          </cell>
        </row>
        <row r="68">
          <cell r="A68">
            <v>339</v>
          </cell>
          <cell r="B68" t="str">
            <v>Borromee JCT</v>
          </cell>
        </row>
        <row r="69">
          <cell r="A69">
            <v>340</v>
          </cell>
          <cell r="B69" t="str">
            <v>Carling TS</v>
          </cell>
        </row>
        <row r="70">
          <cell r="A70">
            <v>341</v>
          </cell>
          <cell r="B70" t="str">
            <v>Carling TS</v>
          </cell>
        </row>
        <row r="71">
          <cell r="A71">
            <v>342</v>
          </cell>
          <cell r="B71" t="str">
            <v>Centre Point MTS</v>
          </cell>
        </row>
        <row r="72">
          <cell r="A72">
            <v>343</v>
          </cell>
          <cell r="B72" t="str">
            <v>Chalk River CTS</v>
          </cell>
        </row>
        <row r="73">
          <cell r="A73">
            <v>344</v>
          </cell>
          <cell r="B73" t="str">
            <v>Chats Falls GS</v>
          </cell>
        </row>
        <row r="74">
          <cell r="A74">
            <v>345</v>
          </cell>
          <cell r="B74" t="str">
            <v>Chenaux JCT</v>
          </cell>
        </row>
        <row r="75">
          <cell r="A75">
            <v>346</v>
          </cell>
          <cell r="B75" t="str">
            <v>CIP Hawkesbury CTS</v>
          </cell>
        </row>
        <row r="76">
          <cell r="A76">
            <v>347</v>
          </cell>
          <cell r="B76" t="str">
            <v>City View JCT</v>
          </cell>
        </row>
        <row r="77">
          <cell r="A77">
            <v>348</v>
          </cell>
          <cell r="B77" t="str">
            <v>Clarence DS</v>
          </cell>
        </row>
        <row r="78">
          <cell r="A78">
            <v>349</v>
          </cell>
          <cell r="B78" t="str">
            <v>Cobden TS</v>
          </cell>
        </row>
        <row r="79">
          <cell r="A79">
            <v>350</v>
          </cell>
          <cell r="B79" t="str">
            <v>Cobden TS</v>
          </cell>
        </row>
        <row r="80">
          <cell r="A80">
            <v>351</v>
          </cell>
          <cell r="B80" t="str">
            <v>Craig DS</v>
          </cell>
        </row>
        <row r="81">
          <cell r="A81">
            <v>352</v>
          </cell>
          <cell r="B81" t="str">
            <v>Craig JCT</v>
          </cell>
        </row>
        <row r="82">
          <cell r="A82">
            <v>353</v>
          </cell>
          <cell r="B82" t="str">
            <v>Cumberland DS</v>
          </cell>
        </row>
        <row r="83">
          <cell r="A83">
            <v>354</v>
          </cell>
          <cell r="B83" t="str">
            <v>Cumberland DS JCT</v>
          </cell>
        </row>
        <row r="84">
          <cell r="A84">
            <v>355</v>
          </cell>
          <cell r="B84" t="str">
            <v>Cumberland JCT</v>
          </cell>
        </row>
        <row r="85">
          <cell r="A85">
            <v>356</v>
          </cell>
          <cell r="B85" t="str">
            <v>Cyrville MTS</v>
          </cell>
        </row>
        <row r="86">
          <cell r="A86">
            <v>357</v>
          </cell>
          <cell r="B86" t="str">
            <v>Cyrville JCT</v>
          </cell>
        </row>
        <row r="87">
          <cell r="A87">
            <v>358</v>
          </cell>
          <cell r="B87" t="str">
            <v>Cyrville JCT</v>
          </cell>
        </row>
        <row r="88">
          <cell r="A88">
            <v>359</v>
          </cell>
          <cell r="B88" t="str">
            <v>Des Joachims DS</v>
          </cell>
        </row>
        <row r="89">
          <cell r="A89">
            <v>360</v>
          </cell>
          <cell r="B89" t="str">
            <v>Des Joachims JCT</v>
          </cell>
        </row>
        <row r="90">
          <cell r="A90">
            <v>362</v>
          </cell>
          <cell r="B90" t="str">
            <v>Deep River DS</v>
          </cell>
        </row>
        <row r="91">
          <cell r="A91">
            <v>363</v>
          </cell>
          <cell r="B91" t="str">
            <v>Ellwood JCT</v>
          </cell>
        </row>
        <row r="92">
          <cell r="A92">
            <v>364</v>
          </cell>
          <cell r="B92" t="str">
            <v>Ellwood JCT</v>
          </cell>
        </row>
        <row r="93">
          <cell r="A93">
            <v>365</v>
          </cell>
          <cell r="B93" t="str">
            <v>Fallowfield DS</v>
          </cell>
        </row>
        <row r="94">
          <cell r="A94">
            <v>366</v>
          </cell>
          <cell r="B94" t="str">
            <v>Fitzroy JCT</v>
          </cell>
        </row>
        <row r="95">
          <cell r="A95">
            <v>367</v>
          </cell>
          <cell r="B95" t="str">
            <v>Forest Lea DS</v>
          </cell>
        </row>
        <row r="96">
          <cell r="A96">
            <v>368</v>
          </cell>
          <cell r="B96" t="str">
            <v>Forest Lea JCT</v>
          </cell>
        </row>
        <row r="97">
          <cell r="A97">
            <v>369</v>
          </cell>
          <cell r="B97" t="str">
            <v>Gamble JCT</v>
          </cell>
        </row>
        <row r="98">
          <cell r="A98">
            <v>370</v>
          </cell>
          <cell r="B98" t="str">
            <v>Haley Industries JCT</v>
          </cell>
        </row>
        <row r="99">
          <cell r="A99">
            <v>371</v>
          </cell>
          <cell r="B99" t="str">
            <v>Haley Industries CTS</v>
          </cell>
        </row>
        <row r="100">
          <cell r="A100">
            <v>372</v>
          </cell>
          <cell r="B100" t="str">
            <v>Haley JCT</v>
          </cell>
        </row>
        <row r="101">
          <cell r="A101">
            <v>373</v>
          </cell>
          <cell r="B101" t="str">
            <v>Hawkesbury MTS #1</v>
          </cell>
        </row>
        <row r="102">
          <cell r="A102">
            <v>374</v>
          </cell>
          <cell r="B102" t="str">
            <v>Hawkesbury JCT</v>
          </cell>
        </row>
        <row r="103">
          <cell r="A103">
            <v>375</v>
          </cell>
          <cell r="B103" t="str">
            <v>Bridlewood MTS</v>
          </cell>
        </row>
        <row r="104">
          <cell r="A104">
            <v>376</v>
          </cell>
          <cell r="B104" t="str">
            <v>Bridlewood JCT</v>
          </cell>
        </row>
        <row r="105">
          <cell r="A105">
            <v>377</v>
          </cell>
          <cell r="B105" t="str">
            <v>Hinchey TS</v>
          </cell>
        </row>
        <row r="106">
          <cell r="A106">
            <v>378</v>
          </cell>
          <cell r="B106" t="str">
            <v>Hinchey TS</v>
          </cell>
        </row>
        <row r="107">
          <cell r="A107">
            <v>379</v>
          </cell>
          <cell r="B107" t="str">
            <v>IPB Masson</v>
          </cell>
        </row>
        <row r="108">
          <cell r="A108">
            <v>380</v>
          </cell>
          <cell r="B108" t="str">
            <v>IPB Masson</v>
          </cell>
        </row>
        <row r="109">
          <cell r="A109">
            <v>381</v>
          </cell>
          <cell r="B109" t="str">
            <v>IPB Bryson JCT</v>
          </cell>
        </row>
        <row r="110">
          <cell r="A110">
            <v>382</v>
          </cell>
          <cell r="B110" t="str">
            <v>King Edward TS</v>
          </cell>
        </row>
        <row r="111">
          <cell r="A111">
            <v>383</v>
          </cell>
          <cell r="B111" t="str">
            <v>King Edward TS</v>
          </cell>
        </row>
        <row r="112">
          <cell r="A112">
            <v>384</v>
          </cell>
          <cell r="B112" t="str">
            <v>Limebank MTS</v>
          </cell>
        </row>
        <row r="113">
          <cell r="A113">
            <v>385</v>
          </cell>
          <cell r="B113" t="str">
            <v>Lincoln Heights TS</v>
          </cell>
        </row>
        <row r="114">
          <cell r="A114">
            <v>386</v>
          </cell>
          <cell r="B114" t="str">
            <v>Lincoln Heights TS</v>
          </cell>
        </row>
        <row r="115">
          <cell r="A115">
            <v>387</v>
          </cell>
          <cell r="B115" t="str">
            <v>Lisgar TS</v>
          </cell>
        </row>
        <row r="116">
          <cell r="A116">
            <v>388</v>
          </cell>
          <cell r="B116" t="str">
            <v>Lisgar TS</v>
          </cell>
        </row>
        <row r="117">
          <cell r="A117">
            <v>389</v>
          </cell>
          <cell r="B117" t="str">
            <v>Manordale MTS</v>
          </cell>
        </row>
        <row r="118">
          <cell r="A118">
            <v>390</v>
          </cell>
          <cell r="B118" t="str">
            <v>Manordale JCT</v>
          </cell>
        </row>
        <row r="119">
          <cell r="A119">
            <v>391</v>
          </cell>
          <cell r="B119" t="str">
            <v>Manotick DS</v>
          </cell>
        </row>
        <row r="120">
          <cell r="A120">
            <v>392</v>
          </cell>
          <cell r="B120" t="str">
            <v>Mississippi JCT</v>
          </cell>
        </row>
        <row r="121">
          <cell r="A121">
            <v>393</v>
          </cell>
          <cell r="B121" t="str">
            <v>Moulton MTS</v>
          </cell>
        </row>
        <row r="122">
          <cell r="A122">
            <v>394</v>
          </cell>
          <cell r="B122" t="str">
            <v>Mountain Chute DS</v>
          </cell>
        </row>
        <row r="123">
          <cell r="A123">
            <v>395</v>
          </cell>
          <cell r="B123" t="str">
            <v>NAE CTS</v>
          </cell>
        </row>
        <row r="124">
          <cell r="A124">
            <v>396</v>
          </cell>
          <cell r="B124" t="str">
            <v>N.R.C. TS</v>
          </cell>
        </row>
        <row r="125">
          <cell r="A125">
            <v>397</v>
          </cell>
          <cell r="B125" t="str">
            <v>Nationl Research JCT</v>
          </cell>
        </row>
        <row r="126">
          <cell r="A126">
            <v>398</v>
          </cell>
          <cell r="B126" t="str">
            <v>Navan DS</v>
          </cell>
        </row>
        <row r="127">
          <cell r="A127">
            <v>399</v>
          </cell>
          <cell r="B127" t="str">
            <v>Nepean Epworth MTS</v>
          </cell>
        </row>
        <row r="128">
          <cell r="A128">
            <v>400</v>
          </cell>
          <cell r="B128" t="str">
            <v>Nepean Epworth MTS</v>
          </cell>
        </row>
        <row r="129">
          <cell r="A129">
            <v>401</v>
          </cell>
          <cell r="B129" t="str">
            <v>N.P.D.NGS</v>
          </cell>
        </row>
        <row r="130">
          <cell r="A130">
            <v>402</v>
          </cell>
          <cell r="B130" t="str">
            <v>NQL1 JCT B</v>
          </cell>
        </row>
        <row r="131">
          <cell r="A131">
            <v>403</v>
          </cell>
          <cell r="B131" t="str">
            <v>OHSC CGS</v>
          </cell>
        </row>
        <row r="132">
          <cell r="A132">
            <v>405</v>
          </cell>
          <cell r="B132" t="str">
            <v>Ottawa JCT</v>
          </cell>
        </row>
        <row r="133">
          <cell r="A133">
            <v>406</v>
          </cell>
          <cell r="B133" t="str">
            <v>Ottawa JCT</v>
          </cell>
        </row>
        <row r="134">
          <cell r="A134">
            <v>407</v>
          </cell>
          <cell r="B134" t="str">
            <v>Overbrook TS</v>
          </cell>
        </row>
        <row r="135">
          <cell r="A135">
            <v>408</v>
          </cell>
          <cell r="B135" t="str">
            <v>Pembroke TS</v>
          </cell>
        </row>
        <row r="136">
          <cell r="A136">
            <v>409</v>
          </cell>
          <cell r="B136" t="str">
            <v>Petawawa JCT</v>
          </cell>
        </row>
        <row r="137">
          <cell r="A137">
            <v>412</v>
          </cell>
          <cell r="B137" t="str">
            <v>Petawawa DS</v>
          </cell>
        </row>
        <row r="138">
          <cell r="A138">
            <v>413</v>
          </cell>
          <cell r="B138" t="str">
            <v>Richmond DS</v>
          </cell>
        </row>
        <row r="139">
          <cell r="A139">
            <v>414</v>
          </cell>
          <cell r="B139" t="str">
            <v>Riverdale TS</v>
          </cell>
        </row>
        <row r="140">
          <cell r="A140">
            <v>415</v>
          </cell>
          <cell r="B140" t="str">
            <v>Riverdale JCT</v>
          </cell>
        </row>
        <row r="141">
          <cell r="A141">
            <v>416</v>
          </cell>
          <cell r="B141" t="str">
            <v>Riverdale JCT</v>
          </cell>
        </row>
        <row r="142">
          <cell r="A142">
            <v>417</v>
          </cell>
          <cell r="B142" t="str">
            <v>Rockland DS</v>
          </cell>
        </row>
        <row r="143">
          <cell r="A143">
            <v>418</v>
          </cell>
          <cell r="B143" t="str">
            <v>Rockland East DS</v>
          </cell>
        </row>
        <row r="144">
          <cell r="A144">
            <v>419</v>
          </cell>
          <cell r="B144" t="str">
            <v>Rockland JCT</v>
          </cell>
        </row>
        <row r="145">
          <cell r="A145">
            <v>420</v>
          </cell>
          <cell r="B145" t="str">
            <v>Russell TS</v>
          </cell>
        </row>
        <row r="146">
          <cell r="A146">
            <v>421</v>
          </cell>
          <cell r="B146" t="str">
            <v>Russell TS</v>
          </cell>
        </row>
        <row r="147">
          <cell r="A147">
            <v>422</v>
          </cell>
          <cell r="B147" t="str">
            <v>Russell DS</v>
          </cell>
        </row>
        <row r="148">
          <cell r="A148">
            <v>423</v>
          </cell>
          <cell r="B148" t="str">
            <v>South Gloucester DS</v>
          </cell>
        </row>
        <row r="149">
          <cell r="A149">
            <v>424</v>
          </cell>
          <cell r="B149" t="str">
            <v>Marchwood MTS</v>
          </cell>
        </row>
        <row r="150">
          <cell r="A150">
            <v>425</v>
          </cell>
          <cell r="B150" t="str">
            <v>Marchwood JCT</v>
          </cell>
        </row>
        <row r="151">
          <cell r="A151">
            <v>426</v>
          </cell>
          <cell r="B151" t="str">
            <v>Sandy Hill TS</v>
          </cell>
        </row>
        <row r="152">
          <cell r="A152">
            <v>427</v>
          </cell>
          <cell r="B152" t="str">
            <v>Slater TS</v>
          </cell>
        </row>
        <row r="153">
          <cell r="A153">
            <v>428</v>
          </cell>
          <cell r="B153" t="str">
            <v>Slater TS</v>
          </cell>
        </row>
        <row r="154">
          <cell r="A154">
            <v>429</v>
          </cell>
          <cell r="B154" t="str">
            <v>Slater TS</v>
          </cell>
        </row>
        <row r="155">
          <cell r="A155">
            <v>430</v>
          </cell>
          <cell r="B155" t="str">
            <v>Smiths Falls TS</v>
          </cell>
        </row>
        <row r="156">
          <cell r="A156">
            <v>431</v>
          </cell>
          <cell r="B156" t="str">
            <v>Stewartville TS</v>
          </cell>
        </row>
        <row r="157">
          <cell r="A157">
            <v>432</v>
          </cell>
          <cell r="B157" t="str">
            <v>Tee Lake JCT</v>
          </cell>
        </row>
        <row r="158">
          <cell r="A158">
            <v>433</v>
          </cell>
          <cell r="B158" t="str">
            <v>Timminco CTS</v>
          </cell>
        </row>
        <row r="159">
          <cell r="A159">
            <v>434</v>
          </cell>
          <cell r="B159" t="str">
            <v>Uplands MTS</v>
          </cell>
        </row>
        <row r="160">
          <cell r="A160">
            <v>435</v>
          </cell>
          <cell r="B160" t="str">
            <v>Uplands JCT</v>
          </cell>
        </row>
        <row r="161">
          <cell r="A161">
            <v>436</v>
          </cell>
          <cell r="B161" t="str">
            <v>Val Tetreau JCT</v>
          </cell>
        </row>
        <row r="162">
          <cell r="A162">
            <v>437</v>
          </cell>
          <cell r="B162" t="str">
            <v>Val Tetreau JCT</v>
          </cell>
        </row>
        <row r="163">
          <cell r="A163">
            <v>438</v>
          </cell>
          <cell r="B163" t="str">
            <v>Wendover DS</v>
          </cell>
        </row>
        <row r="164">
          <cell r="A164">
            <v>439</v>
          </cell>
          <cell r="B164" t="str">
            <v>Wilhaven DS</v>
          </cell>
        </row>
        <row r="165">
          <cell r="A165">
            <v>440</v>
          </cell>
          <cell r="B165" t="str">
            <v>Woodroffe TS</v>
          </cell>
        </row>
        <row r="166">
          <cell r="A166">
            <v>441</v>
          </cell>
          <cell r="B166" t="str">
            <v>Woodroffe TS</v>
          </cell>
        </row>
        <row r="167">
          <cell r="A167">
            <v>442</v>
          </cell>
          <cell r="B167" t="str">
            <v>Pembroke TS</v>
          </cell>
        </row>
        <row r="168">
          <cell r="A168">
            <v>443</v>
          </cell>
          <cell r="B168" t="str">
            <v>Tee Lake JCT</v>
          </cell>
        </row>
        <row r="169">
          <cell r="A169">
            <v>444</v>
          </cell>
          <cell r="B169" t="str">
            <v>Merivale TS</v>
          </cell>
        </row>
        <row r="170">
          <cell r="A170">
            <v>446</v>
          </cell>
          <cell r="B170" t="str">
            <v>Chats Falls GS</v>
          </cell>
        </row>
        <row r="171">
          <cell r="A171">
            <v>448</v>
          </cell>
          <cell r="B171" t="str">
            <v>Ellwood JCT</v>
          </cell>
        </row>
        <row r="172">
          <cell r="A172">
            <v>449</v>
          </cell>
          <cell r="B172" t="str">
            <v>Hawthorne TS</v>
          </cell>
        </row>
        <row r="173">
          <cell r="A173">
            <v>451</v>
          </cell>
          <cell r="B173" t="str">
            <v>Hawthorne TS</v>
          </cell>
        </row>
        <row r="174">
          <cell r="A174">
            <v>452</v>
          </cell>
          <cell r="B174" t="str">
            <v>Richmond DS</v>
          </cell>
        </row>
        <row r="175">
          <cell r="A175">
            <v>454</v>
          </cell>
          <cell r="B175" t="str">
            <v>Bilberry Creek JCT</v>
          </cell>
        </row>
        <row r="176">
          <cell r="A176">
            <v>455</v>
          </cell>
          <cell r="B176" t="str">
            <v>Bilberry Creek TS</v>
          </cell>
        </row>
        <row r="177">
          <cell r="A177">
            <v>456</v>
          </cell>
          <cell r="B177" t="str">
            <v>Gamble H9A JCT</v>
          </cell>
        </row>
        <row r="178">
          <cell r="A178">
            <v>458</v>
          </cell>
          <cell r="B178" t="str">
            <v>Cassburn DS</v>
          </cell>
        </row>
        <row r="179">
          <cell r="A179">
            <v>459</v>
          </cell>
          <cell r="B179" t="str">
            <v>Osgoode JCT</v>
          </cell>
        </row>
        <row r="180">
          <cell r="A180">
            <v>460</v>
          </cell>
          <cell r="B180" t="str">
            <v>Orleans JCT</v>
          </cell>
        </row>
        <row r="181">
          <cell r="A181">
            <v>461</v>
          </cell>
          <cell r="B181" t="str">
            <v>Moulton JCT</v>
          </cell>
        </row>
        <row r="182">
          <cell r="A182">
            <v>462</v>
          </cell>
          <cell r="B182" t="str">
            <v>Fallowfield JCT</v>
          </cell>
        </row>
        <row r="183">
          <cell r="A183">
            <v>463</v>
          </cell>
          <cell r="B183" t="str">
            <v>W6MC 734N JCT</v>
          </cell>
        </row>
        <row r="184">
          <cell r="A184">
            <v>464</v>
          </cell>
          <cell r="B184" t="str">
            <v>W6MC R14-R15 JCT</v>
          </cell>
        </row>
        <row r="185">
          <cell r="A185">
            <v>465</v>
          </cell>
          <cell r="B185" t="str">
            <v>Billings JCT</v>
          </cell>
        </row>
        <row r="186">
          <cell r="A186">
            <v>466</v>
          </cell>
          <cell r="B186" t="str">
            <v>Billings JCT</v>
          </cell>
        </row>
        <row r="187">
          <cell r="A187">
            <v>467</v>
          </cell>
          <cell r="B187" t="str">
            <v>Billings JCT</v>
          </cell>
        </row>
        <row r="188">
          <cell r="A188">
            <v>468</v>
          </cell>
          <cell r="B188" t="str">
            <v>OHSC JCT</v>
          </cell>
        </row>
        <row r="189">
          <cell r="A189">
            <v>469</v>
          </cell>
          <cell r="B189" t="str">
            <v>OHSC JCT</v>
          </cell>
        </row>
        <row r="190">
          <cell r="A190">
            <v>600</v>
          </cell>
          <cell r="B190" t="str">
            <v>Albion TS</v>
          </cell>
        </row>
        <row r="191">
          <cell r="A191">
            <v>601</v>
          </cell>
          <cell r="B191" t="str">
            <v>Albion TS</v>
          </cell>
        </row>
        <row r="192">
          <cell r="A192">
            <v>604</v>
          </cell>
          <cell r="B192" t="str">
            <v>Albion TS</v>
          </cell>
        </row>
        <row r="193">
          <cell r="A193">
            <v>605</v>
          </cell>
          <cell r="B193" t="str">
            <v>Albion TS</v>
          </cell>
        </row>
        <row r="194">
          <cell r="A194">
            <v>608</v>
          </cell>
          <cell r="B194" t="str">
            <v>Almonte TS</v>
          </cell>
        </row>
        <row r="195">
          <cell r="A195">
            <v>609</v>
          </cell>
          <cell r="B195" t="str">
            <v>Almonte TS</v>
          </cell>
        </row>
        <row r="196">
          <cell r="A196">
            <v>610</v>
          </cell>
          <cell r="B196" t="str">
            <v>Almonte TS</v>
          </cell>
        </row>
        <row r="197">
          <cell r="A197">
            <v>611</v>
          </cell>
          <cell r="B197" t="str">
            <v>Almonte TS</v>
          </cell>
        </row>
        <row r="198">
          <cell r="A198">
            <v>612</v>
          </cell>
          <cell r="B198" t="str">
            <v>Almonte TS</v>
          </cell>
        </row>
        <row r="199">
          <cell r="A199">
            <v>613</v>
          </cell>
          <cell r="B199" t="str">
            <v>Almonte TS</v>
          </cell>
        </row>
        <row r="200">
          <cell r="A200">
            <v>614</v>
          </cell>
          <cell r="B200" t="str">
            <v>Almonte TS</v>
          </cell>
        </row>
        <row r="201">
          <cell r="A201">
            <v>615</v>
          </cell>
          <cell r="B201" t="str">
            <v>Almonte TS</v>
          </cell>
        </row>
        <row r="202">
          <cell r="A202">
            <v>616</v>
          </cell>
          <cell r="B202" t="str">
            <v>Arnprior TS</v>
          </cell>
        </row>
        <row r="203">
          <cell r="A203">
            <v>617</v>
          </cell>
          <cell r="B203" t="str">
            <v>Arnprior TS</v>
          </cell>
        </row>
        <row r="204">
          <cell r="A204">
            <v>618</v>
          </cell>
          <cell r="B204" t="str">
            <v>Arnprior TS</v>
          </cell>
        </row>
        <row r="205">
          <cell r="A205">
            <v>619</v>
          </cell>
          <cell r="B205" t="str">
            <v>Arnprior GS</v>
          </cell>
        </row>
        <row r="206">
          <cell r="A206">
            <v>620</v>
          </cell>
          <cell r="B206" t="str">
            <v>Arnprior TS</v>
          </cell>
        </row>
        <row r="207">
          <cell r="A207">
            <v>621</v>
          </cell>
          <cell r="B207" t="str">
            <v>Arnprior TS</v>
          </cell>
        </row>
        <row r="208">
          <cell r="A208">
            <v>622</v>
          </cell>
          <cell r="B208" t="str">
            <v>Bilberry Creek TS</v>
          </cell>
        </row>
        <row r="209">
          <cell r="A209">
            <v>623</v>
          </cell>
          <cell r="B209" t="str">
            <v>Carling TS</v>
          </cell>
        </row>
        <row r="210">
          <cell r="A210">
            <v>624</v>
          </cell>
          <cell r="B210" t="str">
            <v>Carling TS</v>
          </cell>
        </row>
        <row r="211">
          <cell r="A211">
            <v>628</v>
          </cell>
          <cell r="B211" t="str">
            <v>Carling TS</v>
          </cell>
        </row>
        <row r="212">
          <cell r="A212">
            <v>629</v>
          </cell>
          <cell r="B212" t="str">
            <v>Carling TS</v>
          </cell>
        </row>
        <row r="213">
          <cell r="A213">
            <v>630</v>
          </cell>
          <cell r="B213" t="str">
            <v>Centre Point MTS</v>
          </cell>
        </row>
        <row r="214">
          <cell r="A214">
            <v>631</v>
          </cell>
          <cell r="B214" t="str">
            <v>Chalk River CTS</v>
          </cell>
        </row>
        <row r="215">
          <cell r="A215">
            <v>632</v>
          </cell>
          <cell r="B215" t="str">
            <v>Chalk River CTS</v>
          </cell>
        </row>
        <row r="216">
          <cell r="A216">
            <v>633</v>
          </cell>
          <cell r="B216" t="str">
            <v>Chalk River CTS</v>
          </cell>
        </row>
        <row r="217">
          <cell r="A217">
            <v>634</v>
          </cell>
          <cell r="B217" t="str">
            <v>Chalk River CTS</v>
          </cell>
        </row>
        <row r="218">
          <cell r="A218">
            <v>635</v>
          </cell>
          <cell r="B218" t="str">
            <v>Chalk River CTS</v>
          </cell>
        </row>
        <row r="219">
          <cell r="A219">
            <v>636</v>
          </cell>
          <cell r="B219" t="str">
            <v>Chalk River CTS</v>
          </cell>
        </row>
        <row r="220">
          <cell r="A220">
            <v>637</v>
          </cell>
          <cell r="B220" t="str">
            <v>Chats Falls GS</v>
          </cell>
        </row>
        <row r="221">
          <cell r="A221">
            <v>638</v>
          </cell>
          <cell r="B221" t="str">
            <v>Chats Falls GS</v>
          </cell>
        </row>
        <row r="222">
          <cell r="A222">
            <v>639</v>
          </cell>
          <cell r="B222" t="str">
            <v>Chenaux TS</v>
          </cell>
        </row>
        <row r="223">
          <cell r="A223">
            <v>640</v>
          </cell>
          <cell r="B223" t="str">
            <v>Chenaux TS</v>
          </cell>
        </row>
        <row r="224">
          <cell r="A224">
            <v>641</v>
          </cell>
          <cell r="B224" t="str">
            <v>Chenaux TS</v>
          </cell>
        </row>
        <row r="225">
          <cell r="A225">
            <v>642</v>
          </cell>
          <cell r="B225" t="str">
            <v>Chenaux TS</v>
          </cell>
        </row>
        <row r="226">
          <cell r="A226">
            <v>643</v>
          </cell>
          <cell r="B226" t="str">
            <v>Chenaux TS</v>
          </cell>
        </row>
        <row r="227">
          <cell r="A227">
            <v>644</v>
          </cell>
          <cell r="B227" t="str">
            <v>Chenaux TS</v>
          </cell>
        </row>
        <row r="228">
          <cell r="A228">
            <v>645</v>
          </cell>
          <cell r="B228" t="str">
            <v>Chenaux TS</v>
          </cell>
        </row>
        <row r="229">
          <cell r="A229">
            <v>646</v>
          </cell>
          <cell r="B229" t="str">
            <v>Chenaux TS</v>
          </cell>
        </row>
        <row r="230">
          <cell r="A230">
            <v>647</v>
          </cell>
          <cell r="B230" t="str">
            <v>Chenaux GS</v>
          </cell>
        </row>
        <row r="231">
          <cell r="A231">
            <v>648</v>
          </cell>
          <cell r="B231" t="str">
            <v>Chenaux GS</v>
          </cell>
        </row>
        <row r="232">
          <cell r="A232">
            <v>650</v>
          </cell>
          <cell r="B232" t="str">
            <v>Clarence DS</v>
          </cell>
        </row>
        <row r="233">
          <cell r="A233">
            <v>651</v>
          </cell>
          <cell r="B233" t="str">
            <v>Clarence DS</v>
          </cell>
        </row>
        <row r="234">
          <cell r="A234">
            <v>652</v>
          </cell>
          <cell r="B234" t="str">
            <v>Cobden DS</v>
          </cell>
        </row>
        <row r="235">
          <cell r="A235">
            <v>653</v>
          </cell>
          <cell r="B235" t="str">
            <v>Cobden TS</v>
          </cell>
        </row>
        <row r="236">
          <cell r="A236">
            <v>655</v>
          </cell>
          <cell r="B236" t="str">
            <v>Cobden TS</v>
          </cell>
        </row>
        <row r="237">
          <cell r="A237">
            <v>656</v>
          </cell>
          <cell r="B237" t="str">
            <v>Cobden TS</v>
          </cell>
        </row>
        <row r="238">
          <cell r="A238">
            <v>657</v>
          </cell>
          <cell r="B238" t="str">
            <v>Craig DS</v>
          </cell>
        </row>
        <row r="239">
          <cell r="A239">
            <v>659</v>
          </cell>
          <cell r="B239" t="str">
            <v>Cumberland DS</v>
          </cell>
        </row>
        <row r="240">
          <cell r="A240">
            <v>660</v>
          </cell>
          <cell r="B240" t="str">
            <v>Cumberland DS</v>
          </cell>
        </row>
        <row r="241">
          <cell r="A241">
            <v>661</v>
          </cell>
          <cell r="B241" t="str">
            <v>Cyrville MTS</v>
          </cell>
        </row>
        <row r="242">
          <cell r="A242">
            <v>662</v>
          </cell>
          <cell r="B242" t="str">
            <v>Cyrville MTS</v>
          </cell>
        </row>
        <row r="243">
          <cell r="A243">
            <v>663</v>
          </cell>
          <cell r="B243" t="str">
            <v>Des Joachims DS</v>
          </cell>
        </row>
        <row r="244">
          <cell r="A244">
            <v>664</v>
          </cell>
          <cell r="B244" t="str">
            <v>Des Joachims TS</v>
          </cell>
        </row>
        <row r="245">
          <cell r="A245">
            <v>665</v>
          </cell>
          <cell r="B245" t="str">
            <v>Des Joachims TS</v>
          </cell>
        </row>
        <row r="246">
          <cell r="A246">
            <v>666</v>
          </cell>
          <cell r="B246" t="str">
            <v>Des Joachims TS</v>
          </cell>
        </row>
        <row r="247">
          <cell r="A247">
            <v>667</v>
          </cell>
          <cell r="B247" t="str">
            <v>Des Joachims GS</v>
          </cell>
        </row>
        <row r="248">
          <cell r="A248">
            <v>668</v>
          </cell>
          <cell r="B248" t="str">
            <v>Des Joachims TS</v>
          </cell>
        </row>
        <row r="249">
          <cell r="A249">
            <v>670</v>
          </cell>
          <cell r="B249" t="str">
            <v>Des Joachims TS</v>
          </cell>
        </row>
        <row r="250">
          <cell r="A250">
            <v>671</v>
          </cell>
          <cell r="B250" t="str">
            <v>Des Joachims GS</v>
          </cell>
        </row>
        <row r="251">
          <cell r="A251">
            <v>672</v>
          </cell>
          <cell r="B251" t="str">
            <v>Des Joachims GS</v>
          </cell>
        </row>
        <row r="252">
          <cell r="A252">
            <v>673</v>
          </cell>
          <cell r="B252" t="str">
            <v>Des Joachims GS</v>
          </cell>
        </row>
        <row r="253">
          <cell r="A253">
            <v>674</v>
          </cell>
          <cell r="B253" t="str">
            <v>Des Joachims GS</v>
          </cell>
        </row>
        <row r="254">
          <cell r="A254">
            <v>675</v>
          </cell>
          <cell r="B254" t="str">
            <v>Deep River DS</v>
          </cell>
        </row>
        <row r="255">
          <cell r="A255">
            <v>676</v>
          </cell>
          <cell r="B255" t="str">
            <v>Deep River DS</v>
          </cell>
        </row>
        <row r="256">
          <cell r="A256">
            <v>677</v>
          </cell>
          <cell r="B256" t="str">
            <v>Deep River DS</v>
          </cell>
        </row>
        <row r="257">
          <cell r="A257">
            <v>678</v>
          </cell>
          <cell r="B257" t="str">
            <v>Fallowfield DS</v>
          </cell>
        </row>
        <row r="258">
          <cell r="A258">
            <v>680</v>
          </cell>
          <cell r="B258" t="str">
            <v>Forest Lea DS</v>
          </cell>
        </row>
        <row r="259">
          <cell r="A259">
            <v>681</v>
          </cell>
          <cell r="B259" t="str">
            <v>Haley Industries CTS</v>
          </cell>
        </row>
        <row r="260">
          <cell r="A260">
            <v>682</v>
          </cell>
          <cell r="B260" t="str">
            <v>Hawkesbury MTS #1</v>
          </cell>
        </row>
        <row r="261">
          <cell r="A261">
            <v>683</v>
          </cell>
          <cell r="B261" t="str">
            <v>Hawthorne TS</v>
          </cell>
        </row>
        <row r="262">
          <cell r="A262">
            <v>684</v>
          </cell>
          <cell r="B262" t="str">
            <v>Hawthorne TS</v>
          </cell>
        </row>
        <row r="263">
          <cell r="A263">
            <v>685</v>
          </cell>
          <cell r="B263" t="str">
            <v>Hawthorne TS</v>
          </cell>
        </row>
        <row r="264">
          <cell r="A264">
            <v>686</v>
          </cell>
          <cell r="B264" t="str">
            <v>Hawthorne TS</v>
          </cell>
        </row>
        <row r="265">
          <cell r="A265">
            <v>687</v>
          </cell>
          <cell r="B265" t="str">
            <v>Hawthorne TS</v>
          </cell>
        </row>
        <row r="266">
          <cell r="A266">
            <v>688</v>
          </cell>
          <cell r="B266" t="str">
            <v>Hawthorne TS</v>
          </cell>
        </row>
        <row r="267">
          <cell r="A267">
            <v>689</v>
          </cell>
          <cell r="B267" t="str">
            <v>Hawthorne TS</v>
          </cell>
        </row>
        <row r="268">
          <cell r="A268">
            <v>690</v>
          </cell>
          <cell r="B268" t="str">
            <v>Hawthorne TS</v>
          </cell>
        </row>
        <row r="269">
          <cell r="A269">
            <v>691</v>
          </cell>
          <cell r="B269" t="str">
            <v>Hawthorne TS</v>
          </cell>
        </row>
        <row r="270">
          <cell r="A270">
            <v>693</v>
          </cell>
          <cell r="B270" t="str">
            <v>Hawthorne TS</v>
          </cell>
        </row>
        <row r="271">
          <cell r="A271">
            <v>694</v>
          </cell>
          <cell r="B271" t="str">
            <v>Hawthorne TS</v>
          </cell>
        </row>
        <row r="272">
          <cell r="A272">
            <v>695</v>
          </cell>
          <cell r="B272" t="str">
            <v>Hawthorne TS</v>
          </cell>
        </row>
        <row r="273">
          <cell r="A273">
            <v>696</v>
          </cell>
          <cell r="B273" t="str">
            <v>Hawthorne TS</v>
          </cell>
        </row>
        <row r="274">
          <cell r="A274">
            <v>697</v>
          </cell>
          <cell r="B274" t="str">
            <v>Hawthorne TS</v>
          </cell>
        </row>
        <row r="275">
          <cell r="A275">
            <v>698</v>
          </cell>
          <cell r="B275" t="str">
            <v>Hawthorne TS</v>
          </cell>
        </row>
        <row r="276">
          <cell r="A276">
            <v>699</v>
          </cell>
          <cell r="B276" t="str">
            <v>Hawthorne TS</v>
          </cell>
        </row>
        <row r="277">
          <cell r="A277">
            <v>700</v>
          </cell>
          <cell r="B277" t="str">
            <v>Hawthorne TS</v>
          </cell>
        </row>
        <row r="278">
          <cell r="A278">
            <v>704</v>
          </cell>
          <cell r="B278" t="str">
            <v>Bridlewood MTS</v>
          </cell>
        </row>
        <row r="279">
          <cell r="A279">
            <v>705</v>
          </cell>
          <cell r="B279" t="str">
            <v>Hinchey TS</v>
          </cell>
        </row>
        <row r="280">
          <cell r="A280">
            <v>706</v>
          </cell>
          <cell r="B280" t="str">
            <v>Hinchey TS</v>
          </cell>
        </row>
        <row r="281">
          <cell r="A281">
            <v>707</v>
          </cell>
          <cell r="B281" t="str">
            <v>Hinchey TS</v>
          </cell>
        </row>
        <row r="282">
          <cell r="A282">
            <v>708</v>
          </cell>
          <cell r="B282" t="str">
            <v>Hinchey TS</v>
          </cell>
        </row>
        <row r="283">
          <cell r="A283">
            <v>709</v>
          </cell>
          <cell r="B283" t="str">
            <v>King Edward TS</v>
          </cell>
        </row>
        <row r="284">
          <cell r="A284">
            <v>710</v>
          </cell>
          <cell r="B284" t="str">
            <v>King Edward TS</v>
          </cell>
        </row>
        <row r="285">
          <cell r="A285">
            <v>712</v>
          </cell>
          <cell r="B285" t="str">
            <v>Des Joachims TS</v>
          </cell>
        </row>
        <row r="286">
          <cell r="A286">
            <v>715</v>
          </cell>
          <cell r="B286" t="str">
            <v>King Edward TS</v>
          </cell>
        </row>
        <row r="287">
          <cell r="A287">
            <v>716</v>
          </cell>
          <cell r="B287" t="str">
            <v>King Edward TS</v>
          </cell>
        </row>
        <row r="288">
          <cell r="A288">
            <v>717</v>
          </cell>
          <cell r="B288" t="str">
            <v>Limebank MTS</v>
          </cell>
        </row>
        <row r="289">
          <cell r="A289">
            <v>718</v>
          </cell>
          <cell r="B289" t="str">
            <v>Lincoln Heights TS</v>
          </cell>
        </row>
        <row r="290">
          <cell r="A290">
            <v>719</v>
          </cell>
          <cell r="B290" t="str">
            <v>Lincoln Heights TS</v>
          </cell>
        </row>
        <row r="291">
          <cell r="A291">
            <v>722</v>
          </cell>
          <cell r="B291" t="str">
            <v>Lincoln Heights TS</v>
          </cell>
        </row>
        <row r="292">
          <cell r="A292">
            <v>723</v>
          </cell>
          <cell r="B292" t="str">
            <v>Lincoln Heights TS</v>
          </cell>
        </row>
        <row r="293">
          <cell r="A293">
            <v>724</v>
          </cell>
          <cell r="B293" t="str">
            <v>Lisgar TS</v>
          </cell>
        </row>
        <row r="294">
          <cell r="A294">
            <v>725</v>
          </cell>
          <cell r="B294" t="str">
            <v>Lisgar TS</v>
          </cell>
        </row>
        <row r="295">
          <cell r="A295">
            <v>728</v>
          </cell>
          <cell r="B295" t="str">
            <v>Lisgar TS</v>
          </cell>
        </row>
        <row r="296">
          <cell r="A296">
            <v>729</v>
          </cell>
          <cell r="B296" t="str">
            <v>Lisgar TS</v>
          </cell>
        </row>
        <row r="297">
          <cell r="A297">
            <v>732</v>
          </cell>
          <cell r="B297" t="str">
            <v>Manordale MTS</v>
          </cell>
        </row>
        <row r="298">
          <cell r="A298">
            <v>733</v>
          </cell>
          <cell r="B298" t="str">
            <v>Manotick DS</v>
          </cell>
        </row>
        <row r="299">
          <cell r="A299">
            <v>734</v>
          </cell>
          <cell r="B299" t="str">
            <v>Marchwood MTS</v>
          </cell>
        </row>
        <row r="300">
          <cell r="A300">
            <v>735</v>
          </cell>
          <cell r="B300" t="str">
            <v>Merivale MTS</v>
          </cell>
        </row>
        <row r="301">
          <cell r="A301">
            <v>736</v>
          </cell>
          <cell r="B301" t="str">
            <v>Merivale MTS</v>
          </cell>
        </row>
        <row r="302">
          <cell r="A302">
            <v>737</v>
          </cell>
          <cell r="B302" t="str">
            <v>Merivale TS</v>
          </cell>
        </row>
        <row r="303">
          <cell r="A303">
            <v>738</v>
          </cell>
          <cell r="B303" t="str">
            <v>Merivale TS</v>
          </cell>
        </row>
        <row r="304">
          <cell r="A304">
            <v>740</v>
          </cell>
          <cell r="B304" t="str">
            <v>Merivale TS</v>
          </cell>
        </row>
        <row r="305">
          <cell r="A305">
            <v>741</v>
          </cell>
          <cell r="B305" t="str">
            <v>Merivale TS</v>
          </cell>
        </row>
        <row r="306">
          <cell r="A306">
            <v>743</v>
          </cell>
          <cell r="B306" t="str">
            <v>Moulton MTS</v>
          </cell>
        </row>
        <row r="307">
          <cell r="A307">
            <v>744</v>
          </cell>
          <cell r="B307" t="str">
            <v>Mountain Chute DS</v>
          </cell>
        </row>
        <row r="308">
          <cell r="A308">
            <v>745</v>
          </cell>
          <cell r="B308" t="str">
            <v>Mountain Chute DS</v>
          </cell>
        </row>
        <row r="309">
          <cell r="A309">
            <v>746</v>
          </cell>
          <cell r="B309" t="str">
            <v>NAE CTS</v>
          </cell>
        </row>
        <row r="310">
          <cell r="A310">
            <v>747</v>
          </cell>
          <cell r="B310" t="str">
            <v>Navan DS</v>
          </cell>
        </row>
        <row r="311">
          <cell r="A311">
            <v>748</v>
          </cell>
          <cell r="B311" t="str">
            <v>Navan DS</v>
          </cell>
        </row>
        <row r="312">
          <cell r="A312">
            <v>749</v>
          </cell>
          <cell r="B312" t="str">
            <v>Navan DS</v>
          </cell>
        </row>
        <row r="313">
          <cell r="A313">
            <v>750</v>
          </cell>
          <cell r="B313" t="str">
            <v>Navan DS</v>
          </cell>
        </row>
        <row r="314">
          <cell r="A314">
            <v>751</v>
          </cell>
          <cell r="B314" t="str">
            <v>Navan DS</v>
          </cell>
        </row>
        <row r="315">
          <cell r="A315">
            <v>752</v>
          </cell>
          <cell r="B315" t="str">
            <v>Nepean Epworth MTS</v>
          </cell>
        </row>
        <row r="316">
          <cell r="A316">
            <v>753</v>
          </cell>
          <cell r="B316" t="str">
            <v>Nepean Epworth MTS</v>
          </cell>
        </row>
        <row r="317">
          <cell r="A317">
            <v>754</v>
          </cell>
          <cell r="B317" t="str">
            <v>Nepean TS</v>
          </cell>
        </row>
        <row r="318">
          <cell r="A318">
            <v>755</v>
          </cell>
          <cell r="B318" t="str">
            <v>Nepean TS</v>
          </cell>
        </row>
        <row r="319">
          <cell r="A319">
            <v>756</v>
          </cell>
          <cell r="B319" t="str">
            <v>Nepean TS</v>
          </cell>
        </row>
        <row r="320">
          <cell r="A320">
            <v>757</v>
          </cell>
          <cell r="B320" t="str">
            <v>Nepean TS</v>
          </cell>
        </row>
        <row r="321">
          <cell r="A321">
            <v>758</v>
          </cell>
          <cell r="B321" t="str">
            <v>N.R.C. TS</v>
          </cell>
        </row>
        <row r="322">
          <cell r="A322">
            <v>759</v>
          </cell>
          <cell r="B322" t="str">
            <v>N.R.C. TS</v>
          </cell>
        </row>
        <row r="323">
          <cell r="A323">
            <v>760</v>
          </cell>
          <cell r="B323" t="str">
            <v>N.R.C. TS</v>
          </cell>
        </row>
        <row r="324">
          <cell r="A324">
            <v>761</v>
          </cell>
          <cell r="B324" t="str">
            <v>N.R.C. TS</v>
          </cell>
        </row>
        <row r="325">
          <cell r="A325">
            <v>762</v>
          </cell>
          <cell r="B325" t="str">
            <v>N.R.C. TS</v>
          </cell>
        </row>
        <row r="326">
          <cell r="A326">
            <v>765</v>
          </cell>
          <cell r="B326" t="str">
            <v>Overbrook TS</v>
          </cell>
        </row>
        <row r="327">
          <cell r="A327">
            <v>766</v>
          </cell>
          <cell r="B327" t="str">
            <v>Overbrook TS</v>
          </cell>
        </row>
        <row r="328">
          <cell r="A328">
            <v>769</v>
          </cell>
          <cell r="B328" t="str">
            <v>Overbrook TS</v>
          </cell>
        </row>
        <row r="329">
          <cell r="A329">
            <v>770</v>
          </cell>
          <cell r="B329" t="str">
            <v>Overbrook TS</v>
          </cell>
        </row>
        <row r="330">
          <cell r="A330">
            <v>771</v>
          </cell>
          <cell r="B330" t="str">
            <v>Pembroke TS</v>
          </cell>
        </row>
        <row r="331">
          <cell r="A331">
            <v>772</v>
          </cell>
          <cell r="B331" t="str">
            <v>Pembroke TS</v>
          </cell>
        </row>
        <row r="332">
          <cell r="A332">
            <v>773</v>
          </cell>
          <cell r="B332" t="str">
            <v>Pembroke TS</v>
          </cell>
        </row>
        <row r="333">
          <cell r="A333">
            <v>774</v>
          </cell>
          <cell r="B333" t="str">
            <v>Petawawa DS</v>
          </cell>
        </row>
        <row r="334">
          <cell r="A334">
            <v>776</v>
          </cell>
          <cell r="B334" t="str">
            <v>Richmond DS</v>
          </cell>
        </row>
        <row r="335">
          <cell r="A335">
            <v>779</v>
          </cell>
          <cell r="B335" t="str">
            <v>Riverdale TS</v>
          </cell>
        </row>
        <row r="336">
          <cell r="A336">
            <v>780</v>
          </cell>
          <cell r="B336" t="str">
            <v>Riverdale TS</v>
          </cell>
        </row>
        <row r="337">
          <cell r="A337">
            <v>781</v>
          </cell>
          <cell r="B337" t="str">
            <v>Riverdale TS</v>
          </cell>
        </row>
        <row r="338">
          <cell r="A338">
            <v>782</v>
          </cell>
          <cell r="B338" t="str">
            <v>Riverdale TS</v>
          </cell>
        </row>
        <row r="339">
          <cell r="A339">
            <v>786</v>
          </cell>
          <cell r="B339" t="str">
            <v>Rockland DS</v>
          </cell>
        </row>
        <row r="340">
          <cell r="A340">
            <v>788</v>
          </cell>
          <cell r="B340" t="str">
            <v>Rockland East DS</v>
          </cell>
        </row>
        <row r="341">
          <cell r="A341">
            <v>789</v>
          </cell>
          <cell r="B341" t="str">
            <v>Russell TS</v>
          </cell>
        </row>
        <row r="342">
          <cell r="A342">
            <v>790</v>
          </cell>
          <cell r="B342" t="str">
            <v>Russell TS</v>
          </cell>
        </row>
        <row r="343">
          <cell r="A343">
            <v>791</v>
          </cell>
          <cell r="B343" t="str">
            <v>Russell TS</v>
          </cell>
        </row>
        <row r="344">
          <cell r="A344">
            <v>792</v>
          </cell>
          <cell r="B344" t="str">
            <v>Russell TS</v>
          </cell>
        </row>
        <row r="345">
          <cell r="A345">
            <v>793</v>
          </cell>
          <cell r="B345" t="str">
            <v>Russell DS</v>
          </cell>
        </row>
        <row r="346">
          <cell r="A346">
            <v>794</v>
          </cell>
          <cell r="B346" t="str">
            <v>Russell DS</v>
          </cell>
        </row>
        <row r="347">
          <cell r="A347">
            <v>795</v>
          </cell>
          <cell r="B347" t="str">
            <v>South Gloucester DS</v>
          </cell>
        </row>
        <row r="348">
          <cell r="A348">
            <v>796</v>
          </cell>
          <cell r="B348" t="str">
            <v>South March TS</v>
          </cell>
        </row>
        <row r="349">
          <cell r="A349">
            <v>797</v>
          </cell>
          <cell r="B349" t="str">
            <v>South March TS</v>
          </cell>
        </row>
        <row r="350">
          <cell r="A350">
            <v>798</v>
          </cell>
          <cell r="B350" t="str">
            <v>South March TS</v>
          </cell>
        </row>
        <row r="351">
          <cell r="A351">
            <v>799</v>
          </cell>
          <cell r="B351" t="str">
            <v>Sandy Hill TS</v>
          </cell>
        </row>
        <row r="352">
          <cell r="A352">
            <v>800</v>
          </cell>
          <cell r="B352" t="str">
            <v>Slater TS</v>
          </cell>
        </row>
        <row r="353">
          <cell r="A353">
            <v>801</v>
          </cell>
          <cell r="B353" t="str">
            <v>Slater TS</v>
          </cell>
        </row>
        <row r="354">
          <cell r="A354">
            <v>802</v>
          </cell>
          <cell r="B354" t="str">
            <v>Slater TS</v>
          </cell>
        </row>
        <row r="355">
          <cell r="A355">
            <v>804</v>
          </cell>
          <cell r="B355" t="str">
            <v>Slater TS</v>
          </cell>
        </row>
        <row r="356">
          <cell r="A356">
            <v>805</v>
          </cell>
          <cell r="B356" t="str">
            <v>Slater TS</v>
          </cell>
        </row>
        <row r="357">
          <cell r="A357">
            <v>806</v>
          </cell>
          <cell r="B357" t="str">
            <v>Slater TS</v>
          </cell>
        </row>
        <row r="358">
          <cell r="A358">
            <v>809</v>
          </cell>
          <cell r="B358" t="str">
            <v>Smiths Falls TS</v>
          </cell>
        </row>
        <row r="359">
          <cell r="A359">
            <v>810</v>
          </cell>
          <cell r="B359" t="str">
            <v>Smiths Falls TS</v>
          </cell>
        </row>
        <row r="360">
          <cell r="A360">
            <v>811</v>
          </cell>
          <cell r="B360" t="str">
            <v>Smiths Falls TS</v>
          </cell>
        </row>
        <row r="361">
          <cell r="A361">
            <v>813</v>
          </cell>
          <cell r="B361" t="str">
            <v>Stewartville TS</v>
          </cell>
        </row>
        <row r="362">
          <cell r="A362">
            <v>814</v>
          </cell>
          <cell r="B362" t="str">
            <v>Stewartville TS</v>
          </cell>
        </row>
        <row r="363">
          <cell r="A363">
            <v>815</v>
          </cell>
          <cell r="B363" t="str">
            <v>Stewartville TS</v>
          </cell>
        </row>
        <row r="364">
          <cell r="A364">
            <v>816</v>
          </cell>
          <cell r="B364" t="str">
            <v>Stewartville TS</v>
          </cell>
        </row>
        <row r="365">
          <cell r="A365">
            <v>817</v>
          </cell>
          <cell r="B365" t="str">
            <v>Stewartville TS</v>
          </cell>
        </row>
        <row r="366">
          <cell r="A366">
            <v>822</v>
          </cell>
          <cell r="B366" t="str">
            <v>Timminco CTS</v>
          </cell>
        </row>
        <row r="367">
          <cell r="A367">
            <v>823</v>
          </cell>
          <cell r="B367" t="str">
            <v>Uplands MTS</v>
          </cell>
        </row>
        <row r="368">
          <cell r="A368">
            <v>824</v>
          </cell>
          <cell r="B368" t="str">
            <v>Wallace TS</v>
          </cell>
        </row>
        <row r="369">
          <cell r="A369">
            <v>825</v>
          </cell>
          <cell r="B369" t="str">
            <v>Wallace TS</v>
          </cell>
        </row>
        <row r="370">
          <cell r="A370">
            <v>826</v>
          </cell>
          <cell r="B370" t="str">
            <v>Timminco CTS</v>
          </cell>
        </row>
        <row r="371">
          <cell r="A371">
            <v>828</v>
          </cell>
          <cell r="B371" t="str">
            <v>Wallace TS</v>
          </cell>
        </row>
        <row r="372">
          <cell r="A372">
            <v>829</v>
          </cell>
          <cell r="B372" t="str">
            <v>Wallace TS</v>
          </cell>
        </row>
        <row r="373">
          <cell r="A373">
            <v>832</v>
          </cell>
          <cell r="B373" t="str">
            <v>Wendover DS</v>
          </cell>
        </row>
        <row r="374">
          <cell r="A374">
            <v>833</v>
          </cell>
          <cell r="B374" t="str">
            <v>Wilhaven DS</v>
          </cell>
        </row>
        <row r="375">
          <cell r="A375">
            <v>834</v>
          </cell>
          <cell r="B375" t="str">
            <v>Woodroffe TS</v>
          </cell>
        </row>
        <row r="376">
          <cell r="A376">
            <v>835</v>
          </cell>
          <cell r="B376" t="str">
            <v>Woodroffe TS</v>
          </cell>
        </row>
        <row r="377">
          <cell r="A377">
            <v>836</v>
          </cell>
          <cell r="B377" t="str">
            <v>Wallace TS</v>
          </cell>
        </row>
        <row r="378">
          <cell r="A378">
            <v>837</v>
          </cell>
          <cell r="B378" t="str">
            <v>Wallace TS</v>
          </cell>
        </row>
        <row r="379">
          <cell r="A379">
            <v>838</v>
          </cell>
          <cell r="B379" t="str">
            <v>Bridlewood MTS</v>
          </cell>
        </row>
        <row r="380">
          <cell r="A380">
            <v>839</v>
          </cell>
          <cell r="B380" t="str">
            <v>Cobden TS</v>
          </cell>
        </row>
        <row r="381">
          <cell r="A381">
            <v>840</v>
          </cell>
          <cell r="B381" t="str">
            <v>Cobden TS</v>
          </cell>
        </row>
        <row r="382">
          <cell r="A382">
            <v>841</v>
          </cell>
          <cell r="B382" t="str">
            <v>Hinchey TS</v>
          </cell>
        </row>
        <row r="383">
          <cell r="A383">
            <v>842</v>
          </cell>
          <cell r="B383" t="str">
            <v>Cassburn DS</v>
          </cell>
        </row>
        <row r="384">
          <cell r="A384">
            <v>843</v>
          </cell>
          <cell r="B384" t="str">
            <v>Limebank MTS</v>
          </cell>
        </row>
        <row r="385">
          <cell r="A385">
            <v>844</v>
          </cell>
          <cell r="B385" t="str">
            <v>Kanata MTS #1</v>
          </cell>
        </row>
        <row r="386">
          <cell r="A386">
            <v>900</v>
          </cell>
          <cell r="B386" t="str">
            <v>Arnprior GS</v>
          </cell>
        </row>
        <row r="387">
          <cell r="A387">
            <v>901</v>
          </cell>
          <cell r="B387" t="str">
            <v>Arnprior GS</v>
          </cell>
        </row>
        <row r="388">
          <cell r="A388">
            <v>902</v>
          </cell>
          <cell r="B388" t="str">
            <v>Barrett Chute GS</v>
          </cell>
        </row>
        <row r="389">
          <cell r="A389">
            <v>903</v>
          </cell>
          <cell r="B389" t="str">
            <v>Barrett Chute GS</v>
          </cell>
        </row>
        <row r="390">
          <cell r="A390">
            <v>904</v>
          </cell>
          <cell r="B390" t="str">
            <v>Barrett Chute GS</v>
          </cell>
        </row>
        <row r="391">
          <cell r="A391">
            <v>905</v>
          </cell>
          <cell r="B391" t="str">
            <v>Barrett Chute GS</v>
          </cell>
        </row>
        <row r="392">
          <cell r="A392">
            <v>906</v>
          </cell>
          <cell r="B392" t="str">
            <v>Chats Falls GS</v>
          </cell>
        </row>
        <row r="393">
          <cell r="A393">
            <v>907</v>
          </cell>
          <cell r="B393" t="str">
            <v>Chats Falls GS</v>
          </cell>
        </row>
        <row r="394">
          <cell r="A394">
            <v>908</v>
          </cell>
          <cell r="B394" t="str">
            <v>Chats Falls GS</v>
          </cell>
        </row>
        <row r="395">
          <cell r="A395">
            <v>909</v>
          </cell>
          <cell r="B395" t="str">
            <v>Chats Falls GS</v>
          </cell>
        </row>
        <row r="396">
          <cell r="A396">
            <v>910</v>
          </cell>
          <cell r="B396" t="str">
            <v>Chenaux GS</v>
          </cell>
        </row>
        <row r="397">
          <cell r="A397">
            <v>911</v>
          </cell>
          <cell r="B397" t="str">
            <v>Chenaux GS</v>
          </cell>
        </row>
        <row r="398">
          <cell r="A398">
            <v>912</v>
          </cell>
          <cell r="B398" t="str">
            <v>Chenaux GS</v>
          </cell>
        </row>
        <row r="399">
          <cell r="A399">
            <v>913</v>
          </cell>
          <cell r="B399" t="str">
            <v>Chenaux GS</v>
          </cell>
        </row>
        <row r="400">
          <cell r="A400">
            <v>914</v>
          </cell>
          <cell r="B400" t="str">
            <v>Des Joachims GS</v>
          </cell>
        </row>
        <row r="401">
          <cell r="A401">
            <v>915</v>
          </cell>
          <cell r="B401" t="str">
            <v>Des Joachims GS</v>
          </cell>
        </row>
        <row r="402">
          <cell r="A402">
            <v>916</v>
          </cell>
          <cell r="B402" t="str">
            <v>Des Joachims GS</v>
          </cell>
        </row>
        <row r="403">
          <cell r="A403">
            <v>917</v>
          </cell>
          <cell r="B403" t="str">
            <v>Des Joachims GS</v>
          </cell>
        </row>
        <row r="404">
          <cell r="A404">
            <v>918</v>
          </cell>
          <cell r="B404" t="str">
            <v>Des Joachims GS</v>
          </cell>
        </row>
        <row r="405">
          <cell r="A405">
            <v>919</v>
          </cell>
          <cell r="B405" t="str">
            <v>Des Joachims GS</v>
          </cell>
        </row>
        <row r="406">
          <cell r="A406">
            <v>920</v>
          </cell>
          <cell r="B406" t="str">
            <v>Des Joachims GS</v>
          </cell>
        </row>
        <row r="407">
          <cell r="A407">
            <v>921</v>
          </cell>
          <cell r="B407" t="str">
            <v>Des Joachims GS</v>
          </cell>
        </row>
        <row r="408">
          <cell r="A408">
            <v>922</v>
          </cell>
          <cell r="B408" t="str">
            <v>Mountain Chute GS</v>
          </cell>
        </row>
        <row r="409">
          <cell r="A409">
            <v>923</v>
          </cell>
          <cell r="B409" t="str">
            <v>Mountain Chute GS</v>
          </cell>
        </row>
        <row r="410">
          <cell r="A410">
            <v>924</v>
          </cell>
          <cell r="B410" t="str">
            <v>N.P.D.NGS</v>
          </cell>
        </row>
        <row r="411">
          <cell r="A411">
            <v>925</v>
          </cell>
          <cell r="B411" t="str">
            <v>OHSC CGS</v>
          </cell>
        </row>
        <row r="412">
          <cell r="A412">
            <v>926</v>
          </cell>
          <cell r="B412" t="str">
            <v>Stewartville GS</v>
          </cell>
        </row>
        <row r="413">
          <cell r="A413">
            <v>927</v>
          </cell>
          <cell r="B413" t="str">
            <v>Stewartville GS</v>
          </cell>
        </row>
        <row r="414">
          <cell r="A414">
            <v>928</v>
          </cell>
          <cell r="B414" t="str">
            <v>Stewartville GS</v>
          </cell>
        </row>
        <row r="415">
          <cell r="A415">
            <v>929</v>
          </cell>
          <cell r="B415" t="str">
            <v>Stewartville GS</v>
          </cell>
        </row>
        <row r="416">
          <cell r="A416">
            <v>930</v>
          </cell>
          <cell r="B416" t="str">
            <v>Stewartville GS</v>
          </cell>
        </row>
        <row r="417">
          <cell r="A417">
            <v>931</v>
          </cell>
          <cell r="B417" t="str">
            <v>Pembroke TS</v>
          </cell>
        </row>
        <row r="418">
          <cell r="A418">
            <v>932</v>
          </cell>
          <cell r="B418" t="str">
            <v>Pembroke TS</v>
          </cell>
        </row>
        <row r="419">
          <cell r="A419">
            <v>933</v>
          </cell>
          <cell r="B419" t="str">
            <v>Chats Falls GS</v>
          </cell>
        </row>
        <row r="420">
          <cell r="A420">
            <v>1001</v>
          </cell>
          <cell r="B420" t="str">
            <v>Lennox TS</v>
          </cell>
        </row>
        <row r="421">
          <cell r="A421">
            <v>1100</v>
          </cell>
          <cell r="B421" t="str">
            <v>Cataraqui TS</v>
          </cell>
        </row>
        <row r="422">
          <cell r="A422">
            <v>1101</v>
          </cell>
          <cell r="B422" t="str">
            <v>Cataraqui TS</v>
          </cell>
        </row>
        <row r="423">
          <cell r="A423">
            <v>1102</v>
          </cell>
          <cell r="B423" t="str">
            <v>Cataraqui TS</v>
          </cell>
        </row>
        <row r="424">
          <cell r="A424">
            <v>1103</v>
          </cell>
          <cell r="B424" t="str">
            <v>Cataraqui TS</v>
          </cell>
        </row>
        <row r="425">
          <cell r="A425">
            <v>1104</v>
          </cell>
          <cell r="B425" t="str">
            <v>Dobbin TS</v>
          </cell>
        </row>
        <row r="426">
          <cell r="A426">
            <v>1105</v>
          </cell>
          <cell r="B426" t="str">
            <v>Hinchinbrooke SS</v>
          </cell>
        </row>
        <row r="427">
          <cell r="A427">
            <v>1106</v>
          </cell>
          <cell r="B427" t="str">
            <v>Lennox TS</v>
          </cell>
        </row>
        <row r="428">
          <cell r="A428">
            <v>1107</v>
          </cell>
          <cell r="B428" t="str">
            <v>St.Lawrence TS</v>
          </cell>
        </row>
        <row r="429">
          <cell r="A429">
            <v>1108</v>
          </cell>
          <cell r="B429" t="str">
            <v>St.Lawrence TS</v>
          </cell>
        </row>
        <row r="430">
          <cell r="A430">
            <v>1109</v>
          </cell>
          <cell r="B430" t="str">
            <v>St.Lawrence TS</v>
          </cell>
        </row>
        <row r="431">
          <cell r="A431">
            <v>1110</v>
          </cell>
          <cell r="B431" t="str">
            <v>St.Lawrence TS</v>
          </cell>
        </row>
        <row r="432">
          <cell r="A432">
            <v>1111</v>
          </cell>
          <cell r="B432" t="str">
            <v>St.Lawrence TS</v>
          </cell>
        </row>
        <row r="433">
          <cell r="A433">
            <v>1112</v>
          </cell>
          <cell r="B433" t="str">
            <v>St.Lawrence TS</v>
          </cell>
        </row>
        <row r="434">
          <cell r="A434">
            <v>1113</v>
          </cell>
          <cell r="B434" t="str">
            <v>St.Lawrence TS</v>
          </cell>
        </row>
        <row r="435">
          <cell r="A435">
            <v>1114</v>
          </cell>
          <cell r="B435" t="str">
            <v>St.Lawrence TS</v>
          </cell>
        </row>
        <row r="436">
          <cell r="A436">
            <v>1115</v>
          </cell>
          <cell r="B436" t="str">
            <v>St.Lawrence TS</v>
          </cell>
        </row>
        <row r="437">
          <cell r="A437">
            <v>1119</v>
          </cell>
          <cell r="B437" t="str">
            <v>B5D-B31L SS JCT</v>
          </cell>
        </row>
        <row r="438">
          <cell r="A438">
            <v>1120</v>
          </cell>
          <cell r="B438" t="str">
            <v>B5D-B31L SS JCT</v>
          </cell>
        </row>
        <row r="439">
          <cell r="A439">
            <v>1121</v>
          </cell>
          <cell r="B439" t="str">
            <v>B5D-B31L SS JCT</v>
          </cell>
        </row>
        <row r="440">
          <cell r="A440">
            <v>1122</v>
          </cell>
          <cell r="B440" t="str">
            <v>B5D-B31L SS JCT</v>
          </cell>
        </row>
        <row r="441">
          <cell r="A441">
            <v>1123</v>
          </cell>
          <cell r="B441" t="str">
            <v>Bannockburn JCT</v>
          </cell>
        </row>
        <row r="442">
          <cell r="A442">
            <v>1124</v>
          </cell>
          <cell r="B442" t="str">
            <v>Bannockburn JCT</v>
          </cell>
        </row>
        <row r="443">
          <cell r="A443">
            <v>1125</v>
          </cell>
          <cell r="B443" t="str">
            <v>Belleville TS</v>
          </cell>
        </row>
        <row r="444">
          <cell r="A444">
            <v>1126</v>
          </cell>
          <cell r="B444" t="str">
            <v>Brockville TS</v>
          </cell>
        </row>
        <row r="445">
          <cell r="A445">
            <v>1127</v>
          </cell>
          <cell r="B445" t="str">
            <v>Brockville TS</v>
          </cell>
        </row>
        <row r="446">
          <cell r="A446">
            <v>1131</v>
          </cell>
          <cell r="B446" t="str">
            <v>Crosby JCT</v>
          </cell>
        </row>
        <row r="447">
          <cell r="A447">
            <v>1132</v>
          </cell>
          <cell r="B447" t="str">
            <v>Crosby JCT</v>
          </cell>
        </row>
        <row r="448">
          <cell r="A448">
            <v>1133</v>
          </cell>
          <cell r="B448" t="str">
            <v>Crosby JCT</v>
          </cell>
        </row>
        <row r="449">
          <cell r="A449">
            <v>1134</v>
          </cell>
          <cell r="B449" t="str">
            <v>Crosby TS</v>
          </cell>
        </row>
        <row r="450">
          <cell r="A450">
            <v>1135</v>
          </cell>
          <cell r="B450" t="str">
            <v>Crosby TS</v>
          </cell>
        </row>
        <row r="451">
          <cell r="A451">
            <v>1136</v>
          </cell>
          <cell r="B451" t="str">
            <v>AES JCT</v>
          </cell>
        </row>
        <row r="452">
          <cell r="A452">
            <v>1137</v>
          </cell>
          <cell r="B452" t="str">
            <v>AES CGS</v>
          </cell>
        </row>
        <row r="453">
          <cell r="A453">
            <v>1138</v>
          </cell>
          <cell r="B453" t="str">
            <v>AES JCT</v>
          </cell>
        </row>
        <row r="454">
          <cell r="A454">
            <v>1139</v>
          </cell>
          <cell r="B454" t="str">
            <v>AES CGS</v>
          </cell>
        </row>
        <row r="455">
          <cell r="A455">
            <v>1144</v>
          </cell>
          <cell r="B455" t="str">
            <v>Gardiner TS</v>
          </cell>
        </row>
        <row r="456">
          <cell r="A456">
            <v>1145</v>
          </cell>
          <cell r="B456" t="str">
            <v>Gardiner TS</v>
          </cell>
        </row>
        <row r="457">
          <cell r="A457">
            <v>1146</v>
          </cell>
          <cell r="B457" t="str">
            <v>Gretna JCT</v>
          </cell>
        </row>
        <row r="458">
          <cell r="A458">
            <v>1147</v>
          </cell>
          <cell r="B458" t="str">
            <v>Gretna JCT</v>
          </cell>
        </row>
        <row r="459">
          <cell r="A459">
            <v>1148</v>
          </cell>
          <cell r="B459" t="str">
            <v>Havelock TS</v>
          </cell>
        </row>
        <row r="460">
          <cell r="A460">
            <v>1149</v>
          </cell>
          <cell r="B460" t="str">
            <v>Havelock TS</v>
          </cell>
        </row>
        <row r="461">
          <cell r="A461">
            <v>1150</v>
          </cell>
          <cell r="B461" t="str">
            <v>IPB Baudet JCT</v>
          </cell>
        </row>
        <row r="462">
          <cell r="A462">
            <v>1151</v>
          </cell>
          <cell r="B462" t="str">
            <v>IPB Baudet JCT</v>
          </cell>
        </row>
        <row r="463">
          <cell r="A463">
            <v>1152</v>
          </cell>
          <cell r="B463" t="str">
            <v>Ivaco TS</v>
          </cell>
        </row>
        <row r="464">
          <cell r="A464">
            <v>1153</v>
          </cell>
          <cell r="B464" t="str">
            <v>Ivaco TS</v>
          </cell>
        </row>
        <row r="465">
          <cell r="A465">
            <v>1154</v>
          </cell>
          <cell r="B465" t="str">
            <v>Lafarge JCT</v>
          </cell>
        </row>
        <row r="466">
          <cell r="A466">
            <v>1155</v>
          </cell>
          <cell r="B466" t="str">
            <v>Lafarge JCT</v>
          </cell>
        </row>
        <row r="467">
          <cell r="A467">
            <v>1156</v>
          </cell>
          <cell r="B467" t="str">
            <v>Lafarge Bath CTS</v>
          </cell>
        </row>
        <row r="468">
          <cell r="A468">
            <v>1157</v>
          </cell>
          <cell r="B468" t="str">
            <v>Longueuil JCT</v>
          </cell>
        </row>
        <row r="469">
          <cell r="A469">
            <v>1158</v>
          </cell>
          <cell r="B469" t="str">
            <v>Longueuil JCT</v>
          </cell>
        </row>
        <row r="470">
          <cell r="A470">
            <v>1159</v>
          </cell>
          <cell r="B470" t="str">
            <v>Longueuil TS</v>
          </cell>
        </row>
        <row r="471">
          <cell r="A471">
            <v>1160</v>
          </cell>
          <cell r="B471" t="str">
            <v>Longueuil TS</v>
          </cell>
        </row>
        <row r="472">
          <cell r="A472">
            <v>1161</v>
          </cell>
          <cell r="B472" t="str">
            <v>Marine JCT</v>
          </cell>
        </row>
        <row r="473">
          <cell r="A473">
            <v>1162</v>
          </cell>
          <cell r="B473" t="str">
            <v>Marine JCT</v>
          </cell>
        </row>
        <row r="474">
          <cell r="A474">
            <v>1163</v>
          </cell>
          <cell r="B474" t="str">
            <v>Marine JCT</v>
          </cell>
        </row>
        <row r="475">
          <cell r="A475">
            <v>1164</v>
          </cell>
          <cell r="B475" t="str">
            <v>Massena JCT</v>
          </cell>
        </row>
        <row r="476">
          <cell r="A476">
            <v>1165</v>
          </cell>
          <cell r="B476" t="str">
            <v>Massena JCT</v>
          </cell>
        </row>
        <row r="477">
          <cell r="A477">
            <v>1166</v>
          </cell>
          <cell r="B477" t="str">
            <v>Massanoga JCT</v>
          </cell>
        </row>
        <row r="478">
          <cell r="A478">
            <v>1167</v>
          </cell>
          <cell r="B478" t="str">
            <v>Mazinaw DS</v>
          </cell>
        </row>
        <row r="479">
          <cell r="A479">
            <v>1168</v>
          </cell>
          <cell r="B479" t="str">
            <v>Napanee TS</v>
          </cell>
        </row>
        <row r="480">
          <cell r="A480">
            <v>1169</v>
          </cell>
          <cell r="B480" t="str">
            <v>Napanee TS</v>
          </cell>
        </row>
        <row r="481">
          <cell r="A481">
            <v>1170</v>
          </cell>
          <cell r="B481" t="str">
            <v>Otonabee TS</v>
          </cell>
        </row>
        <row r="482">
          <cell r="A482">
            <v>1171</v>
          </cell>
          <cell r="B482" t="str">
            <v>Otonabee TS</v>
          </cell>
        </row>
        <row r="483">
          <cell r="A483">
            <v>1172</v>
          </cell>
          <cell r="B483" t="str">
            <v>Pancake JCT</v>
          </cell>
        </row>
        <row r="484">
          <cell r="A484">
            <v>1173</v>
          </cell>
          <cell r="B484" t="str">
            <v>Pancake JCT</v>
          </cell>
        </row>
        <row r="485">
          <cell r="A485">
            <v>1174</v>
          </cell>
          <cell r="B485" t="str">
            <v>Picton TS</v>
          </cell>
        </row>
        <row r="486">
          <cell r="A486">
            <v>1175</v>
          </cell>
          <cell r="B486" t="str">
            <v>Picton TS</v>
          </cell>
        </row>
        <row r="487">
          <cell r="A487">
            <v>1176</v>
          </cell>
          <cell r="B487" t="str">
            <v>Raisin River JCT</v>
          </cell>
        </row>
        <row r="488">
          <cell r="A488">
            <v>1177</v>
          </cell>
          <cell r="B488" t="str">
            <v>Raisin River JCT</v>
          </cell>
        </row>
        <row r="489">
          <cell r="A489">
            <v>1178</v>
          </cell>
          <cell r="B489" t="str">
            <v>Raisin River JCT</v>
          </cell>
        </row>
        <row r="490">
          <cell r="A490">
            <v>1179</v>
          </cell>
          <cell r="B490" t="str">
            <v>Saunders GS</v>
          </cell>
        </row>
        <row r="491">
          <cell r="A491">
            <v>1180</v>
          </cell>
          <cell r="B491" t="str">
            <v>Saunders GS</v>
          </cell>
        </row>
        <row r="492">
          <cell r="A492">
            <v>1181</v>
          </cell>
          <cell r="B492" t="str">
            <v>Saunders GS</v>
          </cell>
        </row>
        <row r="493">
          <cell r="A493">
            <v>1182</v>
          </cell>
          <cell r="B493" t="str">
            <v>Saunders GS</v>
          </cell>
        </row>
        <row r="494">
          <cell r="A494">
            <v>1183</v>
          </cell>
          <cell r="B494" t="str">
            <v>Selby JCT</v>
          </cell>
        </row>
        <row r="495">
          <cell r="A495">
            <v>1184</v>
          </cell>
          <cell r="B495" t="str">
            <v>Selby JCT</v>
          </cell>
        </row>
        <row r="496">
          <cell r="A496">
            <v>1185</v>
          </cell>
          <cell r="B496" t="str">
            <v>St.Isidore TS</v>
          </cell>
        </row>
        <row r="497">
          <cell r="A497">
            <v>1186</v>
          </cell>
          <cell r="B497" t="str">
            <v>Westbrook JCT</v>
          </cell>
        </row>
        <row r="498">
          <cell r="A498">
            <v>1187</v>
          </cell>
          <cell r="B498" t="str">
            <v>Westbrook JCT</v>
          </cell>
        </row>
        <row r="499">
          <cell r="A499">
            <v>1188</v>
          </cell>
          <cell r="B499" t="str">
            <v>Lafarge Bath CTS</v>
          </cell>
        </row>
        <row r="500">
          <cell r="A500">
            <v>1192</v>
          </cell>
          <cell r="B500" t="str">
            <v>Crosby TS</v>
          </cell>
        </row>
        <row r="501">
          <cell r="A501">
            <v>1200</v>
          </cell>
          <cell r="B501" t="str">
            <v>Saunders JCT</v>
          </cell>
        </row>
        <row r="502">
          <cell r="A502">
            <v>1201</v>
          </cell>
          <cell r="B502" t="str">
            <v>Saunders JCT</v>
          </cell>
        </row>
        <row r="503">
          <cell r="A503">
            <v>1202</v>
          </cell>
          <cell r="B503" t="str">
            <v>Saunders JCT</v>
          </cell>
        </row>
        <row r="504">
          <cell r="A504">
            <v>1203</v>
          </cell>
          <cell r="B504" t="str">
            <v>Saunders JCT</v>
          </cell>
        </row>
        <row r="505">
          <cell r="A505">
            <v>1204</v>
          </cell>
          <cell r="B505" t="str">
            <v>Long Reach Ch E JCT</v>
          </cell>
        </row>
        <row r="506">
          <cell r="A506">
            <v>1205</v>
          </cell>
          <cell r="B506" t="str">
            <v>Long Reach Ch E JCT</v>
          </cell>
        </row>
        <row r="507">
          <cell r="A507">
            <v>1206</v>
          </cell>
          <cell r="B507" t="str">
            <v>Long Reach Ch W JCT</v>
          </cell>
        </row>
        <row r="508">
          <cell r="A508">
            <v>1207</v>
          </cell>
          <cell r="B508" t="str">
            <v>Long Reach Ch W JCT</v>
          </cell>
        </row>
        <row r="509">
          <cell r="A509">
            <v>1208</v>
          </cell>
          <cell r="B509" t="str">
            <v>AES JCT</v>
          </cell>
        </row>
        <row r="510">
          <cell r="A510">
            <v>1209</v>
          </cell>
          <cell r="B510" t="str">
            <v>AES JCT</v>
          </cell>
        </row>
        <row r="511">
          <cell r="A511">
            <v>1300</v>
          </cell>
          <cell r="B511" t="str">
            <v>Cataraqui TS</v>
          </cell>
        </row>
        <row r="512">
          <cell r="A512">
            <v>1301</v>
          </cell>
          <cell r="B512" t="str">
            <v>Dobbin TS</v>
          </cell>
        </row>
        <row r="513">
          <cell r="A513">
            <v>1302</v>
          </cell>
          <cell r="B513" t="str">
            <v>Frontenac TS</v>
          </cell>
        </row>
        <row r="514">
          <cell r="A514">
            <v>1303</v>
          </cell>
          <cell r="B514" t="str">
            <v>Sidney TS</v>
          </cell>
        </row>
        <row r="515">
          <cell r="A515">
            <v>1304</v>
          </cell>
          <cell r="B515" t="str">
            <v>St.Lawrence TS</v>
          </cell>
        </row>
        <row r="516">
          <cell r="A516">
            <v>1322</v>
          </cell>
          <cell r="B516" t="str">
            <v>Alum.Kingston CTS</v>
          </cell>
        </row>
        <row r="517">
          <cell r="A517">
            <v>1323</v>
          </cell>
          <cell r="B517" t="str">
            <v>Ardoch DS</v>
          </cell>
        </row>
        <row r="518">
          <cell r="A518">
            <v>1324</v>
          </cell>
          <cell r="B518" t="str">
            <v>Battersea DS</v>
          </cell>
        </row>
        <row r="519">
          <cell r="A519">
            <v>1326</v>
          </cell>
          <cell r="B519" t="str">
            <v>Brockville Chem.JCT</v>
          </cell>
        </row>
        <row r="520">
          <cell r="A520">
            <v>1327</v>
          </cell>
          <cell r="B520" t="str">
            <v>Brockville Chem.JCT</v>
          </cell>
        </row>
        <row r="521">
          <cell r="A521">
            <v>1328</v>
          </cell>
          <cell r="B521" t="str">
            <v>Brockville TS</v>
          </cell>
        </row>
        <row r="522">
          <cell r="A522">
            <v>1329</v>
          </cell>
          <cell r="B522" t="str">
            <v>Casco JCT</v>
          </cell>
        </row>
        <row r="523">
          <cell r="A523">
            <v>1330</v>
          </cell>
          <cell r="B523" t="str">
            <v>Casco JCT</v>
          </cell>
        </row>
        <row r="524">
          <cell r="A524">
            <v>1331</v>
          </cell>
          <cell r="B524" t="str">
            <v>Cardinal Power CGS</v>
          </cell>
        </row>
        <row r="525">
          <cell r="A525">
            <v>1333</v>
          </cell>
          <cell r="B525" t="str">
            <v>Cataraqui JCT</v>
          </cell>
        </row>
        <row r="526">
          <cell r="A526">
            <v>1334</v>
          </cell>
          <cell r="B526" t="str">
            <v>KoSa Canada CTS</v>
          </cell>
        </row>
        <row r="527">
          <cell r="A527">
            <v>1335</v>
          </cell>
          <cell r="B527" t="str">
            <v>Chesterville TS</v>
          </cell>
        </row>
        <row r="528">
          <cell r="A528">
            <v>1337</v>
          </cell>
          <cell r="B528" t="str">
            <v>Cornwall Elec. CTS</v>
          </cell>
        </row>
        <row r="529">
          <cell r="A529">
            <v>1338</v>
          </cell>
          <cell r="B529" t="str">
            <v>Elgin JCT</v>
          </cell>
        </row>
        <row r="530">
          <cell r="A530">
            <v>1340</v>
          </cell>
          <cell r="B530" t="str">
            <v>Greely DS</v>
          </cell>
        </row>
        <row r="531">
          <cell r="A531">
            <v>1341</v>
          </cell>
          <cell r="B531" t="str">
            <v>Harrowsmith JCT</v>
          </cell>
        </row>
        <row r="532">
          <cell r="A532">
            <v>1342</v>
          </cell>
          <cell r="B532" t="str">
            <v>Harrowsmith DS</v>
          </cell>
        </row>
        <row r="533">
          <cell r="A533">
            <v>1343</v>
          </cell>
          <cell r="B533" t="str">
            <v>Hilton JCT</v>
          </cell>
        </row>
        <row r="534">
          <cell r="A534">
            <v>1344</v>
          </cell>
          <cell r="B534" t="str">
            <v>Hinchinbrooke DS</v>
          </cell>
        </row>
        <row r="535">
          <cell r="A535">
            <v>1345</v>
          </cell>
          <cell r="B535" t="str">
            <v>Howard Sm Steam TS</v>
          </cell>
        </row>
        <row r="536">
          <cell r="A536">
            <v>1346</v>
          </cell>
          <cell r="B536" t="str">
            <v>Cardinal JCT</v>
          </cell>
        </row>
        <row r="537">
          <cell r="A537">
            <v>1347</v>
          </cell>
          <cell r="B537" t="str">
            <v>Enbridge PL Card CTS</v>
          </cell>
        </row>
        <row r="538">
          <cell r="A538">
            <v>1348</v>
          </cell>
          <cell r="B538" t="str">
            <v>Enbridge PL Hilt CTS</v>
          </cell>
        </row>
        <row r="539">
          <cell r="A539">
            <v>1349</v>
          </cell>
          <cell r="B539" t="str">
            <v>Jasper DS</v>
          </cell>
        </row>
        <row r="540">
          <cell r="A540">
            <v>1353</v>
          </cell>
          <cell r="B540" t="str">
            <v>Lunenburg JCT</v>
          </cell>
        </row>
        <row r="541">
          <cell r="A541">
            <v>1354</v>
          </cell>
          <cell r="B541" t="str">
            <v>Lunenburg JCT</v>
          </cell>
        </row>
        <row r="542">
          <cell r="A542">
            <v>1355</v>
          </cell>
          <cell r="B542" t="str">
            <v>Lodgeroom DS</v>
          </cell>
        </row>
        <row r="543">
          <cell r="A543">
            <v>1356</v>
          </cell>
          <cell r="B543" t="str">
            <v>Milltown JCT</v>
          </cell>
        </row>
        <row r="544">
          <cell r="A544">
            <v>1357</v>
          </cell>
          <cell r="B544" t="str">
            <v>Marionville DS</v>
          </cell>
        </row>
        <row r="545">
          <cell r="A545">
            <v>1358</v>
          </cell>
          <cell r="B545" t="str">
            <v>Manotick JCT</v>
          </cell>
        </row>
        <row r="546">
          <cell r="A546">
            <v>1359</v>
          </cell>
          <cell r="B546" t="str">
            <v>Morrisburg JCT</v>
          </cell>
        </row>
        <row r="547">
          <cell r="A547">
            <v>1360</v>
          </cell>
          <cell r="B547" t="str">
            <v>Morrisburg JCT</v>
          </cell>
        </row>
        <row r="548">
          <cell r="A548">
            <v>1361</v>
          </cell>
          <cell r="B548" t="str">
            <v>Morrisburg TS</v>
          </cell>
        </row>
        <row r="549">
          <cell r="A549">
            <v>1362</v>
          </cell>
          <cell r="B549" t="str">
            <v>Morrisburg TS</v>
          </cell>
        </row>
        <row r="550">
          <cell r="A550">
            <v>1363</v>
          </cell>
          <cell r="B550" t="str">
            <v>Napanee TS</v>
          </cell>
        </row>
        <row r="551">
          <cell r="A551">
            <v>1364</v>
          </cell>
          <cell r="B551" t="str">
            <v>Newboro DS</v>
          </cell>
        </row>
        <row r="552">
          <cell r="A552">
            <v>1365</v>
          </cell>
          <cell r="B552" t="str">
            <v>Newington DS</v>
          </cell>
        </row>
        <row r="553">
          <cell r="A553">
            <v>1366</v>
          </cell>
          <cell r="B553" t="str">
            <v>Hydro Agri Maitl CTS</v>
          </cell>
        </row>
        <row r="554">
          <cell r="A554">
            <v>1367</v>
          </cell>
          <cell r="B554" t="str">
            <v>Hydro Agri Maitl CTS</v>
          </cell>
        </row>
        <row r="555">
          <cell r="A555">
            <v>1368</v>
          </cell>
          <cell r="B555" t="str">
            <v>Northbrook DS</v>
          </cell>
        </row>
        <row r="556">
          <cell r="A556">
            <v>1369</v>
          </cell>
          <cell r="B556" t="str">
            <v>New York Central JCT</v>
          </cell>
        </row>
        <row r="557">
          <cell r="A557">
            <v>1370</v>
          </cell>
          <cell r="B557" t="str">
            <v>Odessa JCT</v>
          </cell>
        </row>
        <row r="558">
          <cell r="A558">
            <v>1371</v>
          </cell>
          <cell r="B558" t="str">
            <v>Railton JCT</v>
          </cell>
        </row>
        <row r="559">
          <cell r="A559">
            <v>1372</v>
          </cell>
          <cell r="B559" t="str">
            <v>Selby JCT</v>
          </cell>
        </row>
        <row r="560">
          <cell r="A560">
            <v>1373</v>
          </cell>
          <cell r="B560" t="str">
            <v>Selby JCT</v>
          </cell>
        </row>
        <row r="561">
          <cell r="A561">
            <v>1374</v>
          </cell>
          <cell r="B561" t="str">
            <v>Selby JCT</v>
          </cell>
        </row>
        <row r="562">
          <cell r="A562">
            <v>1375</v>
          </cell>
          <cell r="B562" t="str">
            <v>Sharbot JCT</v>
          </cell>
        </row>
        <row r="563">
          <cell r="A563">
            <v>1376</v>
          </cell>
          <cell r="B563" t="str">
            <v>Sharbot DS</v>
          </cell>
        </row>
        <row r="564">
          <cell r="A564">
            <v>1377</v>
          </cell>
          <cell r="B564" t="str">
            <v>TCPL Cobourg CTS</v>
          </cell>
        </row>
        <row r="565">
          <cell r="A565">
            <v>1378</v>
          </cell>
          <cell r="B565" t="str">
            <v>TCPL Pump Stn. CTS</v>
          </cell>
        </row>
        <row r="566">
          <cell r="A566">
            <v>1379</v>
          </cell>
          <cell r="B566" t="str">
            <v>Wesleyville JCT</v>
          </cell>
        </row>
        <row r="567">
          <cell r="A567">
            <v>1382</v>
          </cell>
          <cell r="B567" t="str">
            <v>Westbrook JCT</v>
          </cell>
        </row>
        <row r="568">
          <cell r="A568">
            <v>1383</v>
          </cell>
          <cell r="B568" t="str">
            <v>Westbrook JCT</v>
          </cell>
        </row>
        <row r="569">
          <cell r="A569">
            <v>1385</v>
          </cell>
          <cell r="B569" t="str">
            <v>Brockville TS</v>
          </cell>
        </row>
        <row r="570">
          <cell r="A570">
            <v>1393</v>
          </cell>
          <cell r="B570" t="str">
            <v>Casco JCT</v>
          </cell>
        </row>
        <row r="571">
          <cell r="A571">
            <v>1394</v>
          </cell>
          <cell r="B571" t="str">
            <v>AES CGS</v>
          </cell>
        </row>
        <row r="572">
          <cell r="A572">
            <v>1395</v>
          </cell>
          <cell r="B572" t="str">
            <v>KoSa JCT</v>
          </cell>
        </row>
        <row r="573">
          <cell r="A573">
            <v>1396</v>
          </cell>
          <cell r="B573" t="str">
            <v>Marionville JCT</v>
          </cell>
        </row>
        <row r="574">
          <cell r="A574">
            <v>1397</v>
          </cell>
          <cell r="B574" t="str">
            <v>Newington JCT</v>
          </cell>
        </row>
        <row r="575">
          <cell r="A575">
            <v>1398</v>
          </cell>
          <cell r="B575" t="str">
            <v>Hinchinbrooke DS</v>
          </cell>
        </row>
        <row r="576">
          <cell r="A576">
            <v>1399</v>
          </cell>
          <cell r="B576" t="str">
            <v>Greely JCT</v>
          </cell>
        </row>
        <row r="577">
          <cell r="A577">
            <v>1600</v>
          </cell>
          <cell r="B577" t="str">
            <v>Alum.Kingston CTS</v>
          </cell>
        </row>
        <row r="578">
          <cell r="A578">
            <v>1601</v>
          </cell>
          <cell r="B578" t="str">
            <v>Alum.Kingston CTS</v>
          </cell>
        </row>
        <row r="579">
          <cell r="A579">
            <v>1602</v>
          </cell>
          <cell r="B579" t="str">
            <v>Alum.Kingston CTS</v>
          </cell>
        </row>
        <row r="580">
          <cell r="A580">
            <v>1603</v>
          </cell>
          <cell r="B580" t="str">
            <v>Ardoch DS</v>
          </cell>
        </row>
        <row r="581">
          <cell r="A581">
            <v>1604</v>
          </cell>
          <cell r="B581" t="str">
            <v>Battersea DS</v>
          </cell>
        </row>
        <row r="582">
          <cell r="A582">
            <v>1605</v>
          </cell>
          <cell r="B582" t="str">
            <v>Belleville TS</v>
          </cell>
        </row>
        <row r="583">
          <cell r="A583">
            <v>1608</v>
          </cell>
          <cell r="B583" t="str">
            <v>Belleville TS</v>
          </cell>
        </row>
        <row r="584">
          <cell r="A584">
            <v>1609</v>
          </cell>
          <cell r="B584" t="str">
            <v>Belleville TS</v>
          </cell>
        </row>
        <row r="585">
          <cell r="A585">
            <v>1613</v>
          </cell>
          <cell r="B585" t="str">
            <v>Brockville TS</v>
          </cell>
        </row>
        <row r="586">
          <cell r="A586">
            <v>1614</v>
          </cell>
          <cell r="B586" t="str">
            <v>Brockville TS</v>
          </cell>
        </row>
        <row r="587">
          <cell r="A587">
            <v>1615</v>
          </cell>
          <cell r="B587" t="str">
            <v>Brockville TS</v>
          </cell>
        </row>
        <row r="588">
          <cell r="A588">
            <v>1617</v>
          </cell>
          <cell r="B588" t="str">
            <v>Cataraqui TS</v>
          </cell>
        </row>
        <row r="589">
          <cell r="A589">
            <v>1618</v>
          </cell>
          <cell r="B589" t="str">
            <v>Cataraqui TS</v>
          </cell>
        </row>
        <row r="590">
          <cell r="A590">
            <v>1619</v>
          </cell>
          <cell r="B590" t="str">
            <v>Cataraqui TS</v>
          </cell>
        </row>
        <row r="591">
          <cell r="A591">
            <v>1620</v>
          </cell>
          <cell r="B591" t="str">
            <v>Cataraqui TS</v>
          </cell>
        </row>
        <row r="592">
          <cell r="A592">
            <v>1621</v>
          </cell>
          <cell r="B592" t="str">
            <v>KoSa Canada CTS</v>
          </cell>
        </row>
        <row r="593">
          <cell r="A593">
            <v>1622</v>
          </cell>
          <cell r="B593" t="str">
            <v>Chesterville TS</v>
          </cell>
        </row>
        <row r="594">
          <cell r="A594">
            <v>1623</v>
          </cell>
          <cell r="B594" t="str">
            <v>Chesterville TS</v>
          </cell>
        </row>
        <row r="595">
          <cell r="A595">
            <v>1624</v>
          </cell>
          <cell r="B595" t="str">
            <v>Chesterville TS</v>
          </cell>
        </row>
        <row r="596">
          <cell r="A596">
            <v>1625</v>
          </cell>
          <cell r="B596" t="str">
            <v>Cornwall Elec. CTS</v>
          </cell>
        </row>
        <row r="597">
          <cell r="A597">
            <v>1626</v>
          </cell>
          <cell r="B597" t="str">
            <v>Cornwall Elec. CTS</v>
          </cell>
        </row>
        <row r="598">
          <cell r="A598">
            <v>1627</v>
          </cell>
          <cell r="B598" t="str">
            <v>Crosby TS</v>
          </cell>
        </row>
        <row r="599">
          <cell r="A599">
            <v>1628</v>
          </cell>
          <cell r="B599" t="str">
            <v>Crosby TS</v>
          </cell>
        </row>
        <row r="600">
          <cell r="A600">
            <v>1629</v>
          </cell>
          <cell r="B600" t="str">
            <v>Crosby TS</v>
          </cell>
        </row>
        <row r="601">
          <cell r="A601">
            <v>1630</v>
          </cell>
          <cell r="B601" t="str">
            <v>Dobbin DS</v>
          </cell>
        </row>
        <row r="602">
          <cell r="A602">
            <v>1631</v>
          </cell>
          <cell r="B602" t="str">
            <v>Dobbin TS</v>
          </cell>
        </row>
        <row r="603">
          <cell r="A603">
            <v>1633</v>
          </cell>
          <cell r="B603" t="str">
            <v>Dobbin TS</v>
          </cell>
        </row>
        <row r="604">
          <cell r="A604">
            <v>1634</v>
          </cell>
          <cell r="B604" t="str">
            <v>Dobbin TS</v>
          </cell>
        </row>
        <row r="605">
          <cell r="A605">
            <v>1635</v>
          </cell>
          <cell r="B605" t="str">
            <v>Dobbin TS</v>
          </cell>
        </row>
        <row r="606">
          <cell r="A606">
            <v>1636</v>
          </cell>
          <cell r="B606" t="str">
            <v>Dobbin TS</v>
          </cell>
        </row>
        <row r="607">
          <cell r="A607">
            <v>1637</v>
          </cell>
          <cell r="B607" t="str">
            <v>Dobbin TS</v>
          </cell>
        </row>
        <row r="608">
          <cell r="A608">
            <v>1638</v>
          </cell>
          <cell r="B608" t="str">
            <v>Dobbin TS</v>
          </cell>
        </row>
        <row r="609">
          <cell r="A609">
            <v>1639</v>
          </cell>
          <cell r="B609" t="str">
            <v>Dobbin TS</v>
          </cell>
        </row>
        <row r="610">
          <cell r="A610">
            <v>1642</v>
          </cell>
          <cell r="B610" t="str">
            <v>Dobbin TS</v>
          </cell>
        </row>
        <row r="611">
          <cell r="A611">
            <v>1644</v>
          </cell>
          <cell r="B611" t="str">
            <v>Frontenac TS</v>
          </cell>
        </row>
        <row r="612">
          <cell r="A612">
            <v>1648</v>
          </cell>
          <cell r="B612" t="str">
            <v>Frontenac TS</v>
          </cell>
        </row>
        <row r="613">
          <cell r="A613">
            <v>1649</v>
          </cell>
          <cell r="B613" t="str">
            <v>Frontenac TS</v>
          </cell>
        </row>
        <row r="614">
          <cell r="A614">
            <v>1650</v>
          </cell>
          <cell r="B614" t="str">
            <v>Gardiner TS</v>
          </cell>
        </row>
        <row r="615">
          <cell r="A615">
            <v>1652</v>
          </cell>
          <cell r="B615" t="str">
            <v>Gardiner TS</v>
          </cell>
        </row>
        <row r="616">
          <cell r="A616">
            <v>1653</v>
          </cell>
          <cell r="B616" t="str">
            <v>Gardiner TS</v>
          </cell>
        </row>
        <row r="617">
          <cell r="A617">
            <v>1656</v>
          </cell>
          <cell r="B617" t="str">
            <v>Greely DS</v>
          </cell>
        </row>
        <row r="618">
          <cell r="A618">
            <v>1657</v>
          </cell>
          <cell r="B618" t="str">
            <v>Harrowsmith DS</v>
          </cell>
        </row>
        <row r="619">
          <cell r="A619">
            <v>1658</v>
          </cell>
          <cell r="B619" t="str">
            <v>Havelock TS</v>
          </cell>
        </row>
        <row r="620">
          <cell r="A620">
            <v>1659</v>
          </cell>
          <cell r="B620" t="str">
            <v>Havelock TS</v>
          </cell>
        </row>
        <row r="621">
          <cell r="A621">
            <v>1660</v>
          </cell>
          <cell r="B621" t="str">
            <v>Havelock TS</v>
          </cell>
        </row>
        <row r="622">
          <cell r="A622">
            <v>1661</v>
          </cell>
          <cell r="B622" t="str">
            <v>Hinchinbrooke DS</v>
          </cell>
        </row>
        <row r="623">
          <cell r="A623">
            <v>1662</v>
          </cell>
          <cell r="B623" t="str">
            <v>Hinchinbrooke DS</v>
          </cell>
        </row>
        <row r="624">
          <cell r="A624">
            <v>1663</v>
          </cell>
          <cell r="B624" t="str">
            <v>Hinchinbrooke SS</v>
          </cell>
        </row>
        <row r="625">
          <cell r="A625">
            <v>1664</v>
          </cell>
          <cell r="B625" t="str">
            <v>Enbridge PL Card CTS</v>
          </cell>
        </row>
        <row r="626">
          <cell r="A626">
            <v>1665</v>
          </cell>
          <cell r="B626" t="str">
            <v>Enbridge PL Hilt CTS</v>
          </cell>
        </row>
        <row r="627">
          <cell r="A627">
            <v>1666</v>
          </cell>
          <cell r="B627" t="str">
            <v>Ivaco TS</v>
          </cell>
        </row>
        <row r="628">
          <cell r="A628">
            <v>1667</v>
          </cell>
          <cell r="B628" t="str">
            <v>Jasper DS</v>
          </cell>
        </row>
        <row r="629">
          <cell r="A629">
            <v>1669</v>
          </cell>
          <cell r="B629" t="str">
            <v>Lafarge Bath CTS</v>
          </cell>
        </row>
        <row r="630">
          <cell r="A630">
            <v>1670</v>
          </cell>
          <cell r="B630" t="str">
            <v>Lennox TS</v>
          </cell>
        </row>
        <row r="631">
          <cell r="A631">
            <v>1671</v>
          </cell>
          <cell r="B631" t="str">
            <v>Lennox TS</v>
          </cell>
        </row>
        <row r="632">
          <cell r="A632">
            <v>1672</v>
          </cell>
          <cell r="B632" t="str">
            <v>Jasper DS</v>
          </cell>
        </row>
        <row r="633">
          <cell r="A633">
            <v>1673</v>
          </cell>
          <cell r="B633" t="str">
            <v>Lennox TS</v>
          </cell>
        </row>
        <row r="634">
          <cell r="A634">
            <v>1676</v>
          </cell>
          <cell r="B634" t="str">
            <v>Ivaco TS</v>
          </cell>
        </row>
        <row r="635">
          <cell r="A635">
            <v>1677</v>
          </cell>
          <cell r="B635" t="str">
            <v>Ivaco TS</v>
          </cell>
        </row>
        <row r="636">
          <cell r="A636">
            <v>1678</v>
          </cell>
          <cell r="B636" t="str">
            <v>Lennox TS</v>
          </cell>
        </row>
        <row r="637">
          <cell r="A637">
            <v>1692</v>
          </cell>
          <cell r="B637" t="str">
            <v>Lodgeroom DS</v>
          </cell>
        </row>
        <row r="638">
          <cell r="A638">
            <v>1694</v>
          </cell>
          <cell r="B638" t="str">
            <v>Longueuil TS</v>
          </cell>
        </row>
        <row r="639">
          <cell r="A639">
            <v>1695</v>
          </cell>
          <cell r="B639" t="str">
            <v>Longueuil TS</v>
          </cell>
        </row>
        <row r="640">
          <cell r="A640">
            <v>1696</v>
          </cell>
          <cell r="B640" t="str">
            <v>Longueuil TS</v>
          </cell>
        </row>
        <row r="641">
          <cell r="A641">
            <v>1697</v>
          </cell>
          <cell r="B641" t="str">
            <v>Marionville DS</v>
          </cell>
        </row>
        <row r="642">
          <cell r="A642">
            <v>1698</v>
          </cell>
          <cell r="B642" t="str">
            <v>Mazinaw DS</v>
          </cell>
        </row>
        <row r="643">
          <cell r="A643">
            <v>1699</v>
          </cell>
          <cell r="B643" t="str">
            <v>Mazinaw DS</v>
          </cell>
        </row>
        <row r="644">
          <cell r="A644">
            <v>1700</v>
          </cell>
          <cell r="B644" t="str">
            <v>Morrisburg TS</v>
          </cell>
        </row>
        <row r="645">
          <cell r="A645">
            <v>1701</v>
          </cell>
          <cell r="B645" t="str">
            <v>Morrisburg TS</v>
          </cell>
        </row>
        <row r="646">
          <cell r="A646">
            <v>1702</v>
          </cell>
          <cell r="B646" t="str">
            <v>Morrisburg TS</v>
          </cell>
        </row>
        <row r="647">
          <cell r="A647">
            <v>1703</v>
          </cell>
          <cell r="B647" t="str">
            <v>Morrisburg TS</v>
          </cell>
        </row>
        <row r="648">
          <cell r="A648">
            <v>1704</v>
          </cell>
          <cell r="B648" t="str">
            <v>Morrisburg TS</v>
          </cell>
        </row>
        <row r="649">
          <cell r="A649">
            <v>1705</v>
          </cell>
          <cell r="B649" t="str">
            <v>Napanee TS</v>
          </cell>
        </row>
        <row r="650">
          <cell r="A650">
            <v>1706</v>
          </cell>
          <cell r="B650" t="str">
            <v>Napanee TS</v>
          </cell>
        </row>
        <row r="651">
          <cell r="A651">
            <v>1707</v>
          </cell>
          <cell r="B651" t="str">
            <v>Napanee TS</v>
          </cell>
        </row>
        <row r="652">
          <cell r="A652">
            <v>1708</v>
          </cell>
          <cell r="B652" t="str">
            <v>Napanee TS</v>
          </cell>
        </row>
        <row r="653">
          <cell r="A653">
            <v>1709</v>
          </cell>
          <cell r="B653" t="str">
            <v>Napanee TS</v>
          </cell>
        </row>
        <row r="654">
          <cell r="A654">
            <v>1712</v>
          </cell>
          <cell r="B654" t="str">
            <v>Newington DS</v>
          </cell>
        </row>
        <row r="655">
          <cell r="A655">
            <v>1713</v>
          </cell>
          <cell r="B655" t="str">
            <v>Hydro Agri Maitl CTS</v>
          </cell>
        </row>
        <row r="656">
          <cell r="A656">
            <v>1716</v>
          </cell>
          <cell r="B656" t="str">
            <v>Northbrook DS</v>
          </cell>
        </row>
        <row r="657">
          <cell r="A657">
            <v>1717</v>
          </cell>
          <cell r="B657" t="str">
            <v>Otonabee TS</v>
          </cell>
        </row>
        <row r="658">
          <cell r="A658">
            <v>1718</v>
          </cell>
          <cell r="B658" t="str">
            <v>Otonabee TS</v>
          </cell>
        </row>
        <row r="659">
          <cell r="A659">
            <v>1719</v>
          </cell>
          <cell r="B659" t="str">
            <v>Otonabee TS</v>
          </cell>
        </row>
        <row r="660">
          <cell r="A660">
            <v>1720</v>
          </cell>
          <cell r="B660" t="str">
            <v>Otonabee TS</v>
          </cell>
        </row>
        <row r="661">
          <cell r="A661">
            <v>1721</v>
          </cell>
          <cell r="B661" t="str">
            <v>Otonabee TS</v>
          </cell>
        </row>
        <row r="662">
          <cell r="A662">
            <v>1722</v>
          </cell>
          <cell r="B662" t="str">
            <v>Otonabee TS</v>
          </cell>
        </row>
        <row r="663">
          <cell r="A663">
            <v>1723</v>
          </cell>
          <cell r="B663" t="str">
            <v>Picton TS</v>
          </cell>
        </row>
        <row r="664">
          <cell r="A664">
            <v>1724</v>
          </cell>
          <cell r="B664" t="str">
            <v>Picton TS</v>
          </cell>
        </row>
        <row r="665">
          <cell r="A665">
            <v>1725</v>
          </cell>
          <cell r="B665" t="str">
            <v>Picton TS</v>
          </cell>
        </row>
        <row r="666">
          <cell r="A666">
            <v>1730</v>
          </cell>
          <cell r="B666" t="str">
            <v>Sharbot DS</v>
          </cell>
        </row>
        <row r="667">
          <cell r="A667">
            <v>1731</v>
          </cell>
          <cell r="B667" t="str">
            <v>Sharbot DS</v>
          </cell>
        </row>
        <row r="668">
          <cell r="A668">
            <v>1732</v>
          </cell>
          <cell r="B668" t="str">
            <v>Sharbot DS</v>
          </cell>
        </row>
        <row r="669">
          <cell r="A669">
            <v>1733</v>
          </cell>
          <cell r="B669" t="str">
            <v>Sidney TS</v>
          </cell>
        </row>
        <row r="670">
          <cell r="A670">
            <v>1735</v>
          </cell>
          <cell r="B670" t="str">
            <v>Sidney TS</v>
          </cell>
        </row>
        <row r="671">
          <cell r="A671">
            <v>1736</v>
          </cell>
          <cell r="B671" t="str">
            <v>Sidney TS</v>
          </cell>
        </row>
        <row r="672">
          <cell r="A672">
            <v>1737</v>
          </cell>
          <cell r="B672" t="str">
            <v>Sidney TS</v>
          </cell>
        </row>
        <row r="673">
          <cell r="A673">
            <v>1738</v>
          </cell>
          <cell r="B673" t="str">
            <v>Sidney TS</v>
          </cell>
        </row>
        <row r="674">
          <cell r="A674">
            <v>1746</v>
          </cell>
          <cell r="B674" t="str">
            <v>St.Isidore TS</v>
          </cell>
        </row>
        <row r="675">
          <cell r="A675">
            <v>1747</v>
          </cell>
          <cell r="B675" t="str">
            <v>St.Isidore TS</v>
          </cell>
        </row>
        <row r="676">
          <cell r="A676">
            <v>1748</v>
          </cell>
          <cell r="B676" t="str">
            <v>St.Isidore TS</v>
          </cell>
        </row>
        <row r="677">
          <cell r="A677">
            <v>1749</v>
          </cell>
          <cell r="B677" t="str">
            <v>St.Lawrence TS</v>
          </cell>
        </row>
        <row r="678">
          <cell r="A678">
            <v>1751</v>
          </cell>
          <cell r="B678" t="str">
            <v>St.Lawrence TS</v>
          </cell>
        </row>
        <row r="679">
          <cell r="A679">
            <v>1752</v>
          </cell>
          <cell r="B679" t="str">
            <v>St.Lawrence TS</v>
          </cell>
        </row>
        <row r="680">
          <cell r="A680">
            <v>1753</v>
          </cell>
          <cell r="B680" t="str">
            <v>St.Lawrence TS</v>
          </cell>
        </row>
        <row r="681">
          <cell r="A681">
            <v>1756</v>
          </cell>
          <cell r="B681" t="str">
            <v>St.Lawrence TS</v>
          </cell>
        </row>
        <row r="682">
          <cell r="A682">
            <v>1757</v>
          </cell>
          <cell r="B682" t="str">
            <v>St.Lawrence TS</v>
          </cell>
        </row>
        <row r="683">
          <cell r="A683">
            <v>1758</v>
          </cell>
          <cell r="B683" t="str">
            <v>St.Lawrence TS</v>
          </cell>
        </row>
        <row r="684">
          <cell r="A684">
            <v>1759</v>
          </cell>
          <cell r="B684" t="str">
            <v>St.Lawrence TS</v>
          </cell>
        </row>
        <row r="685">
          <cell r="A685">
            <v>1760</v>
          </cell>
          <cell r="B685" t="str">
            <v>St.Lawrence TS</v>
          </cell>
        </row>
        <row r="686">
          <cell r="A686">
            <v>1762</v>
          </cell>
          <cell r="B686" t="str">
            <v>TCPL Cobourg CTS</v>
          </cell>
        </row>
        <row r="687">
          <cell r="A687">
            <v>1763</v>
          </cell>
          <cell r="B687" t="str">
            <v>TCPL Pump Stn. CTS</v>
          </cell>
        </row>
        <row r="688">
          <cell r="A688">
            <v>1766</v>
          </cell>
          <cell r="B688" t="str">
            <v>Dobbin TS</v>
          </cell>
        </row>
        <row r="689">
          <cell r="A689">
            <v>1767</v>
          </cell>
          <cell r="B689" t="str">
            <v>Dobbin TS</v>
          </cell>
        </row>
        <row r="690">
          <cell r="A690">
            <v>1768</v>
          </cell>
          <cell r="B690" t="str">
            <v>Gardiner TS</v>
          </cell>
        </row>
        <row r="691">
          <cell r="A691">
            <v>1769</v>
          </cell>
          <cell r="B691" t="str">
            <v>St.Isidore TS</v>
          </cell>
        </row>
        <row r="692">
          <cell r="A692">
            <v>1770</v>
          </cell>
          <cell r="B692" t="str">
            <v>St.Isidore TS</v>
          </cell>
        </row>
        <row r="693">
          <cell r="A693">
            <v>1771</v>
          </cell>
          <cell r="B693" t="str">
            <v>St.Lawrence TS</v>
          </cell>
        </row>
        <row r="694">
          <cell r="A694">
            <v>1772</v>
          </cell>
          <cell r="B694" t="str">
            <v>Chesterville TS</v>
          </cell>
        </row>
        <row r="695">
          <cell r="A695">
            <v>1773</v>
          </cell>
          <cell r="B695" t="str">
            <v>Chesterville TS</v>
          </cell>
        </row>
        <row r="696">
          <cell r="A696">
            <v>1776</v>
          </cell>
          <cell r="B696" t="str">
            <v>Casco CTS</v>
          </cell>
        </row>
        <row r="697">
          <cell r="A697">
            <v>1777</v>
          </cell>
          <cell r="B697" t="str">
            <v>Casco CTS</v>
          </cell>
        </row>
        <row r="698">
          <cell r="A698">
            <v>1778</v>
          </cell>
          <cell r="B698" t="str">
            <v>Casco CTS</v>
          </cell>
        </row>
        <row r="699">
          <cell r="A699">
            <v>1779</v>
          </cell>
          <cell r="B699" t="str">
            <v>Crosby TS</v>
          </cell>
        </row>
        <row r="700">
          <cell r="A700">
            <v>1780</v>
          </cell>
          <cell r="B700" t="str">
            <v>Ivaco TS</v>
          </cell>
        </row>
        <row r="701">
          <cell r="A701">
            <v>1781</v>
          </cell>
          <cell r="B701" t="str">
            <v>Ivaco TS</v>
          </cell>
        </row>
        <row r="702">
          <cell r="A702">
            <v>1782</v>
          </cell>
          <cell r="B702" t="str">
            <v>Ivaco TS</v>
          </cell>
        </row>
        <row r="703">
          <cell r="A703">
            <v>1901</v>
          </cell>
          <cell r="B703" t="str">
            <v>Lennox TGS</v>
          </cell>
        </row>
        <row r="704">
          <cell r="A704">
            <v>1902</v>
          </cell>
          <cell r="B704" t="str">
            <v>Lennox TGS</v>
          </cell>
        </row>
        <row r="705">
          <cell r="A705">
            <v>1903</v>
          </cell>
          <cell r="B705" t="str">
            <v>Lennox TGS</v>
          </cell>
        </row>
        <row r="706">
          <cell r="A706">
            <v>1904</v>
          </cell>
          <cell r="B706" t="str">
            <v>Lennox TGS</v>
          </cell>
        </row>
        <row r="707">
          <cell r="A707">
            <v>1905</v>
          </cell>
          <cell r="B707" t="str">
            <v>Lennox TGS</v>
          </cell>
        </row>
        <row r="708">
          <cell r="A708">
            <v>1906</v>
          </cell>
          <cell r="B708" t="str">
            <v>Lennox TGS</v>
          </cell>
        </row>
        <row r="709">
          <cell r="A709">
            <v>1907</v>
          </cell>
          <cell r="B709" t="str">
            <v>Lennox TGS</v>
          </cell>
        </row>
        <row r="710">
          <cell r="A710">
            <v>1908</v>
          </cell>
          <cell r="B710" t="str">
            <v>Lennox TGS</v>
          </cell>
        </row>
        <row r="711">
          <cell r="A711">
            <v>1909</v>
          </cell>
          <cell r="B711" t="str">
            <v>Lennox TGS</v>
          </cell>
        </row>
        <row r="712">
          <cell r="A712">
            <v>1910</v>
          </cell>
          <cell r="B712" t="str">
            <v>Lennox TGS</v>
          </cell>
        </row>
        <row r="713">
          <cell r="A713">
            <v>1911</v>
          </cell>
          <cell r="B713" t="str">
            <v>Lennox TGS</v>
          </cell>
        </row>
        <row r="714">
          <cell r="A714">
            <v>1912</v>
          </cell>
          <cell r="B714" t="str">
            <v>Lennox TGS</v>
          </cell>
        </row>
        <row r="715">
          <cell r="A715">
            <v>1913</v>
          </cell>
          <cell r="B715" t="str">
            <v>Lennox TGS</v>
          </cell>
        </row>
        <row r="716">
          <cell r="A716">
            <v>1914</v>
          </cell>
          <cell r="B716" t="str">
            <v>Lennox TGS</v>
          </cell>
        </row>
        <row r="717">
          <cell r="A717">
            <v>1915</v>
          </cell>
          <cell r="B717" t="str">
            <v>Lennox TGS</v>
          </cell>
        </row>
        <row r="718">
          <cell r="A718">
            <v>1916</v>
          </cell>
          <cell r="B718" t="str">
            <v>Lennox TGS</v>
          </cell>
        </row>
        <row r="719">
          <cell r="A719">
            <v>1917</v>
          </cell>
          <cell r="B719" t="str">
            <v>Lennox TGS</v>
          </cell>
        </row>
        <row r="720">
          <cell r="A720">
            <v>1918</v>
          </cell>
          <cell r="B720" t="str">
            <v>Lennox TGS</v>
          </cell>
        </row>
        <row r="721">
          <cell r="A721">
            <v>1919</v>
          </cell>
          <cell r="B721" t="str">
            <v>Lennox TGS</v>
          </cell>
        </row>
        <row r="722">
          <cell r="A722">
            <v>1920</v>
          </cell>
          <cell r="B722" t="str">
            <v>Lennox TGS</v>
          </cell>
        </row>
        <row r="723">
          <cell r="A723">
            <v>1921</v>
          </cell>
          <cell r="B723" t="str">
            <v>Lennox TGS</v>
          </cell>
        </row>
        <row r="724">
          <cell r="A724">
            <v>1922</v>
          </cell>
          <cell r="B724" t="str">
            <v>Lennox TGS</v>
          </cell>
        </row>
        <row r="725">
          <cell r="A725">
            <v>1930</v>
          </cell>
          <cell r="B725" t="str">
            <v>Saunders GS</v>
          </cell>
        </row>
        <row r="726">
          <cell r="A726">
            <v>1931</v>
          </cell>
          <cell r="B726" t="str">
            <v>Saunders GS</v>
          </cell>
        </row>
        <row r="727">
          <cell r="A727">
            <v>1932</v>
          </cell>
          <cell r="B727" t="str">
            <v>Saunders GS</v>
          </cell>
        </row>
        <row r="728">
          <cell r="A728">
            <v>1933</v>
          </cell>
          <cell r="B728" t="str">
            <v>Saunders GS</v>
          </cell>
        </row>
        <row r="729">
          <cell r="A729">
            <v>1934</v>
          </cell>
          <cell r="B729" t="str">
            <v>Saunders GS</v>
          </cell>
        </row>
        <row r="730">
          <cell r="A730">
            <v>1935</v>
          </cell>
          <cell r="B730" t="str">
            <v>Saunders GS</v>
          </cell>
        </row>
        <row r="731">
          <cell r="A731">
            <v>1936</v>
          </cell>
          <cell r="B731" t="str">
            <v>Saunders GS</v>
          </cell>
        </row>
        <row r="732">
          <cell r="A732">
            <v>1937</v>
          </cell>
          <cell r="B732" t="str">
            <v>Saunders GS</v>
          </cell>
        </row>
        <row r="733">
          <cell r="A733">
            <v>1938</v>
          </cell>
          <cell r="B733" t="str">
            <v>Saunders GS</v>
          </cell>
        </row>
        <row r="734">
          <cell r="A734">
            <v>1939</v>
          </cell>
          <cell r="B734" t="str">
            <v>Saunders GS</v>
          </cell>
        </row>
        <row r="735">
          <cell r="A735">
            <v>1940</v>
          </cell>
          <cell r="B735" t="str">
            <v>Saunders GS</v>
          </cell>
        </row>
        <row r="736">
          <cell r="A736">
            <v>1941</v>
          </cell>
          <cell r="B736" t="str">
            <v>Saunders GS</v>
          </cell>
        </row>
        <row r="737">
          <cell r="A737">
            <v>1950</v>
          </cell>
          <cell r="B737" t="str">
            <v>Cardinal Power CGS</v>
          </cell>
        </row>
        <row r="738">
          <cell r="A738">
            <v>1951</v>
          </cell>
          <cell r="B738" t="str">
            <v>Cardinal Power CGS</v>
          </cell>
        </row>
        <row r="739">
          <cell r="A739">
            <v>1953</v>
          </cell>
          <cell r="B739" t="str">
            <v>AES CGS</v>
          </cell>
        </row>
        <row r="740">
          <cell r="A740">
            <v>1954</v>
          </cell>
          <cell r="B740" t="str">
            <v>AES CGS</v>
          </cell>
        </row>
        <row r="741">
          <cell r="A741">
            <v>2000</v>
          </cell>
          <cell r="B741" t="str">
            <v>Bowmanville SS</v>
          </cell>
        </row>
        <row r="742">
          <cell r="A742">
            <v>2002</v>
          </cell>
          <cell r="B742" t="str">
            <v>Cherrywood TS</v>
          </cell>
        </row>
        <row r="743">
          <cell r="A743">
            <v>2003</v>
          </cell>
          <cell r="B743" t="str">
            <v>Darlington NGS A</v>
          </cell>
        </row>
        <row r="744">
          <cell r="A744">
            <v>2004</v>
          </cell>
          <cell r="B744" t="str">
            <v>Darlington NGS A</v>
          </cell>
        </row>
        <row r="745">
          <cell r="A745">
            <v>2005</v>
          </cell>
          <cell r="B745" t="str">
            <v>Darlington NGS A</v>
          </cell>
        </row>
        <row r="746">
          <cell r="A746">
            <v>2006</v>
          </cell>
          <cell r="B746" t="str">
            <v>Darlington NGS A</v>
          </cell>
        </row>
        <row r="747">
          <cell r="A747">
            <v>2007</v>
          </cell>
          <cell r="B747" t="str">
            <v>Darlington NGS A</v>
          </cell>
        </row>
        <row r="748">
          <cell r="A748">
            <v>2008</v>
          </cell>
          <cell r="B748" t="str">
            <v>Darlington NGS A</v>
          </cell>
        </row>
        <row r="749">
          <cell r="A749">
            <v>2009</v>
          </cell>
          <cell r="B749" t="str">
            <v>Darlington NGS A</v>
          </cell>
        </row>
        <row r="750">
          <cell r="A750">
            <v>2010</v>
          </cell>
          <cell r="B750" t="str">
            <v>Darlington NGS A</v>
          </cell>
        </row>
        <row r="751">
          <cell r="A751">
            <v>2011</v>
          </cell>
          <cell r="B751" t="str">
            <v>C550V/C551V CHRY JCT</v>
          </cell>
        </row>
        <row r="752">
          <cell r="A752">
            <v>2012</v>
          </cell>
          <cell r="B752" t="str">
            <v>C550V/C551V CHRY JCT</v>
          </cell>
        </row>
        <row r="753">
          <cell r="A753">
            <v>2013</v>
          </cell>
          <cell r="B753" t="str">
            <v>C550V/C551V 93 JCT</v>
          </cell>
        </row>
        <row r="754">
          <cell r="A754">
            <v>2014</v>
          </cell>
          <cell r="B754" t="str">
            <v>C550V/C551V 93 JCT</v>
          </cell>
        </row>
        <row r="755">
          <cell r="A755">
            <v>2015</v>
          </cell>
          <cell r="B755" t="str">
            <v>Milton SS</v>
          </cell>
        </row>
        <row r="756">
          <cell r="A756">
            <v>2100</v>
          </cell>
          <cell r="B756" t="str">
            <v>Cherrywood TS</v>
          </cell>
        </row>
        <row r="757">
          <cell r="A757">
            <v>2101</v>
          </cell>
          <cell r="B757" t="str">
            <v>Cherrywood TS</v>
          </cell>
        </row>
        <row r="758">
          <cell r="A758">
            <v>2102</v>
          </cell>
          <cell r="B758" t="str">
            <v>Cherrywood TS</v>
          </cell>
        </row>
        <row r="759">
          <cell r="A759">
            <v>2103</v>
          </cell>
          <cell r="B759" t="str">
            <v>Cherrywood TS</v>
          </cell>
        </row>
        <row r="760">
          <cell r="A760">
            <v>2104</v>
          </cell>
          <cell r="B760" t="str">
            <v>Pickering A SS</v>
          </cell>
        </row>
        <row r="761">
          <cell r="A761">
            <v>2105</v>
          </cell>
          <cell r="B761" t="str">
            <v>Pickering A SS</v>
          </cell>
        </row>
        <row r="762">
          <cell r="A762">
            <v>2106</v>
          </cell>
          <cell r="B762" t="str">
            <v>Pickering B SS</v>
          </cell>
        </row>
        <row r="763">
          <cell r="A763">
            <v>2107</v>
          </cell>
          <cell r="B763" t="str">
            <v>Pickering B SS</v>
          </cell>
        </row>
        <row r="764">
          <cell r="A764">
            <v>2120</v>
          </cell>
          <cell r="B764" t="str">
            <v>Agincourt JCT</v>
          </cell>
        </row>
        <row r="765">
          <cell r="A765">
            <v>2121</v>
          </cell>
          <cell r="B765" t="str">
            <v>Agincourt JCT</v>
          </cell>
        </row>
        <row r="766">
          <cell r="A766">
            <v>2122</v>
          </cell>
          <cell r="B766" t="str">
            <v>Agincourt JCT</v>
          </cell>
        </row>
        <row r="767">
          <cell r="A767">
            <v>2123</v>
          </cell>
          <cell r="B767" t="str">
            <v>Agincourt TS</v>
          </cell>
        </row>
        <row r="768">
          <cell r="A768">
            <v>2124</v>
          </cell>
          <cell r="B768" t="str">
            <v>Agincourt TS</v>
          </cell>
        </row>
        <row r="769">
          <cell r="A769">
            <v>2125</v>
          </cell>
          <cell r="B769" t="str">
            <v>Armitage TS</v>
          </cell>
        </row>
        <row r="770">
          <cell r="A770">
            <v>2126</v>
          </cell>
          <cell r="B770" t="str">
            <v>Armitage TS</v>
          </cell>
        </row>
        <row r="771">
          <cell r="A771">
            <v>2127</v>
          </cell>
          <cell r="B771" t="str">
            <v>Atlantic Packgng CTS</v>
          </cell>
        </row>
        <row r="772">
          <cell r="A772">
            <v>2128</v>
          </cell>
          <cell r="B772" t="str">
            <v>Atlantic Packgng CTS</v>
          </cell>
        </row>
        <row r="773">
          <cell r="A773">
            <v>2129</v>
          </cell>
          <cell r="B773" t="str">
            <v>Beaverton JCT</v>
          </cell>
        </row>
        <row r="774">
          <cell r="A774">
            <v>2130</v>
          </cell>
          <cell r="B774" t="str">
            <v>Beaverton JCT</v>
          </cell>
        </row>
        <row r="775">
          <cell r="A775">
            <v>2131</v>
          </cell>
          <cell r="B775" t="str">
            <v>Beaverton TS</v>
          </cell>
        </row>
        <row r="776">
          <cell r="A776">
            <v>2132</v>
          </cell>
          <cell r="B776" t="str">
            <v>Beaverton TS</v>
          </cell>
        </row>
        <row r="777">
          <cell r="A777">
            <v>2133</v>
          </cell>
          <cell r="B777" t="str">
            <v>Bermondsey TS</v>
          </cell>
        </row>
        <row r="778">
          <cell r="A778">
            <v>2134</v>
          </cell>
          <cell r="B778" t="str">
            <v>Bermondsey TS</v>
          </cell>
        </row>
        <row r="779">
          <cell r="A779">
            <v>2135</v>
          </cell>
          <cell r="B779" t="str">
            <v>Brown Hill TS</v>
          </cell>
        </row>
        <row r="780">
          <cell r="A780">
            <v>2136</v>
          </cell>
          <cell r="B780" t="str">
            <v>Brown Hill TS</v>
          </cell>
        </row>
        <row r="781">
          <cell r="A781">
            <v>2137</v>
          </cell>
          <cell r="B781" t="str">
            <v>Brown Hill TS</v>
          </cell>
        </row>
        <row r="782">
          <cell r="A782">
            <v>2138</v>
          </cell>
          <cell r="B782" t="str">
            <v>Brown Hill TS</v>
          </cell>
        </row>
        <row r="783">
          <cell r="A783">
            <v>2139</v>
          </cell>
          <cell r="B783" t="str">
            <v>Buttonville TS</v>
          </cell>
        </row>
        <row r="784">
          <cell r="A784">
            <v>2140</v>
          </cell>
          <cell r="B784" t="str">
            <v>Buttonville TS</v>
          </cell>
        </row>
        <row r="785">
          <cell r="A785">
            <v>2142</v>
          </cell>
          <cell r="B785" t="str">
            <v>Columbus JCT</v>
          </cell>
        </row>
        <row r="786">
          <cell r="A786">
            <v>2143</v>
          </cell>
          <cell r="B786" t="str">
            <v>Columbus JCT</v>
          </cell>
        </row>
        <row r="787">
          <cell r="A787">
            <v>2150</v>
          </cell>
          <cell r="B787" t="str">
            <v>Duffin JCT</v>
          </cell>
        </row>
        <row r="788">
          <cell r="A788">
            <v>2151</v>
          </cell>
          <cell r="B788" t="str">
            <v>Duffin JCT</v>
          </cell>
        </row>
        <row r="789">
          <cell r="A789">
            <v>2152</v>
          </cell>
          <cell r="B789" t="str">
            <v>Ellesmere JCT</v>
          </cell>
        </row>
        <row r="790">
          <cell r="A790">
            <v>2153</v>
          </cell>
          <cell r="B790" t="str">
            <v>Ellesmere JCT</v>
          </cell>
        </row>
        <row r="791">
          <cell r="A791">
            <v>2154</v>
          </cell>
          <cell r="B791" t="str">
            <v>Ellesmere TS</v>
          </cell>
        </row>
        <row r="792">
          <cell r="A792">
            <v>2155</v>
          </cell>
          <cell r="B792" t="str">
            <v>Ellesmere TS</v>
          </cell>
        </row>
        <row r="793">
          <cell r="A793">
            <v>2156</v>
          </cell>
          <cell r="B793" t="str">
            <v>IBM Markham CTS</v>
          </cell>
        </row>
        <row r="794">
          <cell r="A794">
            <v>2157</v>
          </cell>
          <cell r="B794" t="str">
            <v>IBM Markham CTS</v>
          </cell>
        </row>
        <row r="795">
          <cell r="A795">
            <v>2158</v>
          </cell>
          <cell r="B795" t="str">
            <v>Lasco JCT</v>
          </cell>
        </row>
        <row r="796">
          <cell r="A796">
            <v>2159</v>
          </cell>
          <cell r="B796" t="str">
            <v>Lasco JCT</v>
          </cell>
        </row>
        <row r="797">
          <cell r="A797">
            <v>2160</v>
          </cell>
          <cell r="B797" t="str">
            <v>Lasco CTS</v>
          </cell>
        </row>
        <row r="798">
          <cell r="A798">
            <v>2162</v>
          </cell>
          <cell r="B798" t="str">
            <v>Leaside JCT Idle</v>
          </cell>
        </row>
        <row r="799">
          <cell r="A799">
            <v>2163</v>
          </cell>
          <cell r="B799" t="str">
            <v>Leaside JCT Idle</v>
          </cell>
        </row>
        <row r="800">
          <cell r="A800">
            <v>2164</v>
          </cell>
          <cell r="B800" t="str">
            <v>Leaside JCT Idle</v>
          </cell>
        </row>
        <row r="801">
          <cell r="A801">
            <v>2166</v>
          </cell>
          <cell r="B801" t="str">
            <v>Leaside JCT</v>
          </cell>
        </row>
        <row r="802">
          <cell r="A802">
            <v>2167</v>
          </cell>
          <cell r="B802" t="str">
            <v>Leaside JCT</v>
          </cell>
        </row>
        <row r="803">
          <cell r="A803">
            <v>2172</v>
          </cell>
          <cell r="B803" t="str">
            <v>Leslie Street JCT</v>
          </cell>
        </row>
        <row r="804">
          <cell r="A804">
            <v>2173</v>
          </cell>
          <cell r="B804" t="str">
            <v>Leslie Street JCT</v>
          </cell>
        </row>
        <row r="805">
          <cell r="A805">
            <v>2174</v>
          </cell>
          <cell r="B805" t="str">
            <v>Leslie JCT</v>
          </cell>
        </row>
        <row r="806">
          <cell r="A806">
            <v>2175</v>
          </cell>
          <cell r="B806" t="str">
            <v>Leslie TS</v>
          </cell>
        </row>
        <row r="807">
          <cell r="A807">
            <v>2176</v>
          </cell>
          <cell r="B807" t="str">
            <v>Leslie TS</v>
          </cell>
        </row>
        <row r="808">
          <cell r="A808">
            <v>2177</v>
          </cell>
          <cell r="B808" t="str">
            <v>Leslie JCT</v>
          </cell>
        </row>
        <row r="809">
          <cell r="A809">
            <v>2178</v>
          </cell>
          <cell r="B809" t="str">
            <v>Lindsay TS</v>
          </cell>
        </row>
        <row r="810">
          <cell r="A810">
            <v>2179</v>
          </cell>
          <cell r="B810" t="str">
            <v>Lindsay TS</v>
          </cell>
        </row>
        <row r="811">
          <cell r="A811">
            <v>2180</v>
          </cell>
          <cell r="B811" t="str">
            <v>Malvern TS</v>
          </cell>
        </row>
        <row r="812">
          <cell r="A812">
            <v>2181</v>
          </cell>
          <cell r="B812" t="str">
            <v>Malvern TS</v>
          </cell>
        </row>
        <row r="813">
          <cell r="A813">
            <v>2182</v>
          </cell>
          <cell r="B813" t="str">
            <v>Markham MTS #1</v>
          </cell>
        </row>
        <row r="814">
          <cell r="A814">
            <v>2183</v>
          </cell>
          <cell r="B814" t="str">
            <v>Markham MTS #1</v>
          </cell>
        </row>
        <row r="815">
          <cell r="A815">
            <v>2184</v>
          </cell>
          <cell r="B815" t="str">
            <v>Markham MTS #2</v>
          </cell>
        </row>
        <row r="816">
          <cell r="A816">
            <v>2185</v>
          </cell>
          <cell r="B816" t="str">
            <v>Markham MTS #2</v>
          </cell>
        </row>
        <row r="817">
          <cell r="A817">
            <v>2186</v>
          </cell>
          <cell r="B817" t="str">
            <v>Markham MTS #2 JCT</v>
          </cell>
        </row>
        <row r="818">
          <cell r="A818">
            <v>2187</v>
          </cell>
          <cell r="B818" t="str">
            <v>Markham MTS #2 JCT</v>
          </cell>
        </row>
        <row r="819">
          <cell r="A819">
            <v>2188</v>
          </cell>
          <cell r="B819" t="str">
            <v>Markham MTS #3</v>
          </cell>
        </row>
        <row r="820">
          <cell r="A820">
            <v>2189</v>
          </cell>
          <cell r="B820" t="str">
            <v>Markham MTS #3</v>
          </cell>
        </row>
        <row r="821">
          <cell r="A821">
            <v>2190</v>
          </cell>
          <cell r="B821" t="str">
            <v>Markham MTS #3 JCT</v>
          </cell>
        </row>
        <row r="822">
          <cell r="A822">
            <v>2191</v>
          </cell>
          <cell r="B822" t="str">
            <v>Markham MTS #3 JCT</v>
          </cell>
        </row>
        <row r="823">
          <cell r="A823">
            <v>2196</v>
          </cell>
          <cell r="B823" t="str">
            <v>G.M.Oshawa CTS</v>
          </cell>
        </row>
        <row r="824">
          <cell r="A824">
            <v>2197</v>
          </cell>
          <cell r="B824" t="str">
            <v>G.M.Oshawa CTS</v>
          </cell>
        </row>
        <row r="825">
          <cell r="A825">
            <v>2198</v>
          </cell>
          <cell r="B825" t="str">
            <v>Oshawa Area JCT</v>
          </cell>
        </row>
        <row r="826">
          <cell r="A826">
            <v>2199</v>
          </cell>
          <cell r="B826" t="str">
            <v>Oshawa Area JCT</v>
          </cell>
        </row>
        <row r="827">
          <cell r="A827">
            <v>2202</v>
          </cell>
          <cell r="B827" t="str">
            <v>Richmond Hill MTS #1</v>
          </cell>
        </row>
        <row r="828">
          <cell r="A828">
            <v>2203</v>
          </cell>
          <cell r="B828" t="str">
            <v>Richmond Hill MTS #1</v>
          </cell>
        </row>
        <row r="829">
          <cell r="A829">
            <v>2204</v>
          </cell>
          <cell r="B829" t="str">
            <v>Scarboro JCT</v>
          </cell>
        </row>
        <row r="830">
          <cell r="A830">
            <v>2205</v>
          </cell>
          <cell r="B830" t="str">
            <v>Scarboro JCT</v>
          </cell>
        </row>
        <row r="831">
          <cell r="A831">
            <v>2206</v>
          </cell>
          <cell r="B831" t="str">
            <v>Scarboro JCT</v>
          </cell>
        </row>
        <row r="832">
          <cell r="A832">
            <v>2207</v>
          </cell>
          <cell r="B832" t="str">
            <v>Scarboro JCT</v>
          </cell>
        </row>
        <row r="833">
          <cell r="A833">
            <v>2208</v>
          </cell>
          <cell r="B833" t="str">
            <v>Scarboro JCT</v>
          </cell>
        </row>
        <row r="834">
          <cell r="A834">
            <v>2209</v>
          </cell>
          <cell r="B834" t="str">
            <v>Scarboro JCT</v>
          </cell>
        </row>
        <row r="835">
          <cell r="A835">
            <v>2210</v>
          </cell>
          <cell r="B835" t="str">
            <v>Scarboro JCT</v>
          </cell>
        </row>
        <row r="836">
          <cell r="A836">
            <v>2211</v>
          </cell>
          <cell r="B836" t="str">
            <v>Scarboro TS</v>
          </cell>
        </row>
        <row r="837">
          <cell r="A837">
            <v>2212</v>
          </cell>
          <cell r="B837" t="str">
            <v>Scarboro TS</v>
          </cell>
        </row>
        <row r="838">
          <cell r="A838">
            <v>2213</v>
          </cell>
          <cell r="B838" t="str">
            <v>Scarboro TS</v>
          </cell>
        </row>
        <row r="839">
          <cell r="A839">
            <v>2214</v>
          </cell>
          <cell r="B839" t="str">
            <v>Scarboro TS</v>
          </cell>
        </row>
        <row r="840">
          <cell r="A840">
            <v>2221</v>
          </cell>
          <cell r="B840" t="str">
            <v>Sheppard TS</v>
          </cell>
        </row>
        <row r="841">
          <cell r="A841">
            <v>2222</v>
          </cell>
          <cell r="B841" t="str">
            <v>Sheppard TS</v>
          </cell>
        </row>
        <row r="842">
          <cell r="A842">
            <v>2229</v>
          </cell>
          <cell r="B842" t="str">
            <v>Thornton JCT</v>
          </cell>
        </row>
        <row r="843">
          <cell r="A843">
            <v>2230</v>
          </cell>
          <cell r="B843" t="str">
            <v>Thornton JCT</v>
          </cell>
        </row>
        <row r="844">
          <cell r="A844">
            <v>2231</v>
          </cell>
          <cell r="B844" t="str">
            <v>Thornton TS</v>
          </cell>
        </row>
        <row r="845">
          <cell r="A845">
            <v>2232</v>
          </cell>
          <cell r="B845" t="str">
            <v>Thornton TS</v>
          </cell>
        </row>
        <row r="846">
          <cell r="A846">
            <v>2233</v>
          </cell>
          <cell r="B846" t="str">
            <v>Warden TS</v>
          </cell>
        </row>
        <row r="847">
          <cell r="A847">
            <v>2234</v>
          </cell>
          <cell r="B847" t="str">
            <v>Warden TS</v>
          </cell>
        </row>
        <row r="848">
          <cell r="A848">
            <v>2235</v>
          </cell>
          <cell r="B848" t="str">
            <v>Whitby JCT</v>
          </cell>
        </row>
        <row r="849">
          <cell r="A849">
            <v>2236</v>
          </cell>
          <cell r="B849" t="str">
            <v>Whitby JCT</v>
          </cell>
        </row>
        <row r="850">
          <cell r="A850">
            <v>2239</v>
          </cell>
          <cell r="B850" t="str">
            <v>Whitby TS</v>
          </cell>
        </row>
        <row r="851">
          <cell r="A851">
            <v>2240</v>
          </cell>
          <cell r="B851" t="str">
            <v>Whitby TS</v>
          </cell>
        </row>
        <row r="852">
          <cell r="A852">
            <v>2241</v>
          </cell>
          <cell r="B852" t="str">
            <v>Wilson JCT</v>
          </cell>
        </row>
        <row r="853">
          <cell r="A853">
            <v>2242</v>
          </cell>
          <cell r="B853" t="str">
            <v>Wilson JCT</v>
          </cell>
        </row>
        <row r="854">
          <cell r="A854">
            <v>2243</v>
          </cell>
          <cell r="B854" t="str">
            <v>Wilson TS</v>
          </cell>
        </row>
        <row r="855">
          <cell r="A855">
            <v>2244</v>
          </cell>
          <cell r="B855" t="str">
            <v>Wilson TS</v>
          </cell>
        </row>
        <row r="856">
          <cell r="A856">
            <v>2249</v>
          </cell>
          <cell r="B856" t="str">
            <v>Cherrywood TS</v>
          </cell>
        </row>
        <row r="857">
          <cell r="A857">
            <v>2250</v>
          </cell>
          <cell r="B857" t="str">
            <v>Leaside JCT</v>
          </cell>
        </row>
        <row r="858">
          <cell r="A858">
            <v>2252</v>
          </cell>
          <cell r="B858" t="str">
            <v>Leaside JCT</v>
          </cell>
        </row>
        <row r="859">
          <cell r="A859">
            <v>2253</v>
          </cell>
          <cell r="B859" t="str">
            <v>Cherrywood TS</v>
          </cell>
        </row>
        <row r="860">
          <cell r="A860">
            <v>2266</v>
          </cell>
          <cell r="B860" t="str">
            <v>Agincourt JCT</v>
          </cell>
        </row>
        <row r="861">
          <cell r="A861">
            <v>2267</v>
          </cell>
          <cell r="B861" t="str">
            <v>Cavanagh MTS</v>
          </cell>
        </row>
        <row r="862">
          <cell r="A862">
            <v>2268</v>
          </cell>
          <cell r="B862" t="str">
            <v>Cavanagh MTS</v>
          </cell>
        </row>
        <row r="863">
          <cell r="A863">
            <v>2269</v>
          </cell>
          <cell r="B863" t="str">
            <v>Whitby Cogen JCT</v>
          </cell>
        </row>
        <row r="864">
          <cell r="A864">
            <v>2270</v>
          </cell>
          <cell r="B864" t="str">
            <v>Whitby CGS</v>
          </cell>
        </row>
        <row r="865">
          <cell r="A865">
            <v>2271</v>
          </cell>
          <cell r="B865" t="str">
            <v>Richmond Hill MTS #2</v>
          </cell>
        </row>
        <row r="866">
          <cell r="A866">
            <v>2272</v>
          </cell>
          <cell r="B866" t="str">
            <v>Richmond Hill MTS #2</v>
          </cell>
        </row>
        <row r="867">
          <cell r="A867">
            <v>2273</v>
          </cell>
          <cell r="B867" t="str">
            <v>Richmond Hill JCT</v>
          </cell>
        </row>
        <row r="868">
          <cell r="A868">
            <v>2274</v>
          </cell>
          <cell r="B868" t="str">
            <v>Richmond Hill JCT</v>
          </cell>
        </row>
        <row r="869">
          <cell r="A869">
            <v>2275</v>
          </cell>
          <cell r="B869" t="str">
            <v>Beaver JCT</v>
          </cell>
        </row>
        <row r="870">
          <cell r="A870">
            <v>2276</v>
          </cell>
          <cell r="B870" t="str">
            <v>Beaver JCT</v>
          </cell>
        </row>
        <row r="871">
          <cell r="A871">
            <v>2277</v>
          </cell>
          <cell r="B871" t="str">
            <v>Markham MTS #1 JCT</v>
          </cell>
        </row>
        <row r="872">
          <cell r="A872">
            <v>2278</v>
          </cell>
          <cell r="B872" t="str">
            <v>Markham MTS #1 JCT</v>
          </cell>
        </row>
        <row r="873">
          <cell r="A873">
            <v>2279</v>
          </cell>
          <cell r="B873" t="str">
            <v>Parkway JCT</v>
          </cell>
        </row>
        <row r="874">
          <cell r="A874">
            <v>2280</v>
          </cell>
          <cell r="B874" t="str">
            <v>Parkway JCT</v>
          </cell>
        </row>
        <row r="875">
          <cell r="A875">
            <v>2281</v>
          </cell>
          <cell r="B875" t="str">
            <v>Richmond Hill #2 JCT</v>
          </cell>
        </row>
        <row r="876">
          <cell r="A876">
            <v>2282</v>
          </cell>
          <cell r="B876" t="str">
            <v>Richmond Hill #2 JCT</v>
          </cell>
        </row>
        <row r="877">
          <cell r="A877">
            <v>2283</v>
          </cell>
          <cell r="B877" t="str">
            <v>Atlantic Packgng JCT</v>
          </cell>
        </row>
        <row r="878">
          <cell r="A878">
            <v>2284</v>
          </cell>
          <cell r="B878" t="str">
            <v>Atlantic Packgng JCT</v>
          </cell>
        </row>
        <row r="879">
          <cell r="A879">
            <v>2285</v>
          </cell>
          <cell r="B879" t="str">
            <v>IBM Markham JCT</v>
          </cell>
        </row>
        <row r="880">
          <cell r="A880">
            <v>2286</v>
          </cell>
          <cell r="B880" t="str">
            <v>IBM Markham JCT</v>
          </cell>
        </row>
        <row r="881">
          <cell r="A881">
            <v>2287</v>
          </cell>
          <cell r="B881" t="str">
            <v>Markhm MTS #2 PH JCT</v>
          </cell>
        </row>
        <row r="882">
          <cell r="A882">
            <v>2288</v>
          </cell>
          <cell r="B882" t="str">
            <v>Markhm MTS #2 PH JCT</v>
          </cell>
        </row>
        <row r="883">
          <cell r="A883">
            <v>2289</v>
          </cell>
          <cell r="B883" t="str">
            <v>Markhm MTS #3 PH JCT</v>
          </cell>
        </row>
        <row r="884">
          <cell r="A884">
            <v>2290</v>
          </cell>
          <cell r="B884" t="str">
            <v>Markhm MTS #3 PH JCT</v>
          </cell>
        </row>
        <row r="885">
          <cell r="A885">
            <v>2291</v>
          </cell>
          <cell r="B885" t="str">
            <v>Leslie JCT</v>
          </cell>
        </row>
        <row r="886">
          <cell r="A886">
            <v>2292</v>
          </cell>
          <cell r="B886" t="str">
            <v>Leslie JCT</v>
          </cell>
        </row>
        <row r="887">
          <cell r="A887">
            <v>2293</v>
          </cell>
          <cell r="B887" t="str">
            <v>Leslie JCT</v>
          </cell>
        </row>
        <row r="888">
          <cell r="A888">
            <v>2294</v>
          </cell>
          <cell r="B888" t="str">
            <v>Leslie TS</v>
          </cell>
        </row>
        <row r="889">
          <cell r="A889">
            <v>2300</v>
          </cell>
          <cell r="B889" t="str">
            <v>Dale JCT</v>
          </cell>
        </row>
        <row r="890">
          <cell r="A890">
            <v>2301</v>
          </cell>
          <cell r="B890" t="str">
            <v>Dale JCT</v>
          </cell>
        </row>
        <row r="891">
          <cell r="A891">
            <v>2302</v>
          </cell>
          <cell r="B891" t="str">
            <v>Port Hope JCT</v>
          </cell>
        </row>
        <row r="892">
          <cell r="A892">
            <v>2303</v>
          </cell>
          <cell r="B892" t="str">
            <v>Port Hope TS</v>
          </cell>
        </row>
        <row r="893">
          <cell r="A893">
            <v>2304</v>
          </cell>
          <cell r="B893" t="str">
            <v>Port Hope TS</v>
          </cell>
        </row>
        <row r="894">
          <cell r="A894">
            <v>2305</v>
          </cell>
          <cell r="B894" t="str">
            <v>Scarboro TS</v>
          </cell>
        </row>
        <row r="895">
          <cell r="A895">
            <v>2306</v>
          </cell>
          <cell r="B895" t="str">
            <v>Vernonville JCT</v>
          </cell>
        </row>
        <row r="896">
          <cell r="A896">
            <v>2307</v>
          </cell>
          <cell r="B896" t="str">
            <v>Warden TS</v>
          </cell>
        </row>
        <row r="897">
          <cell r="A897">
            <v>2308</v>
          </cell>
          <cell r="B897" t="str">
            <v>Warden TS</v>
          </cell>
        </row>
        <row r="898">
          <cell r="A898">
            <v>2309</v>
          </cell>
          <cell r="B898" t="str">
            <v>Cherrywood TS</v>
          </cell>
        </row>
        <row r="899">
          <cell r="A899">
            <v>2310</v>
          </cell>
          <cell r="B899" t="str">
            <v>Leaside JCT Idle</v>
          </cell>
        </row>
        <row r="900">
          <cell r="A900">
            <v>2311</v>
          </cell>
          <cell r="B900" t="str">
            <v>Leaside JCT Idle</v>
          </cell>
        </row>
        <row r="901">
          <cell r="A901">
            <v>2312</v>
          </cell>
          <cell r="B901" t="str">
            <v>Oshawa TS</v>
          </cell>
        </row>
        <row r="902">
          <cell r="A902">
            <v>2313</v>
          </cell>
          <cell r="B902" t="str">
            <v>Scarboro JCT Idle</v>
          </cell>
        </row>
        <row r="903">
          <cell r="A903">
            <v>2314</v>
          </cell>
          <cell r="B903" t="str">
            <v>Scarboro JCT Idle</v>
          </cell>
        </row>
        <row r="904">
          <cell r="A904">
            <v>2315</v>
          </cell>
          <cell r="B904" t="str">
            <v>Port Hope JCT</v>
          </cell>
        </row>
        <row r="905">
          <cell r="A905">
            <v>2600</v>
          </cell>
          <cell r="B905" t="str">
            <v>Agincourt TS</v>
          </cell>
        </row>
        <row r="906">
          <cell r="A906">
            <v>2601</v>
          </cell>
          <cell r="B906" t="str">
            <v>Agincourt TS</v>
          </cell>
        </row>
        <row r="907">
          <cell r="A907">
            <v>2602</v>
          </cell>
          <cell r="B907" t="str">
            <v>Cavanagh MTS</v>
          </cell>
        </row>
        <row r="908">
          <cell r="A908">
            <v>2603</v>
          </cell>
          <cell r="B908" t="str">
            <v>Cavanagh MTS</v>
          </cell>
        </row>
        <row r="909">
          <cell r="A909">
            <v>2604</v>
          </cell>
          <cell r="B909" t="str">
            <v>Agincourt TS</v>
          </cell>
        </row>
        <row r="910">
          <cell r="A910">
            <v>2605</v>
          </cell>
          <cell r="B910" t="str">
            <v>Agincourt TS</v>
          </cell>
        </row>
        <row r="911">
          <cell r="A911">
            <v>2606</v>
          </cell>
          <cell r="B911" t="str">
            <v>Cavanagh MTS</v>
          </cell>
        </row>
        <row r="912">
          <cell r="A912">
            <v>2607</v>
          </cell>
          <cell r="B912" t="str">
            <v>Cavanagh MTS</v>
          </cell>
        </row>
        <row r="913">
          <cell r="A913">
            <v>2608</v>
          </cell>
          <cell r="B913" t="str">
            <v>Armitage TS</v>
          </cell>
        </row>
        <row r="914">
          <cell r="A914">
            <v>2610</v>
          </cell>
          <cell r="B914" t="str">
            <v>Armitage TS</v>
          </cell>
        </row>
        <row r="915">
          <cell r="A915">
            <v>2612</v>
          </cell>
          <cell r="B915" t="str">
            <v>Armitage TS</v>
          </cell>
        </row>
        <row r="916">
          <cell r="A916">
            <v>2613</v>
          </cell>
          <cell r="B916" t="str">
            <v>Armitage TS</v>
          </cell>
        </row>
        <row r="917">
          <cell r="A917">
            <v>2614</v>
          </cell>
          <cell r="B917" t="str">
            <v>Armitage TS</v>
          </cell>
        </row>
        <row r="918">
          <cell r="A918">
            <v>2615</v>
          </cell>
          <cell r="B918" t="str">
            <v>Armitage TS</v>
          </cell>
        </row>
        <row r="919">
          <cell r="A919">
            <v>2616</v>
          </cell>
          <cell r="B919" t="str">
            <v>Atlantic Packgng CTS</v>
          </cell>
        </row>
        <row r="920">
          <cell r="A920">
            <v>2617</v>
          </cell>
          <cell r="B920" t="str">
            <v>Beaverton TS</v>
          </cell>
        </row>
        <row r="921">
          <cell r="A921">
            <v>2619</v>
          </cell>
          <cell r="B921" t="str">
            <v>Beaverton TS</v>
          </cell>
        </row>
        <row r="922">
          <cell r="A922">
            <v>2620</v>
          </cell>
          <cell r="B922" t="str">
            <v>Beaverton TS</v>
          </cell>
        </row>
        <row r="923">
          <cell r="A923">
            <v>2621</v>
          </cell>
          <cell r="B923" t="str">
            <v>Bermondsey TS</v>
          </cell>
        </row>
        <row r="924">
          <cell r="A924">
            <v>2622</v>
          </cell>
          <cell r="B924" t="str">
            <v>Bermondsey TS</v>
          </cell>
        </row>
        <row r="925">
          <cell r="A925">
            <v>2623</v>
          </cell>
          <cell r="B925" t="str">
            <v>Bermondsey TS</v>
          </cell>
        </row>
        <row r="926">
          <cell r="A926">
            <v>2624</v>
          </cell>
          <cell r="B926" t="str">
            <v>Bermondsey TS</v>
          </cell>
        </row>
        <row r="927">
          <cell r="A927">
            <v>2625</v>
          </cell>
          <cell r="B927" t="str">
            <v>Bermondsey TS</v>
          </cell>
        </row>
        <row r="928">
          <cell r="A928">
            <v>2626</v>
          </cell>
          <cell r="B928" t="str">
            <v>Bermondsey TS</v>
          </cell>
        </row>
        <row r="929">
          <cell r="A929">
            <v>2627</v>
          </cell>
          <cell r="B929" t="str">
            <v>Bermondsey TS</v>
          </cell>
        </row>
        <row r="930">
          <cell r="A930">
            <v>2628</v>
          </cell>
          <cell r="B930" t="str">
            <v>Bermondsey TS</v>
          </cell>
        </row>
        <row r="931">
          <cell r="A931">
            <v>2629</v>
          </cell>
          <cell r="B931" t="str">
            <v>Brown Hill TS</v>
          </cell>
        </row>
        <row r="932">
          <cell r="A932">
            <v>2635</v>
          </cell>
          <cell r="B932" t="str">
            <v>Brown Hill TS</v>
          </cell>
        </row>
        <row r="933">
          <cell r="A933">
            <v>2636</v>
          </cell>
          <cell r="B933" t="str">
            <v>Brown Hill TS</v>
          </cell>
        </row>
        <row r="934">
          <cell r="A934">
            <v>2637</v>
          </cell>
          <cell r="B934" t="str">
            <v>Buttonville TS</v>
          </cell>
        </row>
        <row r="935">
          <cell r="A935">
            <v>2638</v>
          </cell>
          <cell r="B935" t="str">
            <v>Buttonville TS</v>
          </cell>
        </row>
        <row r="936">
          <cell r="A936">
            <v>2639</v>
          </cell>
          <cell r="B936" t="str">
            <v>Buttonville TS</v>
          </cell>
        </row>
        <row r="937">
          <cell r="A937">
            <v>2640</v>
          </cell>
          <cell r="B937" t="str">
            <v>Buttonville TS</v>
          </cell>
        </row>
        <row r="938">
          <cell r="A938">
            <v>2642</v>
          </cell>
          <cell r="B938" t="str">
            <v>Cherrywood TS</v>
          </cell>
        </row>
        <row r="939">
          <cell r="A939">
            <v>2643</v>
          </cell>
          <cell r="B939" t="str">
            <v>Cherrywood TS</v>
          </cell>
        </row>
        <row r="940">
          <cell r="A940">
            <v>2644</v>
          </cell>
          <cell r="B940" t="str">
            <v>Cherrywood TS</v>
          </cell>
        </row>
        <row r="941">
          <cell r="A941">
            <v>2645</v>
          </cell>
          <cell r="B941" t="str">
            <v>Cherrywood TS</v>
          </cell>
        </row>
        <row r="942">
          <cell r="A942">
            <v>2646</v>
          </cell>
          <cell r="B942" t="str">
            <v>Cherrywood TS</v>
          </cell>
        </row>
        <row r="943">
          <cell r="A943">
            <v>2650</v>
          </cell>
          <cell r="B943" t="str">
            <v>Cherrywood TS</v>
          </cell>
        </row>
        <row r="944">
          <cell r="A944">
            <v>2651</v>
          </cell>
          <cell r="B944" t="str">
            <v>Cherrywood TS</v>
          </cell>
        </row>
        <row r="945">
          <cell r="A945">
            <v>2652</v>
          </cell>
          <cell r="B945" t="str">
            <v>Cherrywood TS</v>
          </cell>
        </row>
        <row r="946">
          <cell r="A946">
            <v>2654</v>
          </cell>
          <cell r="B946" t="str">
            <v>Cherrywood TS</v>
          </cell>
        </row>
        <row r="947">
          <cell r="A947">
            <v>2655</v>
          </cell>
          <cell r="B947" t="str">
            <v>Cherrywood TS</v>
          </cell>
        </row>
        <row r="948">
          <cell r="A948">
            <v>2656</v>
          </cell>
          <cell r="B948" t="str">
            <v>Cherrywood TS</v>
          </cell>
        </row>
        <row r="949">
          <cell r="A949">
            <v>2659</v>
          </cell>
          <cell r="B949" t="str">
            <v>Cherrywood TS</v>
          </cell>
        </row>
        <row r="950">
          <cell r="A950">
            <v>2660</v>
          </cell>
          <cell r="B950" t="str">
            <v>Cherrywood TS</v>
          </cell>
        </row>
        <row r="951">
          <cell r="A951">
            <v>2661</v>
          </cell>
          <cell r="B951" t="str">
            <v>Cherrywood TS</v>
          </cell>
        </row>
        <row r="952">
          <cell r="A952">
            <v>2670</v>
          </cell>
          <cell r="B952" t="str">
            <v>Ellesmere TS</v>
          </cell>
        </row>
        <row r="953">
          <cell r="A953">
            <v>2671</v>
          </cell>
          <cell r="B953" t="str">
            <v>Ellesmere TS</v>
          </cell>
        </row>
        <row r="954">
          <cell r="A954">
            <v>2672</v>
          </cell>
          <cell r="B954" t="str">
            <v>Ellesmere TS</v>
          </cell>
        </row>
        <row r="955">
          <cell r="A955">
            <v>2673</v>
          </cell>
          <cell r="B955" t="str">
            <v>Ellesmere TS</v>
          </cell>
        </row>
        <row r="956">
          <cell r="A956">
            <v>2674</v>
          </cell>
          <cell r="B956" t="str">
            <v>IBM Markham CTS</v>
          </cell>
        </row>
        <row r="957">
          <cell r="A957">
            <v>2676</v>
          </cell>
          <cell r="B957" t="str">
            <v>Lasco CTS</v>
          </cell>
        </row>
        <row r="958">
          <cell r="A958">
            <v>2677</v>
          </cell>
          <cell r="B958" t="str">
            <v>Lasco CTS</v>
          </cell>
        </row>
        <row r="959">
          <cell r="A959">
            <v>2678</v>
          </cell>
          <cell r="B959" t="str">
            <v>Lasco CTS</v>
          </cell>
        </row>
        <row r="960">
          <cell r="A960">
            <v>2679</v>
          </cell>
          <cell r="B960" t="str">
            <v>Lasco CTS</v>
          </cell>
        </row>
        <row r="961">
          <cell r="A961">
            <v>2680</v>
          </cell>
          <cell r="B961" t="str">
            <v>Lasco CTS</v>
          </cell>
        </row>
        <row r="962">
          <cell r="A962">
            <v>2681</v>
          </cell>
          <cell r="B962" t="str">
            <v>Lasco CTS</v>
          </cell>
        </row>
        <row r="963">
          <cell r="A963">
            <v>2682</v>
          </cell>
          <cell r="B963" t="str">
            <v>Lasco CTS</v>
          </cell>
        </row>
        <row r="964">
          <cell r="A964">
            <v>2683</v>
          </cell>
          <cell r="B964" t="str">
            <v>Lasco CTS</v>
          </cell>
        </row>
        <row r="965">
          <cell r="A965">
            <v>2684</v>
          </cell>
          <cell r="B965" t="str">
            <v>Leslie TS</v>
          </cell>
        </row>
        <row r="966">
          <cell r="A966">
            <v>2685</v>
          </cell>
          <cell r="B966" t="str">
            <v>Leslie TS</v>
          </cell>
        </row>
        <row r="967">
          <cell r="A967">
            <v>2686</v>
          </cell>
          <cell r="B967" t="str">
            <v>Leslie TS</v>
          </cell>
        </row>
        <row r="968">
          <cell r="A968">
            <v>2687</v>
          </cell>
          <cell r="B968" t="str">
            <v>Leslie TS</v>
          </cell>
        </row>
        <row r="969">
          <cell r="A969">
            <v>2688</v>
          </cell>
          <cell r="B969" t="str">
            <v>Leslie TS</v>
          </cell>
        </row>
        <row r="970">
          <cell r="A970">
            <v>2689</v>
          </cell>
          <cell r="B970" t="str">
            <v>Leslie TS</v>
          </cell>
        </row>
        <row r="971">
          <cell r="A971">
            <v>2690</v>
          </cell>
          <cell r="B971" t="str">
            <v>Leslie TS</v>
          </cell>
        </row>
        <row r="972">
          <cell r="A972">
            <v>2691</v>
          </cell>
          <cell r="B972" t="str">
            <v>Leslie TS</v>
          </cell>
        </row>
        <row r="973">
          <cell r="A973">
            <v>2692</v>
          </cell>
          <cell r="B973" t="str">
            <v>Leslie TS</v>
          </cell>
        </row>
        <row r="974">
          <cell r="A974">
            <v>2693</v>
          </cell>
          <cell r="B974" t="str">
            <v>Lindsay TS</v>
          </cell>
        </row>
        <row r="975">
          <cell r="A975">
            <v>2695</v>
          </cell>
          <cell r="B975" t="str">
            <v>Lindsay TS</v>
          </cell>
        </row>
        <row r="976">
          <cell r="A976">
            <v>2696</v>
          </cell>
          <cell r="B976" t="str">
            <v>Lindsay TS</v>
          </cell>
        </row>
        <row r="977">
          <cell r="A977">
            <v>2697</v>
          </cell>
          <cell r="B977" t="str">
            <v>Malvern TS</v>
          </cell>
        </row>
        <row r="978">
          <cell r="A978">
            <v>2698</v>
          </cell>
          <cell r="B978" t="str">
            <v>Malvern TS</v>
          </cell>
        </row>
        <row r="979">
          <cell r="A979">
            <v>2699</v>
          </cell>
          <cell r="B979" t="str">
            <v>Malvern TS</v>
          </cell>
        </row>
        <row r="980">
          <cell r="A980">
            <v>2700</v>
          </cell>
          <cell r="B980" t="str">
            <v>Malvern TS</v>
          </cell>
        </row>
        <row r="981">
          <cell r="A981">
            <v>2701</v>
          </cell>
          <cell r="B981" t="str">
            <v>Markham MTS #1</v>
          </cell>
        </row>
        <row r="982">
          <cell r="A982">
            <v>2702</v>
          </cell>
          <cell r="B982" t="str">
            <v>Markham MTS #2</v>
          </cell>
        </row>
        <row r="983">
          <cell r="A983">
            <v>2703</v>
          </cell>
          <cell r="B983" t="str">
            <v>Markham MTS #3</v>
          </cell>
        </row>
        <row r="984">
          <cell r="A984">
            <v>2708</v>
          </cell>
          <cell r="B984" t="str">
            <v>G.M.Oshawa CTS</v>
          </cell>
        </row>
        <row r="985">
          <cell r="A985">
            <v>2709</v>
          </cell>
          <cell r="B985" t="str">
            <v>G.M.Oshawa CTS</v>
          </cell>
        </row>
        <row r="986">
          <cell r="A986">
            <v>2710</v>
          </cell>
          <cell r="B986" t="str">
            <v>G.M.Oshawa CTS</v>
          </cell>
        </row>
        <row r="987">
          <cell r="A987">
            <v>2711</v>
          </cell>
          <cell r="B987" t="str">
            <v>G.M.Oshawa CTS</v>
          </cell>
        </row>
        <row r="988">
          <cell r="A988">
            <v>2712</v>
          </cell>
          <cell r="B988" t="str">
            <v>Port Hope TS</v>
          </cell>
        </row>
        <row r="989">
          <cell r="A989">
            <v>2713</v>
          </cell>
          <cell r="B989" t="str">
            <v>Port Hope TS</v>
          </cell>
        </row>
        <row r="990">
          <cell r="A990">
            <v>2714</v>
          </cell>
          <cell r="B990" t="str">
            <v>Port Hope TS</v>
          </cell>
        </row>
        <row r="991">
          <cell r="A991">
            <v>2715</v>
          </cell>
          <cell r="B991" t="str">
            <v>Port Hope TS</v>
          </cell>
        </row>
        <row r="992">
          <cell r="A992">
            <v>2716</v>
          </cell>
          <cell r="B992" t="str">
            <v>Port Hope TS</v>
          </cell>
        </row>
        <row r="993">
          <cell r="A993">
            <v>2717</v>
          </cell>
          <cell r="B993" t="str">
            <v>Port Hope TS</v>
          </cell>
        </row>
        <row r="994">
          <cell r="A994">
            <v>2718</v>
          </cell>
          <cell r="B994" t="str">
            <v>Richmond Hill MTS #1</v>
          </cell>
        </row>
        <row r="995">
          <cell r="A995">
            <v>2719</v>
          </cell>
          <cell r="B995" t="str">
            <v>Richmond Hill MTS #1</v>
          </cell>
        </row>
        <row r="996">
          <cell r="A996">
            <v>2720</v>
          </cell>
          <cell r="B996" t="str">
            <v>Richmond Hill MTS #1</v>
          </cell>
        </row>
        <row r="997">
          <cell r="A997">
            <v>2721</v>
          </cell>
          <cell r="B997" t="str">
            <v>Richmond Hill MTS #1</v>
          </cell>
        </row>
        <row r="998">
          <cell r="A998">
            <v>2722</v>
          </cell>
          <cell r="B998" t="str">
            <v>Richmond Hill MTS #2</v>
          </cell>
        </row>
        <row r="999">
          <cell r="A999">
            <v>2723</v>
          </cell>
          <cell r="B999" t="str">
            <v>Richmond Hill MTS #2</v>
          </cell>
        </row>
        <row r="1000">
          <cell r="A1000">
            <v>2726</v>
          </cell>
          <cell r="B1000" t="str">
            <v>Scarboro TS</v>
          </cell>
        </row>
        <row r="1001">
          <cell r="A1001">
            <v>2727</v>
          </cell>
          <cell r="B1001" t="str">
            <v>Scarboro TS</v>
          </cell>
        </row>
        <row r="1002">
          <cell r="A1002">
            <v>2728</v>
          </cell>
          <cell r="B1002" t="str">
            <v>Scarboro TS</v>
          </cell>
        </row>
        <row r="1003">
          <cell r="A1003">
            <v>2729</v>
          </cell>
          <cell r="B1003" t="str">
            <v>Scarboro TS</v>
          </cell>
        </row>
        <row r="1004">
          <cell r="A1004">
            <v>2730</v>
          </cell>
          <cell r="B1004" t="str">
            <v>Scarboro TS</v>
          </cell>
        </row>
        <row r="1005">
          <cell r="A1005">
            <v>2731</v>
          </cell>
          <cell r="B1005" t="str">
            <v>Scarboro TS</v>
          </cell>
        </row>
        <row r="1006">
          <cell r="A1006">
            <v>2732</v>
          </cell>
          <cell r="B1006" t="str">
            <v>Scarboro TS</v>
          </cell>
        </row>
        <row r="1007">
          <cell r="A1007">
            <v>2733</v>
          </cell>
          <cell r="B1007" t="str">
            <v>Scarboro TS</v>
          </cell>
        </row>
        <row r="1008">
          <cell r="A1008">
            <v>2734</v>
          </cell>
          <cell r="B1008" t="str">
            <v>Scarboro TS</v>
          </cell>
        </row>
        <row r="1009">
          <cell r="A1009">
            <v>2735</v>
          </cell>
          <cell r="B1009" t="str">
            <v>Scarboro TS</v>
          </cell>
        </row>
        <row r="1010">
          <cell r="A1010">
            <v>2740</v>
          </cell>
          <cell r="B1010" t="str">
            <v>Sheppard TS</v>
          </cell>
        </row>
        <row r="1011">
          <cell r="A1011">
            <v>2741</v>
          </cell>
          <cell r="B1011" t="str">
            <v>Sheppard TS</v>
          </cell>
        </row>
        <row r="1012">
          <cell r="A1012">
            <v>2742</v>
          </cell>
          <cell r="B1012" t="str">
            <v>Sheppard TS</v>
          </cell>
        </row>
        <row r="1013">
          <cell r="A1013">
            <v>2743</v>
          </cell>
          <cell r="B1013" t="str">
            <v>Sheppard TS</v>
          </cell>
        </row>
        <row r="1014">
          <cell r="A1014">
            <v>2744</v>
          </cell>
          <cell r="B1014" t="str">
            <v>Sheppard TS</v>
          </cell>
        </row>
        <row r="1015">
          <cell r="A1015">
            <v>2745</v>
          </cell>
          <cell r="B1015" t="str">
            <v>Armitage TS</v>
          </cell>
        </row>
        <row r="1016">
          <cell r="A1016">
            <v>2746</v>
          </cell>
          <cell r="B1016" t="str">
            <v>Armitage TS</v>
          </cell>
        </row>
        <row r="1017">
          <cell r="A1017">
            <v>2753</v>
          </cell>
          <cell r="B1017" t="str">
            <v>Thornton TS</v>
          </cell>
        </row>
        <row r="1018">
          <cell r="A1018">
            <v>2754</v>
          </cell>
          <cell r="B1018" t="str">
            <v>Thornton TS</v>
          </cell>
        </row>
        <row r="1019">
          <cell r="A1019">
            <v>2755</v>
          </cell>
          <cell r="B1019" t="str">
            <v>Thornton TS</v>
          </cell>
        </row>
        <row r="1020">
          <cell r="A1020">
            <v>2756</v>
          </cell>
          <cell r="B1020" t="str">
            <v>Warden TS</v>
          </cell>
        </row>
        <row r="1021">
          <cell r="A1021">
            <v>2757</v>
          </cell>
          <cell r="B1021" t="str">
            <v>Warden TS</v>
          </cell>
        </row>
        <row r="1022">
          <cell r="A1022">
            <v>2758</v>
          </cell>
          <cell r="B1022" t="str">
            <v>Warden TS</v>
          </cell>
        </row>
        <row r="1023">
          <cell r="A1023">
            <v>2759</v>
          </cell>
          <cell r="B1023" t="str">
            <v>Warden TS</v>
          </cell>
        </row>
        <row r="1024">
          <cell r="A1024">
            <v>2760</v>
          </cell>
          <cell r="B1024" t="str">
            <v>Whitby TS</v>
          </cell>
        </row>
        <row r="1025">
          <cell r="A1025">
            <v>2764</v>
          </cell>
          <cell r="B1025" t="str">
            <v>Whitby TS</v>
          </cell>
        </row>
        <row r="1026">
          <cell r="A1026">
            <v>2765</v>
          </cell>
          <cell r="B1026" t="str">
            <v>Whitby TS</v>
          </cell>
        </row>
        <row r="1027">
          <cell r="A1027">
            <v>2766</v>
          </cell>
          <cell r="B1027" t="str">
            <v>Wilson TS</v>
          </cell>
        </row>
        <row r="1028">
          <cell r="A1028">
            <v>2767</v>
          </cell>
          <cell r="B1028" t="str">
            <v>Wilson TS</v>
          </cell>
        </row>
        <row r="1029">
          <cell r="A1029">
            <v>2768</v>
          </cell>
          <cell r="B1029" t="str">
            <v>Wilson TS</v>
          </cell>
        </row>
        <row r="1030">
          <cell r="A1030">
            <v>2769</v>
          </cell>
          <cell r="B1030" t="str">
            <v>Wilson TS</v>
          </cell>
        </row>
        <row r="1031">
          <cell r="A1031">
            <v>2770</v>
          </cell>
          <cell r="B1031" t="str">
            <v>Wilson TS</v>
          </cell>
        </row>
        <row r="1032">
          <cell r="A1032">
            <v>2771</v>
          </cell>
          <cell r="B1032" t="str">
            <v>Wilson TS</v>
          </cell>
        </row>
        <row r="1033">
          <cell r="A1033">
            <v>2772</v>
          </cell>
          <cell r="B1033" t="str">
            <v>Wilson TS</v>
          </cell>
        </row>
        <row r="1034">
          <cell r="A1034">
            <v>2773</v>
          </cell>
          <cell r="B1034" t="str">
            <v>Wilson TS</v>
          </cell>
        </row>
        <row r="1035">
          <cell r="A1035">
            <v>2774</v>
          </cell>
          <cell r="B1035" t="str">
            <v>Wilson TS</v>
          </cell>
        </row>
        <row r="1036">
          <cell r="A1036">
            <v>2775</v>
          </cell>
          <cell r="B1036" t="str">
            <v>Wilson TS</v>
          </cell>
        </row>
        <row r="1037">
          <cell r="A1037">
            <v>2776</v>
          </cell>
          <cell r="B1037" t="str">
            <v>Wilson TS</v>
          </cell>
        </row>
        <row r="1038">
          <cell r="A1038">
            <v>2777</v>
          </cell>
          <cell r="B1038" t="str">
            <v>Port Hope TS</v>
          </cell>
        </row>
        <row r="1039">
          <cell r="A1039">
            <v>2778</v>
          </cell>
          <cell r="B1039" t="str">
            <v>Port Hope TS</v>
          </cell>
        </row>
        <row r="1040">
          <cell r="A1040">
            <v>2780</v>
          </cell>
          <cell r="B1040" t="str">
            <v>Thornton TS</v>
          </cell>
        </row>
        <row r="1041">
          <cell r="A1041">
            <v>2901</v>
          </cell>
          <cell r="B1041" t="str">
            <v>Darlington NGS A</v>
          </cell>
        </row>
        <row r="1042">
          <cell r="A1042">
            <v>2902</v>
          </cell>
          <cell r="B1042" t="str">
            <v>Darlington NGS A</v>
          </cell>
        </row>
        <row r="1043">
          <cell r="A1043">
            <v>2903</v>
          </cell>
          <cell r="B1043" t="str">
            <v>Darlington NGS A</v>
          </cell>
        </row>
        <row r="1044">
          <cell r="A1044">
            <v>2904</v>
          </cell>
          <cell r="B1044" t="str">
            <v>Darlington NGS A</v>
          </cell>
        </row>
        <row r="1045">
          <cell r="A1045">
            <v>2905</v>
          </cell>
          <cell r="B1045" t="str">
            <v>Darlington NGS A</v>
          </cell>
        </row>
        <row r="1046">
          <cell r="A1046">
            <v>2906</v>
          </cell>
          <cell r="B1046" t="str">
            <v>Darlington NGS A</v>
          </cell>
        </row>
        <row r="1047">
          <cell r="A1047">
            <v>2907</v>
          </cell>
          <cell r="B1047" t="str">
            <v>Darlington NGS A</v>
          </cell>
        </row>
        <row r="1048">
          <cell r="A1048">
            <v>2908</v>
          </cell>
          <cell r="B1048" t="str">
            <v>Darlington NGS A</v>
          </cell>
        </row>
        <row r="1049">
          <cell r="A1049">
            <v>2909</v>
          </cell>
          <cell r="B1049" t="str">
            <v>Darlington NGS A</v>
          </cell>
        </row>
        <row r="1050">
          <cell r="A1050">
            <v>2910</v>
          </cell>
          <cell r="B1050" t="str">
            <v>Darlington NGS A</v>
          </cell>
        </row>
        <row r="1051">
          <cell r="A1051">
            <v>2911</v>
          </cell>
          <cell r="B1051" t="str">
            <v>Darlington NGS A</v>
          </cell>
        </row>
        <row r="1052">
          <cell r="A1052">
            <v>2912</v>
          </cell>
          <cell r="B1052" t="str">
            <v>Darlington NGS A</v>
          </cell>
        </row>
        <row r="1053">
          <cell r="A1053">
            <v>2913</v>
          </cell>
          <cell r="B1053" t="str">
            <v>Darlington NGS A</v>
          </cell>
        </row>
        <row r="1054">
          <cell r="A1054">
            <v>2914</v>
          </cell>
          <cell r="B1054" t="str">
            <v>Darlington NGS A</v>
          </cell>
        </row>
        <row r="1055">
          <cell r="A1055">
            <v>2915</v>
          </cell>
          <cell r="B1055" t="str">
            <v>Darlington NGS A</v>
          </cell>
        </row>
        <row r="1056">
          <cell r="A1056">
            <v>2916</v>
          </cell>
          <cell r="B1056" t="str">
            <v>Darlington NGS A</v>
          </cell>
        </row>
        <row r="1057">
          <cell r="A1057">
            <v>2917</v>
          </cell>
          <cell r="B1057" t="str">
            <v>Darlington NGS A</v>
          </cell>
        </row>
        <row r="1058">
          <cell r="A1058">
            <v>2918</v>
          </cell>
          <cell r="B1058" t="str">
            <v>Darlington NGS A</v>
          </cell>
        </row>
        <row r="1059">
          <cell r="A1059">
            <v>2919</v>
          </cell>
          <cell r="B1059" t="str">
            <v>Darlington NGS A</v>
          </cell>
        </row>
        <row r="1060">
          <cell r="A1060">
            <v>2920</v>
          </cell>
          <cell r="B1060" t="str">
            <v>Darlington NGS A</v>
          </cell>
        </row>
        <row r="1061">
          <cell r="A1061">
            <v>2921</v>
          </cell>
          <cell r="B1061" t="str">
            <v>Darlington NGS A</v>
          </cell>
        </row>
        <row r="1062">
          <cell r="A1062">
            <v>2922</v>
          </cell>
          <cell r="B1062" t="str">
            <v>Darlington NGS A</v>
          </cell>
        </row>
        <row r="1063">
          <cell r="A1063">
            <v>2923</v>
          </cell>
          <cell r="B1063" t="str">
            <v>Darlington NGS A</v>
          </cell>
        </row>
        <row r="1064">
          <cell r="A1064">
            <v>2924</v>
          </cell>
          <cell r="B1064" t="str">
            <v>Darlington NGS A</v>
          </cell>
        </row>
        <row r="1065">
          <cell r="A1065">
            <v>2925</v>
          </cell>
          <cell r="B1065" t="str">
            <v>Darlington NGS A</v>
          </cell>
        </row>
        <row r="1066">
          <cell r="A1066">
            <v>2926</v>
          </cell>
          <cell r="B1066" t="str">
            <v>Darlington NGS A</v>
          </cell>
        </row>
        <row r="1067">
          <cell r="A1067">
            <v>2927</v>
          </cell>
          <cell r="B1067" t="str">
            <v>Darlington NGS A</v>
          </cell>
        </row>
        <row r="1068">
          <cell r="A1068">
            <v>2928</v>
          </cell>
          <cell r="B1068" t="str">
            <v>Darlington NGS A</v>
          </cell>
        </row>
        <row r="1069">
          <cell r="A1069">
            <v>2929</v>
          </cell>
          <cell r="B1069" t="str">
            <v>Darlington NGS A</v>
          </cell>
        </row>
        <row r="1070">
          <cell r="A1070">
            <v>2930</v>
          </cell>
          <cell r="B1070" t="str">
            <v>Darlington NGS A</v>
          </cell>
        </row>
        <row r="1071">
          <cell r="A1071">
            <v>2931</v>
          </cell>
          <cell r="B1071" t="str">
            <v>Darlington NGS A</v>
          </cell>
        </row>
        <row r="1072">
          <cell r="A1072">
            <v>2932</v>
          </cell>
          <cell r="B1072" t="str">
            <v>Darlington NGS A</v>
          </cell>
        </row>
        <row r="1073">
          <cell r="A1073">
            <v>2933</v>
          </cell>
          <cell r="B1073" t="str">
            <v>Pickering NGS A</v>
          </cell>
        </row>
        <row r="1074">
          <cell r="A1074">
            <v>2934</v>
          </cell>
          <cell r="B1074" t="str">
            <v>Pickering NGS A</v>
          </cell>
        </row>
        <row r="1075">
          <cell r="A1075">
            <v>2935</v>
          </cell>
          <cell r="B1075" t="str">
            <v>Pickering NGS A</v>
          </cell>
        </row>
        <row r="1076">
          <cell r="A1076">
            <v>2936</v>
          </cell>
          <cell r="B1076" t="str">
            <v>Pickering NGS A</v>
          </cell>
        </row>
        <row r="1077">
          <cell r="A1077">
            <v>2937</v>
          </cell>
          <cell r="B1077" t="str">
            <v>Pickering NGS A</v>
          </cell>
        </row>
        <row r="1078">
          <cell r="A1078">
            <v>2938</v>
          </cell>
          <cell r="B1078" t="str">
            <v>Pickering NGS A</v>
          </cell>
        </row>
        <row r="1079">
          <cell r="A1079">
            <v>2939</v>
          </cell>
          <cell r="B1079" t="str">
            <v>Pickering NGS A</v>
          </cell>
        </row>
        <row r="1080">
          <cell r="A1080">
            <v>2940</v>
          </cell>
          <cell r="B1080" t="str">
            <v>Pickering NGS A</v>
          </cell>
        </row>
        <row r="1081">
          <cell r="A1081">
            <v>2941</v>
          </cell>
          <cell r="B1081" t="str">
            <v>Pickering NGS A</v>
          </cell>
        </row>
        <row r="1082">
          <cell r="A1082">
            <v>2942</v>
          </cell>
          <cell r="B1082" t="str">
            <v>Pickering NGS A</v>
          </cell>
        </row>
        <row r="1083">
          <cell r="A1083">
            <v>2943</v>
          </cell>
          <cell r="B1083" t="str">
            <v>Pickering NGS A</v>
          </cell>
        </row>
        <row r="1084">
          <cell r="A1084">
            <v>2944</v>
          </cell>
          <cell r="B1084" t="str">
            <v>Pickering NGS A</v>
          </cell>
        </row>
        <row r="1085">
          <cell r="A1085">
            <v>2945</v>
          </cell>
          <cell r="B1085" t="str">
            <v>Pickering NGS A</v>
          </cell>
        </row>
        <row r="1086">
          <cell r="A1086">
            <v>2946</v>
          </cell>
          <cell r="B1086" t="str">
            <v>Pickering NGS A</v>
          </cell>
        </row>
        <row r="1087">
          <cell r="A1087">
            <v>2947</v>
          </cell>
          <cell r="B1087" t="str">
            <v>Pickering NGS A</v>
          </cell>
        </row>
        <row r="1088">
          <cell r="A1088">
            <v>2948</v>
          </cell>
          <cell r="B1088" t="str">
            <v>Pickering NGS A</v>
          </cell>
        </row>
        <row r="1089">
          <cell r="A1089">
            <v>2949</v>
          </cell>
          <cell r="B1089" t="str">
            <v>Pickering NGS A</v>
          </cell>
        </row>
        <row r="1090">
          <cell r="A1090">
            <v>2950</v>
          </cell>
          <cell r="B1090" t="str">
            <v>Pickering NGS A</v>
          </cell>
        </row>
        <row r="1091">
          <cell r="A1091">
            <v>2951</v>
          </cell>
          <cell r="B1091" t="str">
            <v>Pickering NGS A</v>
          </cell>
        </row>
        <row r="1092">
          <cell r="A1092">
            <v>2952</v>
          </cell>
          <cell r="B1092" t="str">
            <v>Pickering NGS A</v>
          </cell>
        </row>
        <row r="1093">
          <cell r="A1093">
            <v>2953</v>
          </cell>
          <cell r="B1093" t="str">
            <v>Pickering NGS A</v>
          </cell>
        </row>
        <row r="1094">
          <cell r="A1094">
            <v>2954</v>
          </cell>
          <cell r="B1094" t="str">
            <v>Pickering NGS A</v>
          </cell>
        </row>
        <row r="1095">
          <cell r="A1095">
            <v>2955</v>
          </cell>
          <cell r="B1095" t="str">
            <v>Pickering NGS A</v>
          </cell>
        </row>
        <row r="1096">
          <cell r="A1096">
            <v>2956</v>
          </cell>
          <cell r="B1096" t="str">
            <v>Pickering NGS A</v>
          </cell>
        </row>
        <row r="1097">
          <cell r="A1097">
            <v>2957</v>
          </cell>
          <cell r="B1097" t="str">
            <v>Pickering NGS A</v>
          </cell>
        </row>
        <row r="1098">
          <cell r="A1098">
            <v>2958</v>
          </cell>
          <cell r="B1098" t="str">
            <v>Pickering NGS A</v>
          </cell>
        </row>
        <row r="1099">
          <cell r="A1099">
            <v>2959</v>
          </cell>
          <cell r="B1099" t="str">
            <v>Pickering NGS A</v>
          </cell>
        </row>
        <row r="1100">
          <cell r="A1100">
            <v>2960</v>
          </cell>
          <cell r="B1100" t="str">
            <v>Pickering NGS A</v>
          </cell>
        </row>
        <row r="1101">
          <cell r="A1101">
            <v>2961</v>
          </cell>
          <cell r="B1101" t="str">
            <v>Pickering NGS A</v>
          </cell>
        </row>
        <row r="1102">
          <cell r="A1102">
            <v>2962</v>
          </cell>
          <cell r="B1102" t="str">
            <v>Pickering NGS B</v>
          </cell>
        </row>
        <row r="1103">
          <cell r="A1103">
            <v>2963</v>
          </cell>
          <cell r="B1103" t="str">
            <v>Pickering NGS B</v>
          </cell>
        </row>
        <row r="1104">
          <cell r="A1104">
            <v>2964</v>
          </cell>
          <cell r="B1104" t="str">
            <v>Pickering NGS B</v>
          </cell>
        </row>
        <row r="1105">
          <cell r="A1105">
            <v>2965</v>
          </cell>
          <cell r="B1105" t="str">
            <v>Pickering NGS B</v>
          </cell>
        </row>
        <row r="1106">
          <cell r="A1106">
            <v>2966</v>
          </cell>
          <cell r="B1106" t="str">
            <v>Pickering NGS B</v>
          </cell>
        </row>
        <row r="1107">
          <cell r="A1107">
            <v>2967</v>
          </cell>
          <cell r="B1107" t="str">
            <v>Pickering NGS B</v>
          </cell>
        </row>
        <row r="1108">
          <cell r="A1108">
            <v>2968</v>
          </cell>
          <cell r="B1108" t="str">
            <v>Pickering NGS B</v>
          </cell>
        </row>
        <row r="1109">
          <cell r="A1109">
            <v>2969</v>
          </cell>
          <cell r="B1109" t="str">
            <v>Pickering NGS B</v>
          </cell>
        </row>
        <row r="1110">
          <cell r="A1110">
            <v>2970</v>
          </cell>
          <cell r="B1110" t="str">
            <v>Pickering NGS B</v>
          </cell>
        </row>
        <row r="1111">
          <cell r="A1111">
            <v>2971</v>
          </cell>
          <cell r="B1111" t="str">
            <v>Pickering NGS B</v>
          </cell>
        </row>
        <row r="1112">
          <cell r="A1112">
            <v>2972</v>
          </cell>
          <cell r="B1112" t="str">
            <v>Pickering NGS B</v>
          </cell>
        </row>
        <row r="1113">
          <cell r="A1113">
            <v>2973</v>
          </cell>
          <cell r="B1113" t="str">
            <v>Pickering NGS B</v>
          </cell>
        </row>
        <row r="1114">
          <cell r="A1114">
            <v>2974</v>
          </cell>
          <cell r="B1114" t="str">
            <v>Pickering NGS B</v>
          </cell>
        </row>
        <row r="1115">
          <cell r="A1115">
            <v>2975</v>
          </cell>
          <cell r="B1115" t="str">
            <v>Pickering NGS B</v>
          </cell>
        </row>
        <row r="1116">
          <cell r="A1116">
            <v>2976</v>
          </cell>
          <cell r="B1116" t="str">
            <v>Pickering NGS B</v>
          </cell>
        </row>
        <row r="1117">
          <cell r="A1117">
            <v>2977</v>
          </cell>
          <cell r="B1117" t="str">
            <v>Pickering NGS B</v>
          </cell>
        </row>
        <row r="1118">
          <cell r="A1118">
            <v>2978</v>
          </cell>
          <cell r="B1118" t="str">
            <v>Pickering NGS B</v>
          </cell>
        </row>
        <row r="1119">
          <cell r="A1119">
            <v>2979</v>
          </cell>
          <cell r="B1119" t="str">
            <v>Pickering NGS B</v>
          </cell>
        </row>
        <row r="1120">
          <cell r="A1120">
            <v>2980</v>
          </cell>
          <cell r="B1120" t="str">
            <v>Pickering NGS B</v>
          </cell>
        </row>
        <row r="1121">
          <cell r="A1121">
            <v>2981</v>
          </cell>
          <cell r="B1121" t="str">
            <v>Pickering NGS B</v>
          </cell>
        </row>
        <row r="1122">
          <cell r="A1122">
            <v>2982</v>
          </cell>
          <cell r="B1122" t="str">
            <v>Pickering NGS B</v>
          </cell>
        </row>
        <row r="1123">
          <cell r="A1123">
            <v>2983</v>
          </cell>
          <cell r="B1123" t="str">
            <v>Pickering NGS B</v>
          </cell>
        </row>
        <row r="1124">
          <cell r="A1124">
            <v>2984</v>
          </cell>
          <cell r="B1124" t="str">
            <v>Pickering NGS B</v>
          </cell>
        </row>
        <row r="1125">
          <cell r="A1125">
            <v>2985</v>
          </cell>
          <cell r="B1125" t="str">
            <v>Pickering NGS B</v>
          </cell>
        </row>
        <row r="1126">
          <cell r="A1126">
            <v>2986</v>
          </cell>
          <cell r="B1126" t="str">
            <v>Pickering NGS B</v>
          </cell>
        </row>
        <row r="1127">
          <cell r="A1127">
            <v>2987</v>
          </cell>
          <cell r="B1127" t="str">
            <v>Pickering NGS B</v>
          </cell>
        </row>
        <row r="1128">
          <cell r="A1128">
            <v>2988</v>
          </cell>
          <cell r="B1128" t="str">
            <v>Pickering NGS B</v>
          </cell>
        </row>
        <row r="1129">
          <cell r="A1129">
            <v>2989</v>
          </cell>
          <cell r="B1129" t="str">
            <v>Pickering NGS B</v>
          </cell>
        </row>
        <row r="1130">
          <cell r="A1130">
            <v>2990</v>
          </cell>
          <cell r="B1130" t="str">
            <v>Whitby CGS</v>
          </cell>
        </row>
        <row r="1131">
          <cell r="A1131">
            <v>3100</v>
          </cell>
          <cell r="B1131" t="str">
            <v>Horner TS</v>
          </cell>
        </row>
        <row r="1132">
          <cell r="A1132">
            <v>3101</v>
          </cell>
          <cell r="B1132" t="str">
            <v>Horner TS</v>
          </cell>
        </row>
        <row r="1133">
          <cell r="A1133">
            <v>3102</v>
          </cell>
          <cell r="B1133" t="str">
            <v>Leaside TS</v>
          </cell>
        </row>
        <row r="1134">
          <cell r="A1134">
            <v>3103</v>
          </cell>
          <cell r="B1134" t="str">
            <v>Leaside TS</v>
          </cell>
        </row>
        <row r="1135">
          <cell r="A1135">
            <v>3104</v>
          </cell>
          <cell r="B1135" t="str">
            <v>Leaside TS</v>
          </cell>
        </row>
        <row r="1136">
          <cell r="A1136">
            <v>3106</v>
          </cell>
          <cell r="B1136" t="str">
            <v>Leaside TS</v>
          </cell>
        </row>
        <row r="1137">
          <cell r="A1137">
            <v>3107</v>
          </cell>
          <cell r="B1137" t="str">
            <v>Manby TS</v>
          </cell>
        </row>
        <row r="1138">
          <cell r="A1138">
            <v>3108</v>
          </cell>
          <cell r="B1138" t="str">
            <v>Manby TS</v>
          </cell>
        </row>
        <row r="1139">
          <cell r="A1139">
            <v>3109</v>
          </cell>
          <cell r="B1139" t="str">
            <v>Vansco JCT</v>
          </cell>
        </row>
        <row r="1140">
          <cell r="A1140">
            <v>3110</v>
          </cell>
          <cell r="B1140" t="str">
            <v>Vansco JCT</v>
          </cell>
        </row>
        <row r="1141">
          <cell r="A1141">
            <v>3111</v>
          </cell>
          <cell r="B1141" t="str">
            <v>Manby TS</v>
          </cell>
        </row>
        <row r="1142">
          <cell r="A1142">
            <v>3112</v>
          </cell>
          <cell r="B1142" t="str">
            <v>Manby TS</v>
          </cell>
        </row>
        <row r="1143">
          <cell r="A1143">
            <v>3300</v>
          </cell>
          <cell r="B1143" t="str">
            <v>Hearn SS</v>
          </cell>
        </row>
        <row r="1144">
          <cell r="A1144">
            <v>3301</v>
          </cell>
          <cell r="B1144" t="str">
            <v>Leaside TS</v>
          </cell>
        </row>
        <row r="1145">
          <cell r="A1145">
            <v>3302</v>
          </cell>
          <cell r="B1145" t="str">
            <v>Manby TS</v>
          </cell>
        </row>
        <row r="1146">
          <cell r="A1146">
            <v>3303</v>
          </cell>
          <cell r="B1146" t="str">
            <v>Manby TS</v>
          </cell>
        </row>
        <row r="1147">
          <cell r="A1147">
            <v>3304</v>
          </cell>
          <cell r="B1147" t="str">
            <v>Hearn SS</v>
          </cell>
        </row>
        <row r="1148">
          <cell r="A1148">
            <v>3305</v>
          </cell>
          <cell r="B1148" t="str">
            <v>Leaside TS</v>
          </cell>
        </row>
        <row r="1149">
          <cell r="A1149">
            <v>3306</v>
          </cell>
          <cell r="B1149" t="str">
            <v>Leaside TS</v>
          </cell>
        </row>
        <row r="1150">
          <cell r="A1150">
            <v>3320</v>
          </cell>
          <cell r="B1150" t="str">
            <v>Balfour JCT</v>
          </cell>
        </row>
        <row r="1151">
          <cell r="A1151">
            <v>3321</v>
          </cell>
          <cell r="B1151" t="str">
            <v>Balfour JCT</v>
          </cell>
        </row>
        <row r="1152">
          <cell r="A1152">
            <v>3322</v>
          </cell>
          <cell r="B1152" t="str">
            <v>Balfour JCT</v>
          </cell>
        </row>
        <row r="1153">
          <cell r="A1153">
            <v>3323</v>
          </cell>
          <cell r="B1153" t="str">
            <v>Balfour JCT</v>
          </cell>
        </row>
        <row r="1154">
          <cell r="A1154">
            <v>3324</v>
          </cell>
          <cell r="B1154" t="str">
            <v>Bartlett JCT</v>
          </cell>
        </row>
        <row r="1155">
          <cell r="A1155">
            <v>3325</v>
          </cell>
          <cell r="B1155" t="str">
            <v>Basin JCT</v>
          </cell>
        </row>
        <row r="1156">
          <cell r="A1156">
            <v>3326</v>
          </cell>
          <cell r="B1156" t="str">
            <v>Basin JCT</v>
          </cell>
        </row>
        <row r="1157">
          <cell r="A1157">
            <v>3327</v>
          </cell>
          <cell r="B1157" t="str">
            <v>Basin JCT</v>
          </cell>
        </row>
        <row r="1158">
          <cell r="A1158">
            <v>3328</v>
          </cell>
          <cell r="B1158" t="str">
            <v>Basin TS</v>
          </cell>
        </row>
        <row r="1159">
          <cell r="A1159">
            <v>3329</v>
          </cell>
          <cell r="B1159" t="str">
            <v>Basin TS</v>
          </cell>
        </row>
        <row r="1160">
          <cell r="A1160">
            <v>3331</v>
          </cell>
          <cell r="B1160" t="str">
            <v>Bayview JCT</v>
          </cell>
        </row>
        <row r="1161">
          <cell r="A1161">
            <v>3332</v>
          </cell>
          <cell r="B1161" t="str">
            <v>Bayview JCT</v>
          </cell>
        </row>
        <row r="1162">
          <cell r="A1162">
            <v>3333</v>
          </cell>
          <cell r="B1162" t="str">
            <v>Birch JCT</v>
          </cell>
        </row>
        <row r="1163">
          <cell r="A1163">
            <v>3334</v>
          </cell>
          <cell r="B1163" t="str">
            <v>Birch JCT</v>
          </cell>
        </row>
        <row r="1164">
          <cell r="A1164">
            <v>3335</v>
          </cell>
          <cell r="B1164" t="str">
            <v>Bloor Street JCT</v>
          </cell>
        </row>
        <row r="1165">
          <cell r="A1165">
            <v>3336</v>
          </cell>
          <cell r="B1165" t="str">
            <v>Bloor Street JCT</v>
          </cell>
        </row>
        <row r="1166">
          <cell r="A1166">
            <v>3337</v>
          </cell>
          <cell r="B1166" t="str">
            <v>Bloor Street JCT</v>
          </cell>
        </row>
        <row r="1167">
          <cell r="A1167">
            <v>3338</v>
          </cell>
          <cell r="B1167" t="str">
            <v>Bloor Street JCT</v>
          </cell>
        </row>
        <row r="1168">
          <cell r="A1168">
            <v>3339</v>
          </cell>
          <cell r="B1168" t="str">
            <v>Bridgman TS</v>
          </cell>
        </row>
        <row r="1169">
          <cell r="A1169">
            <v>3340</v>
          </cell>
          <cell r="B1169" t="str">
            <v>Bridgman TS</v>
          </cell>
        </row>
        <row r="1170">
          <cell r="A1170">
            <v>3341</v>
          </cell>
          <cell r="B1170" t="str">
            <v>Bridgman TS</v>
          </cell>
        </row>
        <row r="1171">
          <cell r="A1171">
            <v>3342</v>
          </cell>
          <cell r="B1171" t="str">
            <v>Bridgman TS</v>
          </cell>
        </row>
        <row r="1172">
          <cell r="A1172">
            <v>3343</v>
          </cell>
          <cell r="B1172" t="str">
            <v>Carlaw TS</v>
          </cell>
        </row>
        <row r="1173">
          <cell r="A1173">
            <v>3344</v>
          </cell>
          <cell r="B1173" t="str">
            <v>Carlaw TS</v>
          </cell>
        </row>
        <row r="1174">
          <cell r="A1174">
            <v>3345</v>
          </cell>
          <cell r="B1174" t="str">
            <v>Cecil TS</v>
          </cell>
        </row>
        <row r="1175">
          <cell r="A1175">
            <v>3347</v>
          </cell>
          <cell r="B1175" t="str">
            <v>Charles TS</v>
          </cell>
        </row>
        <row r="1176">
          <cell r="A1176">
            <v>3348</v>
          </cell>
          <cell r="B1176" t="str">
            <v>Charles TS</v>
          </cell>
        </row>
        <row r="1177">
          <cell r="A1177">
            <v>3349</v>
          </cell>
          <cell r="B1177" t="str">
            <v>Charles TS</v>
          </cell>
        </row>
        <row r="1178">
          <cell r="A1178">
            <v>3354</v>
          </cell>
          <cell r="B1178" t="str">
            <v>Don Fleet JCT</v>
          </cell>
        </row>
        <row r="1179">
          <cell r="A1179">
            <v>3355</v>
          </cell>
          <cell r="B1179" t="str">
            <v>Don Fleet JCT</v>
          </cell>
        </row>
        <row r="1180">
          <cell r="A1180">
            <v>3356</v>
          </cell>
          <cell r="B1180" t="str">
            <v>Don Fleet JCT</v>
          </cell>
        </row>
        <row r="1181">
          <cell r="A1181">
            <v>3357</v>
          </cell>
          <cell r="B1181" t="str">
            <v>Don Fleet JCT</v>
          </cell>
        </row>
        <row r="1182">
          <cell r="A1182">
            <v>3358</v>
          </cell>
          <cell r="B1182" t="str">
            <v>Don Fleet JCT</v>
          </cell>
        </row>
        <row r="1183">
          <cell r="A1183">
            <v>3359</v>
          </cell>
          <cell r="B1183" t="str">
            <v>Dufferin JCT</v>
          </cell>
        </row>
        <row r="1184">
          <cell r="A1184">
            <v>3360</v>
          </cell>
          <cell r="B1184" t="str">
            <v>Dufferin TS</v>
          </cell>
        </row>
        <row r="1185">
          <cell r="A1185">
            <v>3361</v>
          </cell>
          <cell r="B1185" t="str">
            <v>Dufferin TS</v>
          </cell>
        </row>
        <row r="1186">
          <cell r="A1186">
            <v>3362</v>
          </cell>
          <cell r="B1186" t="str">
            <v>Duplex TS</v>
          </cell>
        </row>
        <row r="1187">
          <cell r="A1187">
            <v>3363</v>
          </cell>
          <cell r="B1187" t="str">
            <v>Duplex TS</v>
          </cell>
        </row>
        <row r="1188">
          <cell r="A1188">
            <v>3364</v>
          </cell>
          <cell r="B1188" t="str">
            <v>Esplanade TS</v>
          </cell>
        </row>
        <row r="1189">
          <cell r="A1189">
            <v>3365</v>
          </cell>
          <cell r="B1189" t="str">
            <v>Esplanade TS</v>
          </cell>
        </row>
        <row r="1190">
          <cell r="A1190">
            <v>3366</v>
          </cell>
          <cell r="B1190" t="str">
            <v>Esplanade TS</v>
          </cell>
        </row>
        <row r="1191">
          <cell r="A1191">
            <v>3367</v>
          </cell>
          <cell r="B1191" t="str">
            <v>Fairbank TS</v>
          </cell>
        </row>
        <row r="1192">
          <cell r="A1192">
            <v>3368</v>
          </cell>
          <cell r="B1192" t="str">
            <v>Fairbank TS</v>
          </cell>
        </row>
        <row r="1193">
          <cell r="A1193">
            <v>3369</v>
          </cell>
          <cell r="B1193" t="str">
            <v>Gerrard TS</v>
          </cell>
        </row>
        <row r="1194">
          <cell r="A1194">
            <v>3370</v>
          </cell>
          <cell r="B1194" t="str">
            <v>Gerrard TS</v>
          </cell>
        </row>
        <row r="1195">
          <cell r="A1195">
            <v>3371</v>
          </cell>
          <cell r="B1195" t="str">
            <v>Gerrard JCT</v>
          </cell>
        </row>
        <row r="1196">
          <cell r="A1196">
            <v>3372</v>
          </cell>
          <cell r="B1196" t="str">
            <v>Gerrard JCT</v>
          </cell>
        </row>
        <row r="1197">
          <cell r="A1197">
            <v>3373</v>
          </cell>
          <cell r="B1197" t="str">
            <v>Glengrove TS</v>
          </cell>
        </row>
        <row r="1198">
          <cell r="A1198">
            <v>3374</v>
          </cell>
          <cell r="B1198" t="str">
            <v>Glengrove TS</v>
          </cell>
        </row>
        <row r="1199">
          <cell r="A1199">
            <v>3377</v>
          </cell>
          <cell r="B1199" t="str">
            <v>John TS</v>
          </cell>
        </row>
        <row r="1200">
          <cell r="A1200">
            <v>3378</v>
          </cell>
          <cell r="B1200" t="str">
            <v>Lumsden JCT</v>
          </cell>
        </row>
        <row r="1201">
          <cell r="A1201">
            <v>3379</v>
          </cell>
          <cell r="B1201" t="str">
            <v>Lumsden JCT</v>
          </cell>
        </row>
        <row r="1202">
          <cell r="A1202">
            <v>3380</v>
          </cell>
          <cell r="B1202" t="str">
            <v>Main TS</v>
          </cell>
        </row>
        <row r="1203">
          <cell r="A1203">
            <v>3381</v>
          </cell>
          <cell r="B1203" t="str">
            <v>Main TS</v>
          </cell>
        </row>
        <row r="1204">
          <cell r="A1204">
            <v>3382</v>
          </cell>
          <cell r="B1204" t="str">
            <v>Mill Street JCT</v>
          </cell>
        </row>
        <row r="1205">
          <cell r="A1205">
            <v>3383</v>
          </cell>
          <cell r="B1205" t="str">
            <v>Mill Street JCT</v>
          </cell>
        </row>
        <row r="1206">
          <cell r="A1206">
            <v>3386</v>
          </cell>
          <cell r="B1206" t="str">
            <v>Riverside JCT</v>
          </cell>
        </row>
        <row r="1207">
          <cell r="A1207">
            <v>3387</v>
          </cell>
          <cell r="B1207" t="str">
            <v>Riverside JCT</v>
          </cell>
        </row>
        <row r="1208">
          <cell r="A1208">
            <v>3388</v>
          </cell>
          <cell r="B1208" t="str">
            <v>Riverside JCT</v>
          </cell>
        </row>
        <row r="1209">
          <cell r="A1209">
            <v>3389</v>
          </cell>
          <cell r="B1209" t="str">
            <v>Riverside JCT</v>
          </cell>
        </row>
        <row r="1210">
          <cell r="A1210">
            <v>3391</v>
          </cell>
          <cell r="B1210" t="str">
            <v>Runnymede TS</v>
          </cell>
        </row>
        <row r="1211">
          <cell r="A1211">
            <v>3392</v>
          </cell>
          <cell r="B1211" t="str">
            <v>Runnymede TS</v>
          </cell>
        </row>
        <row r="1212">
          <cell r="A1212">
            <v>3393</v>
          </cell>
          <cell r="B1212" t="str">
            <v>St.Clair Ave JCT</v>
          </cell>
        </row>
        <row r="1213">
          <cell r="A1213">
            <v>3394</v>
          </cell>
          <cell r="B1213" t="str">
            <v>St.Clair Ave JCT</v>
          </cell>
        </row>
        <row r="1214">
          <cell r="A1214">
            <v>3395</v>
          </cell>
          <cell r="B1214" t="str">
            <v>Strachan TS</v>
          </cell>
        </row>
        <row r="1215">
          <cell r="A1215">
            <v>3396</v>
          </cell>
          <cell r="B1215" t="str">
            <v>Strachan TS</v>
          </cell>
        </row>
        <row r="1216">
          <cell r="A1216">
            <v>3397</v>
          </cell>
          <cell r="B1216" t="str">
            <v>Strachan TS</v>
          </cell>
        </row>
        <row r="1217">
          <cell r="A1217">
            <v>3398</v>
          </cell>
          <cell r="B1217" t="str">
            <v>Strachan TS</v>
          </cell>
        </row>
        <row r="1218">
          <cell r="A1218">
            <v>3401</v>
          </cell>
          <cell r="B1218" t="str">
            <v>Terauley TS</v>
          </cell>
        </row>
        <row r="1219">
          <cell r="A1219">
            <v>3402</v>
          </cell>
          <cell r="B1219" t="str">
            <v>Terauley TS</v>
          </cell>
        </row>
        <row r="1220">
          <cell r="A1220">
            <v>3403</v>
          </cell>
          <cell r="B1220" t="str">
            <v>Todmorden JCT</v>
          </cell>
        </row>
        <row r="1221">
          <cell r="A1221">
            <v>3404</v>
          </cell>
          <cell r="B1221" t="str">
            <v>Todmorden JCT</v>
          </cell>
        </row>
        <row r="1222">
          <cell r="A1222">
            <v>3409</v>
          </cell>
          <cell r="B1222" t="str">
            <v>Wiltshire TS</v>
          </cell>
        </row>
        <row r="1223">
          <cell r="A1223">
            <v>3410</v>
          </cell>
          <cell r="B1223" t="str">
            <v>Wiltshire TS</v>
          </cell>
        </row>
        <row r="1224">
          <cell r="A1224">
            <v>3411</v>
          </cell>
          <cell r="B1224" t="str">
            <v>Lumsden JCT</v>
          </cell>
        </row>
        <row r="1225">
          <cell r="A1225">
            <v>3412</v>
          </cell>
          <cell r="B1225" t="str">
            <v>Lumsden JCT</v>
          </cell>
        </row>
        <row r="1226">
          <cell r="A1226">
            <v>3417</v>
          </cell>
          <cell r="B1226" t="str">
            <v>Manby TS</v>
          </cell>
        </row>
        <row r="1227">
          <cell r="A1227">
            <v>3418</v>
          </cell>
          <cell r="B1227" t="str">
            <v>Manby TS</v>
          </cell>
        </row>
        <row r="1228">
          <cell r="A1228">
            <v>3419</v>
          </cell>
          <cell r="B1228" t="str">
            <v>Leaside TS</v>
          </cell>
        </row>
        <row r="1229">
          <cell r="A1229">
            <v>3432</v>
          </cell>
          <cell r="B1229" t="str">
            <v>Roehampton JCT</v>
          </cell>
        </row>
        <row r="1230">
          <cell r="A1230">
            <v>3433</v>
          </cell>
          <cell r="B1230" t="str">
            <v>Glengrove TS</v>
          </cell>
        </row>
        <row r="1231">
          <cell r="A1231">
            <v>3434</v>
          </cell>
          <cell r="B1231" t="str">
            <v>Strachan TS</v>
          </cell>
        </row>
        <row r="1232">
          <cell r="A1232">
            <v>3435</v>
          </cell>
          <cell r="B1232" t="str">
            <v>Strachan TS</v>
          </cell>
        </row>
        <row r="1233">
          <cell r="A1233">
            <v>3436</v>
          </cell>
          <cell r="B1233" t="str">
            <v>Queen's Quay JCT</v>
          </cell>
        </row>
        <row r="1234">
          <cell r="A1234">
            <v>3437</v>
          </cell>
          <cell r="B1234" t="str">
            <v>Queen's Quay JCT</v>
          </cell>
        </row>
        <row r="1235">
          <cell r="A1235">
            <v>3438</v>
          </cell>
          <cell r="B1235" t="str">
            <v>John TS</v>
          </cell>
        </row>
        <row r="1236">
          <cell r="A1236">
            <v>3439</v>
          </cell>
          <cell r="B1236" t="str">
            <v>Strachan TS</v>
          </cell>
        </row>
        <row r="1237">
          <cell r="A1237">
            <v>3440</v>
          </cell>
          <cell r="B1237" t="str">
            <v>Strachan TS</v>
          </cell>
        </row>
        <row r="1238">
          <cell r="A1238">
            <v>3600</v>
          </cell>
          <cell r="B1238" t="str">
            <v>Basin TS</v>
          </cell>
        </row>
        <row r="1239">
          <cell r="A1239">
            <v>3601</v>
          </cell>
          <cell r="B1239" t="str">
            <v>Basin TS</v>
          </cell>
        </row>
        <row r="1240">
          <cell r="A1240">
            <v>3602</v>
          </cell>
          <cell r="B1240" t="str">
            <v>Basin TS</v>
          </cell>
        </row>
        <row r="1241">
          <cell r="A1241">
            <v>3603</v>
          </cell>
          <cell r="B1241" t="str">
            <v>Basin TS</v>
          </cell>
        </row>
        <row r="1242">
          <cell r="A1242">
            <v>3604</v>
          </cell>
          <cell r="B1242" t="str">
            <v>Basin TS</v>
          </cell>
        </row>
        <row r="1243">
          <cell r="A1243">
            <v>3605</v>
          </cell>
          <cell r="B1243" t="str">
            <v>Basin TS</v>
          </cell>
        </row>
        <row r="1244">
          <cell r="A1244">
            <v>3606</v>
          </cell>
          <cell r="B1244" t="str">
            <v>Bridgman TS</v>
          </cell>
        </row>
        <row r="1245">
          <cell r="A1245">
            <v>3607</v>
          </cell>
          <cell r="B1245" t="str">
            <v>Bridgman TS</v>
          </cell>
        </row>
        <row r="1246">
          <cell r="A1246">
            <v>3608</v>
          </cell>
          <cell r="B1246" t="str">
            <v>Bridgman TS</v>
          </cell>
        </row>
        <row r="1247">
          <cell r="A1247">
            <v>3609</v>
          </cell>
          <cell r="B1247" t="str">
            <v>Bridgman TS</v>
          </cell>
        </row>
        <row r="1248">
          <cell r="A1248">
            <v>3610</v>
          </cell>
          <cell r="B1248" t="str">
            <v>Bridgman TS</v>
          </cell>
        </row>
        <row r="1249">
          <cell r="A1249">
            <v>3611</v>
          </cell>
          <cell r="B1249" t="str">
            <v>Bridgman TS</v>
          </cell>
        </row>
        <row r="1250">
          <cell r="A1250">
            <v>3612</v>
          </cell>
          <cell r="B1250" t="str">
            <v>Bridgman TS</v>
          </cell>
        </row>
        <row r="1251">
          <cell r="A1251">
            <v>3613</v>
          </cell>
          <cell r="B1251" t="str">
            <v>Bridgman TS</v>
          </cell>
        </row>
        <row r="1252">
          <cell r="A1252">
            <v>3614</v>
          </cell>
          <cell r="B1252" t="str">
            <v>Bridgman TS</v>
          </cell>
        </row>
        <row r="1253">
          <cell r="A1253">
            <v>3615</v>
          </cell>
          <cell r="B1253" t="str">
            <v>Bridgman TS</v>
          </cell>
        </row>
        <row r="1254">
          <cell r="A1254">
            <v>3616</v>
          </cell>
          <cell r="B1254" t="str">
            <v>Bridgman TS</v>
          </cell>
        </row>
        <row r="1255">
          <cell r="A1255">
            <v>3617</v>
          </cell>
          <cell r="B1255" t="str">
            <v>Bridgman TS</v>
          </cell>
        </row>
        <row r="1256">
          <cell r="A1256">
            <v>3618</v>
          </cell>
          <cell r="B1256" t="str">
            <v>Bridgman TS</v>
          </cell>
        </row>
        <row r="1257">
          <cell r="A1257">
            <v>3619</v>
          </cell>
          <cell r="B1257" t="str">
            <v>Bridgman TS</v>
          </cell>
        </row>
        <row r="1258">
          <cell r="A1258">
            <v>3620</v>
          </cell>
          <cell r="B1258" t="str">
            <v>Carlaw TS</v>
          </cell>
        </row>
        <row r="1259">
          <cell r="A1259">
            <v>3621</v>
          </cell>
          <cell r="B1259" t="str">
            <v>Carlaw TS</v>
          </cell>
        </row>
        <row r="1260">
          <cell r="A1260">
            <v>3624</v>
          </cell>
          <cell r="B1260" t="str">
            <v>Carlaw TS</v>
          </cell>
        </row>
        <row r="1261">
          <cell r="A1261">
            <v>3625</v>
          </cell>
          <cell r="B1261" t="str">
            <v>Carlaw TS</v>
          </cell>
        </row>
        <row r="1262">
          <cell r="A1262">
            <v>3628</v>
          </cell>
          <cell r="B1262" t="str">
            <v>Cecil TS</v>
          </cell>
        </row>
        <row r="1263">
          <cell r="A1263">
            <v>3629</v>
          </cell>
          <cell r="B1263" t="str">
            <v>Cecil TS</v>
          </cell>
        </row>
        <row r="1264">
          <cell r="A1264">
            <v>3630</v>
          </cell>
          <cell r="B1264" t="str">
            <v>Cecil TS</v>
          </cell>
        </row>
        <row r="1265">
          <cell r="A1265">
            <v>3631</v>
          </cell>
          <cell r="B1265" t="str">
            <v>Cecil TS</v>
          </cell>
        </row>
        <row r="1266">
          <cell r="A1266">
            <v>3632</v>
          </cell>
          <cell r="B1266" t="str">
            <v>Cecil TS</v>
          </cell>
        </row>
        <row r="1267">
          <cell r="A1267">
            <v>3633</v>
          </cell>
          <cell r="B1267" t="str">
            <v>Cecil TS</v>
          </cell>
        </row>
        <row r="1268">
          <cell r="A1268">
            <v>3634</v>
          </cell>
          <cell r="B1268" t="str">
            <v>Cecil TS</v>
          </cell>
        </row>
        <row r="1269">
          <cell r="A1269">
            <v>3635</v>
          </cell>
          <cell r="B1269" t="str">
            <v>Cecil TS</v>
          </cell>
        </row>
        <row r="1270">
          <cell r="A1270">
            <v>3636</v>
          </cell>
          <cell r="B1270" t="str">
            <v>Charles TS</v>
          </cell>
        </row>
        <row r="1271">
          <cell r="A1271">
            <v>3637</v>
          </cell>
          <cell r="B1271" t="str">
            <v>Charles TS</v>
          </cell>
        </row>
        <row r="1272">
          <cell r="A1272">
            <v>3638</v>
          </cell>
          <cell r="B1272" t="str">
            <v>Charles TS</v>
          </cell>
        </row>
        <row r="1273">
          <cell r="A1273">
            <v>3639</v>
          </cell>
          <cell r="B1273" t="str">
            <v>Charles TS</v>
          </cell>
        </row>
        <row r="1274">
          <cell r="A1274">
            <v>3640</v>
          </cell>
          <cell r="B1274" t="str">
            <v>Charles TS</v>
          </cell>
        </row>
        <row r="1275">
          <cell r="A1275">
            <v>3641</v>
          </cell>
          <cell r="B1275" t="str">
            <v>Charles TS</v>
          </cell>
        </row>
        <row r="1276">
          <cell r="A1276">
            <v>3642</v>
          </cell>
          <cell r="B1276" t="str">
            <v>Charles TS</v>
          </cell>
        </row>
        <row r="1277">
          <cell r="A1277">
            <v>3643</v>
          </cell>
          <cell r="B1277" t="str">
            <v>Charles TS</v>
          </cell>
        </row>
        <row r="1278">
          <cell r="A1278">
            <v>3648</v>
          </cell>
          <cell r="B1278" t="str">
            <v>Dufferin TS</v>
          </cell>
        </row>
        <row r="1279">
          <cell r="A1279">
            <v>3649</v>
          </cell>
          <cell r="B1279" t="str">
            <v>Dufferin TS</v>
          </cell>
        </row>
        <row r="1280">
          <cell r="A1280">
            <v>3650</v>
          </cell>
          <cell r="B1280" t="str">
            <v>Dufferin TS</v>
          </cell>
        </row>
        <row r="1281">
          <cell r="A1281">
            <v>3651</v>
          </cell>
          <cell r="B1281" t="str">
            <v>Dufferin TS</v>
          </cell>
        </row>
        <row r="1282">
          <cell r="A1282">
            <v>3652</v>
          </cell>
          <cell r="B1282" t="str">
            <v>Dufferin TS</v>
          </cell>
        </row>
        <row r="1283">
          <cell r="A1283">
            <v>3653</v>
          </cell>
          <cell r="B1283" t="str">
            <v>Dufferin TS</v>
          </cell>
        </row>
        <row r="1284">
          <cell r="A1284">
            <v>3654</v>
          </cell>
          <cell r="B1284" t="str">
            <v>Dufferin TS</v>
          </cell>
        </row>
        <row r="1285">
          <cell r="A1285">
            <v>3655</v>
          </cell>
          <cell r="B1285" t="str">
            <v>Dufferin TS</v>
          </cell>
        </row>
        <row r="1286">
          <cell r="A1286">
            <v>3656</v>
          </cell>
          <cell r="B1286" t="str">
            <v>Duplex TS</v>
          </cell>
        </row>
        <row r="1287">
          <cell r="A1287">
            <v>3657</v>
          </cell>
          <cell r="B1287" t="str">
            <v>Duplex TS</v>
          </cell>
        </row>
        <row r="1288">
          <cell r="A1288">
            <v>3658</v>
          </cell>
          <cell r="B1288" t="str">
            <v>Duplex TS</v>
          </cell>
        </row>
        <row r="1289">
          <cell r="A1289">
            <v>3659</v>
          </cell>
          <cell r="B1289" t="str">
            <v>Duplex TS</v>
          </cell>
        </row>
        <row r="1290">
          <cell r="A1290">
            <v>3660</v>
          </cell>
          <cell r="B1290" t="str">
            <v>Duplex TS</v>
          </cell>
        </row>
        <row r="1291">
          <cell r="A1291">
            <v>3661</v>
          </cell>
          <cell r="B1291" t="str">
            <v>Duplex TS</v>
          </cell>
        </row>
        <row r="1292">
          <cell r="A1292">
            <v>3662</v>
          </cell>
          <cell r="B1292" t="str">
            <v>Duplex TS</v>
          </cell>
        </row>
        <row r="1293">
          <cell r="A1293">
            <v>3663</v>
          </cell>
          <cell r="B1293" t="str">
            <v>Duplex TS</v>
          </cell>
        </row>
        <row r="1294">
          <cell r="A1294">
            <v>3664</v>
          </cell>
          <cell r="B1294" t="str">
            <v>Esplanade TS</v>
          </cell>
        </row>
        <row r="1295">
          <cell r="A1295">
            <v>3666</v>
          </cell>
          <cell r="B1295" t="str">
            <v>Esplanade TS</v>
          </cell>
        </row>
        <row r="1296">
          <cell r="A1296">
            <v>3668</v>
          </cell>
          <cell r="B1296" t="str">
            <v>Esplanade TS</v>
          </cell>
        </row>
        <row r="1297">
          <cell r="A1297">
            <v>3674</v>
          </cell>
          <cell r="B1297" t="str">
            <v>Esplanade TS</v>
          </cell>
        </row>
        <row r="1298">
          <cell r="A1298">
            <v>3675</v>
          </cell>
          <cell r="B1298" t="str">
            <v>Esplanade TS</v>
          </cell>
        </row>
        <row r="1299">
          <cell r="A1299">
            <v>3676</v>
          </cell>
          <cell r="B1299" t="str">
            <v>Esplanade TS</v>
          </cell>
        </row>
        <row r="1300">
          <cell r="A1300">
            <v>3678</v>
          </cell>
          <cell r="B1300" t="str">
            <v>Fairbank TS</v>
          </cell>
        </row>
        <row r="1301">
          <cell r="A1301">
            <v>3679</v>
          </cell>
          <cell r="B1301" t="str">
            <v>Fairbank TS</v>
          </cell>
        </row>
        <row r="1302">
          <cell r="A1302">
            <v>3680</v>
          </cell>
          <cell r="B1302" t="str">
            <v>Gerrard TS</v>
          </cell>
        </row>
        <row r="1303">
          <cell r="A1303">
            <v>3681</v>
          </cell>
          <cell r="B1303" t="str">
            <v>Carlaw TS</v>
          </cell>
        </row>
        <row r="1304">
          <cell r="A1304">
            <v>3682</v>
          </cell>
          <cell r="B1304" t="str">
            <v>Glengrove TS</v>
          </cell>
        </row>
        <row r="1305">
          <cell r="A1305">
            <v>3683</v>
          </cell>
          <cell r="B1305" t="str">
            <v>Glengrove TS</v>
          </cell>
        </row>
        <row r="1306">
          <cell r="A1306">
            <v>3684</v>
          </cell>
          <cell r="B1306" t="str">
            <v>Horner TS</v>
          </cell>
        </row>
        <row r="1307">
          <cell r="A1307">
            <v>3685</v>
          </cell>
          <cell r="B1307" t="str">
            <v>Horner TS</v>
          </cell>
        </row>
        <row r="1308">
          <cell r="A1308">
            <v>3688</v>
          </cell>
          <cell r="B1308" t="str">
            <v>Horner TS</v>
          </cell>
        </row>
        <row r="1309">
          <cell r="A1309">
            <v>3689</v>
          </cell>
          <cell r="B1309" t="str">
            <v>Horner TS</v>
          </cell>
        </row>
        <row r="1310">
          <cell r="A1310">
            <v>3692</v>
          </cell>
          <cell r="B1310" t="str">
            <v>John TS</v>
          </cell>
        </row>
        <row r="1311">
          <cell r="A1311">
            <v>3693</v>
          </cell>
          <cell r="B1311" t="str">
            <v>John TS</v>
          </cell>
        </row>
        <row r="1312">
          <cell r="A1312">
            <v>3694</v>
          </cell>
          <cell r="B1312" t="str">
            <v>John TS</v>
          </cell>
        </row>
        <row r="1313">
          <cell r="A1313">
            <v>3695</v>
          </cell>
          <cell r="B1313" t="str">
            <v>John TS</v>
          </cell>
        </row>
        <row r="1314">
          <cell r="A1314">
            <v>3696</v>
          </cell>
          <cell r="B1314" t="str">
            <v>John TS</v>
          </cell>
        </row>
        <row r="1315">
          <cell r="A1315">
            <v>3697</v>
          </cell>
          <cell r="B1315" t="str">
            <v>John TS</v>
          </cell>
        </row>
        <row r="1316">
          <cell r="A1316">
            <v>3698</v>
          </cell>
          <cell r="B1316" t="str">
            <v>John TS</v>
          </cell>
        </row>
        <row r="1317">
          <cell r="A1317">
            <v>3699</v>
          </cell>
          <cell r="B1317" t="str">
            <v>John TS</v>
          </cell>
        </row>
        <row r="1318">
          <cell r="A1318">
            <v>3700</v>
          </cell>
          <cell r="B1318" t="str">
            <v>John TS</v>
          </cell>
        </row>
        <row r="1319">
          <cell r="A1319">
            <v>3701</v>
          </cell>
          <cell r="B1319" t="str">
            <v>John TS</v>
          </cell>
        </row>
        <row r="1320">
          <cell r="A1320">
            <v>3702</v>
          </cell>
          <cell r="B1320" t="str">
            <v>John TS</v>
          </cell>
        </row>
        <row r="1321">
          <cell r="A1321">
            <v>3703</v>
          </cell>
          <cell r="B1321" t="str">
            <v>John TS</v>
          </cell>
        </row>
        <row r="1322">
          <cell r="A1322">
            <v>3704</v>
          </cell>
          <cell r="B1322" t="str">
            <v>John TS</v>
          </cell>
        </row>
        <row r="1323">
          <cell r="A1323">
            <v>3705</v>
          </cell>
          <cell r="B1323" t="str">
            <v>John TS</v>
          </cell>
        </row>
        <row r="1324">
          <cell r="A1324">
            <v>3706</v>
          </cell>
          <cell r="B1324" t="str">
            <v>John TS</v>
          </cell>
        </row>
        <row r="1325">
          <cell r="A1325">
            <v>3707</v>
          </cell>
          <cell r="B1325" t="str">
            <v>John TS</v>
          </cell>
        </row>
        <row r="1326">
          <cell r="A1326">
            <v>3708</v>
          </cell>
          <cell r="B1326" t="str">
            <v>John TS</v>
          </cell>
        </row>
        <row r="1327">
          <cell r="A1327">
            <v>3709</v>
          </cell>
          <cell r="B1327" t="str">
            <v>John TS</v>
          </cell>
        </row>
        <row r="1328">
          <cell r="A1328">
            <v>3710</v>
          </cell>
          <cell r="B1328" t="str">
            <v>Leaside TS</v>
          </cell>
        </row>
        <row r="1329">
          <cell r="A1329">
            <v>3711</v>
          </cell>
          <cell r="B1329" t="str">
            <v>Leaside TS</v>
          </cell>
        </row>
        <row r="1330">
          <cell r="A1330">
            <v>3712</v>
          </cell>
          <cell r="B1330" t="str">
            <v>Leaside TS</v>
          </cell>
        </row>
        <row r="1331">
          <cell r="A1331">
            <v>3713</v>
          </cell>
          <cell r="B1331" t="str">
            <v>Leaside TS</v>
          </cell>
        </row>
        <row r="1332">
          <cell r="A1332">
            <v>3714</v>
          </cell>
          <cell r="B1332" t="str">
            <v>Leaside TS</v>
          </cell>
        </row>
        <row r="1333">
          <cell r="A1333">
            <v>3715</v>
          </cell>
          <cell r="B1333" t="str">
            <v>Leaside TS</v>
          </cell>
        </row>
        <row r="1334">
          <cell r="A1334">
            <v>3716</v>
          </cell>
          <cell r="B1334" t="str">
            <v>Leaside TS</v>
          </cell>
        </row>
        <row r="1335">
          <cell r="A1335">
            <v>3717</v>
          </cell>
          <cell r="B1335" t="str">
            <v>Leaside TS</v>
          </cell>
        </row>
        <row r="1336">
          <cell r="A1336">
            <v>3718</v>
          </cell>
          <cell r="B1336" t="str">
            <v>Leaside TS</v>
          </cell>
        </row>
        <row r="1337">
          <cell r="A1337">
            <v>3719</v>
          </cell>
          <cell r="B1337" t="str">
            <v>Leaside TS</v>
          </cell>
        </row>
        <row r="1338">
          <cell r="A1338">
            <v>3720</v>
          </cell>
          <cell r="B1338" t="str">
            <v>Leaside TS</v>
          </cell>
        </row>
        <row r="1339">
          <cell r="A1339">
            <v>3722</v>
          </cell>
          <cell r="B1339" t="str">
            <v>Leaside TS</v>
          </cell>
        </row>
        <row r="1340">
          <cell r="A1340">
            <v>3724</v>
          </cell>
          <cell r="B1340" t="str">
            <v>Leaside TS</v>
          </cell>
        </row>
        <row r="1341">
          <cell r="A1341">
            <v>3725</v>
          </cell>
          <cell r="B1341" t="str">
            <v>Leaside TS</v>
          </cell>
        </row>
        <row r="1342">
          <cell r="A1342">
            <v>3726</v>
          </cell>
          <cell r="B1342" t="str">
            <v>Leaside TS</v>
          </cell>
        </row>
        <row r="1343">
          <cell r="A1343">
            <v>3727</v>
          </cell>
          <cell r="B1343" t="str">
            <v>Leaside TS</v>
          </cell>
        </row>
        <row r="1344">
          <cell r="A1344">
            <v>3728</v>
          </cell>
          <cell r="B1344" t="str">
            <v>Leaside TS</v>
          </cell>
        </row>
        <row r="1345">
          <cell r="A1345">
            <v>3729</v>
          </cell>
          <cell r="B1345" t="str">
            <v>Leaside TS</v>
          </cell>
        </row>
        <row r="1346">
          <cell r="A1346">
            <v>3730</v>
          </cell>
          <cell r="B1346" t="str">
            <v>Main TS</v>
          </cell>
        </row>
        <row r="1347">
          <cell r="A1347">
            <v>3731</v>
          </cell>
          <cell r="B1347" t="str">
            <v>Main TS</v>
          </cell>
        </row>
        <row r="1348">
          <cell r="A1348">
            <v>3732</v>
          </cell>
          <cell r="B1348" t="str">
            <v>Main TS</v>
          </cell>
        </row>
        <row r="1349">
          <cell r="A1349">
            <v>3733</v>
          </cell>
          <cell r="B1349" t="str">
            <v>Main TS</v>
          </cell>
        </row>
        <row r="1350">
          <cell r="A1350">
            <v>3734</v>
          </cell>
          <cell r="B1350" t="str">
            <v>Manby TS</v>
          </cell>
        </row>
        <row r="1351">
          <cell r="A1351">
            <v>3735</v>
          </cell>
          <cell r="B1351" t="str">
            <v>Manby TS</v>
          </cell>
        </row>
        <row r="1352">
          <cell r="A1352">
            <v>3736</v>
          </cell>
          <cell r="B1352" t="str">
            <v>Manby TS</v>
          </cell>
        </row>
        <row r="1353">
          <cell r="A1353">
            <v>3737</v>
          </cell>
          <cell r="B1353" t="str">
            <v>Manby TS</v>
          </cell>
        </row>
        <row r="1354">
          <cell r="A1354">
            <v>3738</v>
          </cell>
          <cell r="B1354" t="str">
            <v>Manby TS</v>
          </cell>
        </row>
        <row r="1355">
          <cell r="A1355">
            <v>3739</v>
          </cell>
          <cell r="B1355" t="str">
            <v>Manby TS</v>
          </cell>
        </row>
        <row r="1356">
          <cell r="A1356">
            <v>3740</v>
          </cell>
          <cell r="B1356" t="str">
            <v>Manby TS</v>
          </cell>
        </row>
        <row r="1357">
          <cell r="A1357">
            <v>3741</v>
          </cell>
          <cell r="B1357" t="str">
            <v>Manby TS</v>
          </cell>
        </row>
        <row r="1358">
          <cell r="A1358">
            <v>3742</v>
          </cell>
          <cell r="B1358" t="str">
            <v>Manby TS</v>
          </cell>
        </row>
        <row r="1359">
          <cell r="A1359">
            <v>3743</v>
          </cell>
          <cell r="B1359" t="str">
            <v>Manby TS</v>
          </cell>
        </row>
        <row r="1360">
          <cell r="A1360">
            <v>3744</v>
          </cell>
          <cell r="B1360" t="str">
            <v>Manby TS</v>
          </cell>
        </row>
        <row r="1361">
          <cell r="A1361">
            <v>3745</v>
          </cell>
          <cell r="B1361" t="str">
            <v>Manby TS</v>
          </cell>
        </row>
        <row r="1362">
          <cell r="A1362">
            <v>3746</v>
          </cell>
          <cell r="B1362" t="str">
            <v>Manby TS</v>
          </cell>
        </row>
        <row r="1363">
          <cell r="A1363">
            <v>3747</v>
          </cell>
          <cell r="B1363" t="str">
            <v>Manby TS</v>
          </cell>
        </row>
        <row r="1364">
          <cell r="A1364">
            <v>3748</v>
          </cell>
          <cell r="B1364" t="str">
            <v>Manby TS</v>
          </cell>
        </row>
        <row r="1365">
          <cell r="A1365">
            <v>3749</v>
          </cell>
          <cell r="B1365" t="str">
            <v>Manby TS</v>
          </cell>
        </row>
        <row r="1366">
          <cell r="A1366">
            <v>3750</v>
          </cell>
          <cell r="B1366" t="str">
            <v>Manby TS</v>
          </cell>
        </row>
        <row r="1367">
          <cell r="A1367">
            <v>3751</v>
          </cell>
          <cell r="B1367" t="str">
            <v>Manby TS</v>
          </cell>
        </row>
        <row r="1368">
          <cell r="A1368">
            <v>3752</v>
          </cell>
          <cell r="B1368" t="str">
            <v>Manby TS</v>
          </cell>
        </row>
        <row r="1369">
          <cell r="A1369">
            <v>3753</v>
          </cell>
          <cell r="B1369" t="str">
            <v>Manby TS</v>
          </cell>
        </row>
        <row r="1370">
          <cell r="A1370">
            <v>3758</v>
          </cell>
          <cell r="B1370" t="str">
            <v>Runnymede TS</v>
          </cell>
        </row>
        <row r="1371">
          <cell r="A1371">
            <v>3759</v>
          </cell>
          <cell r="B1371" t="str">
            <v>Strachan TS</v>
          </cell>
        </row>
        <row r="1372">
          <cell r="A1372">
            <v>3760</v>
          </cell>
          <cell r="B1372" t="str">
            <v>Strachan TS</v>
          </cell>
        </row>
        <row r="1373">
          <cell r="A1373">
            <v>3761</v>
          </cell>
          <cell r="B1373" t="str">
            <v>Strachan TS</v>
          </cell>
        </row>
        <row r="1374">
          <cell r="A1374">
            <v>3762</v>
          </cell>
          <cell r="B1374" t="str">
            <v>Strachan TS</v>
          </cell>
        </row>
        <row r="1375">
          <cell r="A1375">
            <v>3763</v>
          </cell>
          <cell r="B1375" t="str">
            <v>Strachan TS</v>
          </cell>
        </row>
        <row r="1376">
          <cell r="A1376">
            <v>3764</v>
          </cell>
          <cell r="B1376" t="str">
            <v>Strachan TS</v>
          </cell>
        </row>
        <row r="1377">
          <cell r="A1377">
            <v>3765</v>
          </cell>
          <cell r="B1377" t="str">
            <v>Strachan TS</v>
          </cell>
        </row>
        <row r="1378">
          <cell r="A1378">
            <v>3766</v>
          </cell>
          <cell r="B1378" t="str">
            <v>Strachan TS</v>
          </cell>
        </row>
        <row r="1379">
          <cell r="A1379">
            <v>3767</v>
          </cell>
          <cell r="B1379" t="str">
            <v>Terauley TS</v>
          </cell>
        </row>
        <row r="1380">
          <cell r="A1380">
            <v>3768</v>
          </cell>
          <cell r="B1380" t="str">
            <v>Terauley TS</v>
          </cell>
        </row>
        <row r="1381">
          <cell r="A1381">
            <v>3769</v>
          </cell>
          <cell r="B1381" t="str">
            <v>Terauley TS</v>
          </cell>
        </row>
        <row r="1382">
          <cell r="A1382">
            <v>3770</v>
          </cell>
          <cell r="B1382" t="str">
            <v>Terauley TS</v>
          </cell>
        </row>
        <row r="1383">
          <cell r="A1383">
            <v>3773</v>
          </cell>
          <cell r="B1383" t="str">
            <v>Terauley TS</v>
          </cell>
        </row>
        <row r="1384">
          <cell r="A1384">
            <v>3774</v>
          </cell>
          <cell r="B1384" t="str">
            <v>Terauley TS</v>
          </cell>
        </row>
        <row r="1385">
          <cell r="A1385">
            <v>3775</v>
          </cell>
          <cell r="B1385" t="str">
            <v>Terauley TS</v>
          </cell>
        </row>
        <row r="1386">
          <cell r="A1386">
            <v>3776</v>
          </cell>
          <cell r="B1386" t="str">
            <v>Terauley TS</v>
          </cell>
        </row>
        <row r="1387">
          <cell r="A1387">
            <v>3779</v>
          </cell>
          <cell r="B1387" t="str">
            <v>Wiltshire TS</v>
          </cell>
        </row>
        <row r="1388">
          <cell r="A1388">
            <v>3780</v>
          </cell>
          <cell r="B1388" t="str">
            <v>Wiltshire TS</v>
          </cell>
        </row>
        <row r="1389">
          <cell r="A1389">
            <v>3781</v>
          </cell>
          <cell r="B1389" t="str">
            <v>Wiltshire TS</v>
          </cell>
        </row>
        <row r="1390">
          <cell r="A1390">
            <v>3782</v>
          </cell>
          <cell r="B1390" t="str">
            <v>Wiltshire TS</v>
          </cell>
        </row>
        <row r="1391">
          <cell r="A1391">
            <v>3783</v>
          </cell>
          <cell r="B1391" t="str">
            <v>Wiltshire TS</v>
          </cell>
        </row>
        <row r="1392">
          <cell r="A1392">
            <v>3785</v>
          </cell>
          <cell r="B1392" t="str">
            <v>Wiltshire TS</v>
          </cell>
        </row>
        <row r="1393">
          <cell r="A1393">
            <v>3786</v>
          </cell>
          <cell r="B1393" t="str">
            <v>Wiltshire TS</v>
          </cell>
        </row>
        <row r="1394">
          <cell r="A1394">
            <v>3787</v>
          </cell>
          <cell r="B1394" t="str">
            <v>Bridgman TS</v>
          </cell>
        </row>
        <row r="1395">
          <cell r="A1395">
            <v>3788</v>
          </cell>
          <cell r="B1395" t="str">
            <v>Duplex TS</v>
          </cell>
        </row>
        <row r="1396">
          <cell r="A1396">
            <v>3789</v>
          </cell>
          <cell r="B1396" t="str">
            <v>Sheppard TS</v>
          </cell>
        </row>
        <row r="1397">
          <cell r="A1397">
            <v>3790</v>
          </cell>
          <cell r="B1397" t="str">
            <v>John TS</v>
          </cell>
        </row>
        <row r="1398">
          <cell r="A1398">
            <v>3791</v>
          </cell>
          <cell r="B1398" t="str">
            <v>Gerrard TS</v>
          </cell>
        </row>
        <row r="1399">
          <cell r="A1399">
            <v>3792</v>
          </cell>
          <cell r="B1399" t="str">
            <v>Gerrard TS</v>
          </cell>
        </row>
        <row r="1400">
          <cell r="A1400">
            <v>3900</v>
          </cell>
          <cell r="B1400" t="str">
            <v>Hearn TGS</v>
          </cell>
        </row>
        <row r="1401">
          <cell r="A1401">
            <v>3901</v>
          </cell>
          <cell r="B1401" t="str">
            <v>Hearn TGS</v>
          </cell>
        </row>
        <row r="1402">
          <cell r="A1402">
            <v>3902</v>
          </cell>
          <cell r="B1402" t="str">
            <v>Hearn TGS</v>
          </cell>
        </row>
        <row r="1403">
          <cell r="A1403">
            <v>3903</v>
          </cell>
          <cell r="B1403" t="str">
            <v>Hearn TGS</v>
          </cell>
        </row>
        <row r="1404">
          <cell r="A1404">
            <v>3904</v>
          </cell>
          <cell r="B1404" t="str">
            <v>Hearn TGS</v>
          </cell>
        </row>
        <row r="1405">
          <cell r="A1405">
            <v>3905</v>
          </cell>
          <cell r="B1405" t="str">
            <v>Hearn TGS</v>
          </cell>
        </row>
        <row r="1406">
          <cell r="A1406">
            <v>3906</v>
          </cell>
          <cell r="B1406" t="str">
            <v>Hearn TGS</v>
          </cell>
        </row>
        <row r="1407">
          <cell r="A1407">
            <v>3907</v>
          </cell>
          <cell r="B1407" t="str">
            <v>Hearn TGS</v>
          </cell>
        </row>
        <row r="1408">
          <cell r="A1408">
            <v>3908</v>
          </cell>
          <cell r="B1408" t="str">
            <v>Hearn TGS</v>
          </cell>
        </row>
        <row r="1409">
          <cell r="A1409">
            <v>3909</v>
          </cell>
          <cell r="B1409" t="str">
            <v>Hearn TGS</v>
          </cell>
        </row>
        <row r="1410">
          <cell r="A1410">
            <v>3910</v>
          </cell>
          <cell r="B1410" t="str">
            <v>Hearn TGS</v>
          </cell>
        </row>
        <row r="1411">
          <cell r="A1411">
            <v>3911</v>
          </cell>
          <cell r="B1411" t="str">
            <v>Hearn TGS</v>
          </cell>
        </row>
        <row r="1412">
          <cell r="A1412">
            <v>3912</v>
          </cell>
          <cell r="B1412" t="str">
            <v>Hearn TGS</v>
          </cell>
        </row>
        <row r="1413">
          <cell r="A1413">
            <v>4000</v>
          </cell>
          <cell r="B1413" t="str">
            <v>Claireville TS</v>
          </cell>
        </row>
        <row r="1414">
          <cell r="A1414">
            <v>4003</v>
          </cell>
          <cell r="B1414" t="str">
            <v>Milton SS</v>
          </cell>
        </row>
        <row r="1415">
          <cell r="A1415">
            <v>4004</v>
          </cell>
          <cell r="B1415" t="str">
            <v>Milton SS</v>
          </cell>
        </row>
        <row r="1416">
          <cell r="A1416">
            <v>4005</v>
          </cell>
          <cell r="B1416" t="str">
            <v>Milton SS</v>
          </cell>
        </row>
        <row r="1417">
          <cell r="A1417">
            <v>4010</v>
          </cell>
          <cell r="B1417" t="str">
            <v>Trafalgar TS</v>
          </cell>
        </row>
        <row r="1418">
          <cell r="A1418">
            <v>4011</v>
          </cell>
          <cell r="B1418" t="str">
            <v>Trafalgar TS</v>
          </cell>
        </row>
        <row r="1419">
          <cell r="A1419">
            <v>4017</v>
          </cell>
          <cell r="B1419" t="str">
            <v>C550V/C551V CLRV JCT</v>
          </cell>
        </row>
        <row r="1420">
          <cell r="A1420">
            <v>4018</v>
          </cell>
          <cell r="B1420" t="str">
            <v>C550V/C551V CLRV JCT</v>
          </cell>
        </row>
        <row r="1421">
          <cell r="A1421">
            <v>4019</v>
          </cell>
          <cell r="B1421" t="str">
            <v>Milton SS</v>
          </cell>
        </row>
        <row r="1422">
          <cell r="A1422">
            <v>4100</v>
          </cell>
          <cell r="B1422" t="str">
            <v>Claireville TS</v>
          </cell>
        </row>
        <row r="1423">
          <cell r="A1423">
            <v>4101</v>
          </cell>
          <cell r="B1423" t="str">
            <v>Lakeview SS</v>
          </cell>
        </row>
        <row r="1424">
          <cell r="A1424">
            <v>4102</v>
          </cell>
          <cell r="B1424" t="str">
            <v>Lakeview SS</v>
          </cell>
        </row>
        <row r="1425">
          <cell r="A1425">
            <v>4103</v>
          </cell>
          <cell r="B1425" t="str">
            <v>Richview TS</v>
          </cell>
        </row>
        <row r="1426">
          <cell r="A1426">
            <v>4104</v>
          </cell>
          <cell r="B1426" t="str">
            <v>Trafalgar TS</v>
          </cell>
        </row>
        <row r="1427">
          <cell r="A1427">
            <v>4105</v>
          </cell>
          <cell r="B1427" t="str">
            <v>Richview TS</v>
          </cell>
        </row>
        <row r="1428">
          <cell r="A1428">
            <v>4120</v>
          </cell>
          <cell r="B1428" t="str">
            <v>Applewood JCT</v>
          </cell>
        </row>
        <row r="1429">
          <cell r="A1429">
            <v>4121</v>
          </cell>
          <cell r="B1429" t="str">
            <v>Applewood JCT</v>
          </cell>
        </row>
        <row r="1430">
          <cell r="A1430">
            <v>4122</v>
          </cell>
          <cell r="B1430" t="str">
            <v>Applewood JCT</v>
          </cell>
        </row>
        <row r="1431">
          <cell r="A1431">
            <v>4123</v>
          </cell>
          <cell r="B1431" t="str">
            <v>Applewood JCT</v>
          </cell>
        </row>
        <row r="1432">
          <cell r="A1432">
            <v>4124</v>
          </cell>
          <cell r="B1432" t="str">
            <v>Bathurst JCT</v>
          </cell>
        </row>
        <row r="1433">
          <cell r="A1433">
            <v>4125</v>
          </cell>
          <cell r="B1433" t="str">
            <v>Bathurst JCT</v>
          </cell>
        </row>
        <row r="1434">
          <cell r="A1434">
            <v>4126</v>
          </cell>
          <cell r="B1434" t="str">
            <v>Bathurst JCT</v>
          </cell>
        </row>
        <row r="1435">
          <cell r="A1435">
            <v>4127</v>
          </cell>
          <cell r="B1435" t="str">
            <v>Bathurst TS</v>
          </cell>
        </row>
        <row r="1436">
          <cell r="A1436">
            <v>4128</v>
          </cell>
          <cell r="B1436" t="str">
            <v>Bathurst TS</v>
          </cell>
        </row>
        <row r="1437">
          <cell r="A1437">
            <v>4129</v>
          </cell>
          <cell r="B1437" t="str">
            <v>Bramalea TS</v>
          </cell>
        </row>
        <row r="1438">
          <cell r="A1438">
            <v>4130</v>
          </cell>
          <cell r="B1438" t="str">
            <v>Bramalea TS</v>
          </cell>
        </row>
        <row r="1439">
          <cell r="A1439">
            <v>4133</v>
          </cell>
          <cell r="B1439" t="str">
            <v>Claireville JCT</v>
          </cell>
        </row>
        <row r="1440">
          <cell r="A1440">
            <v>4134</v>
          </cell>
          <cell r="B1440" t="str">
            <v>Claireville JCT</v>
          </cell>
        </row>
        <row r="1441">
          <cell r="A1441">
            <v>4143</v>
          </cell>
          <cell r="B1441" t="str">
            <v>Cooksville TS</v>
          </cell>
        </row>
        <row r="1442">
          <cell r="A1442">
            <v>4144</v>
          </cell>
          <cell r="B1442" t="str">
            <v>Cooksville TS</v>
          </cell>
        </row>
        <row r="1443">
          <cell r="A1443">
            <v>4149</v>
          </cell>
          <cell r="B1443" t="str">
            <v>Erindale JCT</v>
          </cell>
        </row>
        <row r="1444">
          <cell r="A1444">
            <v>4150</v>
          </cell>
          <cell r="B1444" t="str">
            <v>Erindale JCT</v>
          </cell>
        </row>
        <row r="1445">
          <cell r="A1445">
            <v>4151</v>
          </cell>
          <cell r="B1445" t="str">
            <v>Erindale JCT</v>
          </cell>
        </row>
        <row r="1446">
          <cell r="A1446">
            <v>4152</v>
          </cell>
          <cell r="B1446" t="str">
            <v>Erindale JCT</v>
          </cell>
        </row>
        <row r="1447">
          <cell r="A1447">
            <v>4153</v>
          </cell>
          <cell r="B1447" t="str">
            <v>Erindale TS</v>
          </cell>
        </row>
        <row r="1448">
          <cell r="A1448">
            <v>4154</v>
          </cell>
          <cell r="B1448" t="str">
            <v>Erindale TS</v>
          </cell>
        </row>
        <row r="1449">
          <cell r="A1449">
            <v>4155</v>
          </cell>
          <cell r="B1449" t="str">
            <v>Erindale TS</v>
          </cell>
        </row>
        <row r="1450">
          <cell r="A1450">
            <v>4156</v>
          </cell>
          <cell r="B1450" t="str">
            <v>Erindale TS</v>
          </cell>
        </row>
        <row r="1451">
          <cell r="A1451">
            <v>4157</v>
          </cell>
          <cell r="B1451" t="str">
            <v>Fairchild TS</v>
          </cell>
        </row>
        <row r="1452">
          <cell r="A1452">
            <v>4158</v>
          </cell>
          <cell r="B1452" t="str">
            <v>Fairchild TS</v>
          </cell>
        </row>
        <row r="1453">
          <cell r="A1453">
            <v>4159</v>
          </cell>
          <cell r="B1453" t="str">
            <v>Finch JCT</v>
          </cell>
        </row>
        <row r="1454">
          <cell r="A1454">
            <v>4160</v>
          </cell>
          <cell r="B1454" t="str">
            <v>Finch JCT</v>
          </cell>
        </row>
        <row r="1455">
          <cell r="A1455">
            <v>4161</v>
          </cell>
          <cell r="B1455" t="str">
            <v>Finch JCT</v>
          </cell>
        </row>
        <row r="1456">
          <cell r="A1456">
            <v>4162</v>
          </cell>
          <cell r="B1456" t="str">
            <v>Finch JCT</v>
          </cell>
        </row>
        <row r="1457">
          <cell r="A1457">
            <v>4165</v>
          </cell>
          <cell r="B1457" t="str">
            <v>Finch TS</v>
          </cell>
        </row>
        <row r="1458">
          <cell r="A1458">
            <v>4166</v>
          </cell>
          <cell r="B1458" t="str">
            <v>Finch TS</v>
          </cell>
        </row>
        <row r="1459">
          <cell r="A1459">
            <v>4167</v>
          </cell>
          <cell r="B1459" t="str">
            <v>Finch TS</v>
          </cell>
        </row>
        <row r="1460">
          <cell r="A1460">
            <v>4168</v>
          </cell>
          <cell r="B1460" t="str">
            <v>Finch TS</v>
          </cell>
        </row>
        <row r="1461">
          <cell r="A1461">
            <v>4169</v>
          </cell>
          <cell r="B1461" t="str">
            <v>Goreway TS</v>
          </cell>
        </row>
        <row r="1462">
          <cell r="A1462">
            <v>4170</v>
          </cell>
          <cell r="B1462" t="str">
            <v>Goreway TS</v>
          </cell>
        </row>
        <row r="1463">
          <cell r="A1463">
            <v>4171</v>
          </cell>
          <cell r="B1463" t="str">
            <v>Haig JCT</v>
          </cell>
        </row>
        <row r="1464">
          <cell r="A1464">
            <v>4172</v>
          </cell>
          <cell r="B1464" t="str">
            <v>Haig JCT</v>
          </cell>
        </row>
        <row r="1465">
          <cell r="A1465">
            <v>4173</v>
          </cell>
          <cell r="B1465" t="str">
            <v>Haig JCT</v>
          </cell>
        </row>
        <row r="1466">
          <cell r="A1466">
            <v>4174</v>
          </cell>
          <cell r="B1466" t="str">
            <v>Haig JCT</v>
          </cell>
        </row>
        <row r="1467">
          <cell r="A1467">
            <v>4175</v>
          </cell>
          <cell r="B1467" t="str">
            <v>Halton TS</v>
          </cell>
        </row>
        <row r="1468">
          <cell r="A1468">
            <v>4176</v>
          </cell>
          <cell r="B1468" t="str">
            <v>Halton TS</v>
          </cell>
        </row>
        <row r="1469">
          <cell r="A1469">
            <v>4177</v>
          </cell>
          <cell r="B1469" t="str">
            <v>Hanlan JCT</v>
          </cell>
        </row>
        <row r="1470">
          <cell r="A1470">
            <v>4178</v>
          </cell>
          <cell r="B1470" t="str">
            <v>Hanlan JCT</v>
          </cell>
        </row>
        <row r="1471">
          <cell r="A1471">
            <v>4179</v>
          </cell>
          <cell r="B1471" t="str">
            <v>Holland Marsh JCT</v>
          </cell>
        </row>
        <row r="1472">
          <cell r="A1472">
            <v>4180</v>
          </cell>
          <cell r="B1472" t="str">
            <v>Holland Marsh JCT</v>
          </cell>
        </row>
        <row r="1473">
          <cell r="A1473">
            <v>4181</v>
          </cell>
          <cell r="B1473" t="str">
            <v>Hornby JCT</v>
          </cell>
        </row>
        <row r="1474">
          <cell r="A1474">
            <v>4182</v>
          </cell>
          <cell r="B1474" t="str">
            <v>Hornby JCT</v>
          </cell>
        </row>
        <row r="1475">
          <cell r="A1475">
            <v>4188</v>
          </cell>
          <cell r="B1475" t="str">
            <v>Kleinburg TS</v>
          </cell>
        </row>
        <row r="1476">
          <cell r="A1476">
            <v>4189</v>
          </cell>
          <cell r="B1476" t="str">
            <v>Kleinburg TS</v>
          </cell>
        </row>
        <row r="1477">
          <cell r="A1477">
            <v>4190</v>
          </cell>
          <cell r="B1477" t="str">
            <v>Lantz JCT</v>
          </cell>
        </row>
        <row r="1478">
          <cell r="A1478">
            <v>4191</v>
          </cell>
          <cell r="B1478" t="str">
            <v>Lantz JCT</v>
          </cell>
        </row>
        <row r="1479">
          <cell r="A1479">
            <v>4192</v>
          </cell>
          <cell r="B1479" t="str">
            <v>Lorne Park TS</v>
          </cell>
        </row>
        <row r="1480">
          <cell r="A1480">
            <v>4193</v>
          </cell>
          <cell r="B1480" t="str">
            <v>Lorne Park TS</v>
          </cell>
        </row>
        <row r="1481">
          <cell r="A1481">
            <v>4194</v>
          </cell>
          <cell r="B1481" t="str">
            <v>Meadowvale TS</v>
          </cell>
        </row>
        <row r="1482">
          <cell r="A1482">
            <v>4195</v>
          </cell>
          <cell r="B1482" t="str">
            <v>Meadowvale TS</v>
          </cell>
        </row>
        <row r="1483">
          <cell r="A1483">
            <v>4196</v>
          </cell>
          <cell r="B1483" t="str">
            <v>Pleasant TS</v>
          </cell>
        </row>
        <row r="1484">
          <cell r="A1484">
            <v>4197</v>
          </cell>
          <cell r="B1484" t="str">
            <v>Pleasant TS</v>
          </cell>
        </row>
        <row r="1485">
          <cell r="A1485">
            <v>4200</v>
          </cell>
          <cell r="B1485" t="str">
            <v>Rexdale TS</v>
          </cell>
        </row>
        <row r="1486">
          <cell r="A1486">
            <v>4201</v>
          </cell>
          <cell r="B1486" t="str">
            <v>Rexdale TS</v>
          </cell>
        </row>
        <row r="1487">
          <cell r="A1487">
            <v>4202</v>
          </cell>
          <cell r="B1487" t="str">
            <v>Tomken TS</v>
          </cell>
        </row>
        <row r="1488">
          <cell r="A1488">
            <v>4203</v>
          </cell>
          <cell r="B1488" t="str">
            <v>Tomken TS</v>
          </cell>
        </row>
        <row r="1489">
          <cell r="A1489">
            <v>4204</v>
          </cell>
          <cell r="B1489" t="str">
            <v>Tomken TS</v>
          </cell>
        </row>
        <row r="1490">
          <cell r="A1490">
            <v>4205</v>
          </cell>
          <cell r="B1490" t="str">
            <v>Tomken TS</v>
          </cell>
        </row>
        <row r="1491">
          <cell r="A1491">
            <v>4206</v>
          </cell>
          <cell r="B1491" t="str">
            <v>Tomken JCT</v>
          </cell>
        </row>
        <row r="1492">
          <cell r="A1492">
            <v>4207</v>
          </cell>
          <cell r="B1492" t="str">
            <v>Tomken JCT</v>
          </cell>
        </row>
        <row r="1493">
          <cell r="A1493">
            <v>4208</v>
          </cell>
          <cell r="B1493" t="str">
            <v>Tomken JCT</v>
          </cell>
        </row>
        <row r="1494">
          <cell r="A1494">
            <v>4209</v>
          </cell>
          <cell r="B1494" t="str">
            <v>Tomken JCT</v>
          </cell>
        </row>
        <row r="1495">
          <cell r="A1495">
            <v>4210</v>
          </cell>
          <cell r="B1495" t="str">
            <v>Toronto Star JCT</v>
          </cell>
        </row>
        <row r="1496">
          <cell r="A1496">
            <v>4211</v>
          </cell>
          <cell r="B1496" t="str">
            <v>Toronto Star JCT</v>
          </cell>
        </row>
        <row r="1497">
          <cell r="A1497">
            <v>4212</v>
          </cell>
          <cell r="B1497" t="str">
            <v>Vaughan JCT #1</v>
          </cell>
        </row>
        <row r="1498">
          <cell r="A1498">
            <v>4213</v>
          </cell>
          <cell r="B1498" t="str">
            <v>Vaughan JCT #1</v>
          </cell>
        </row>
        <row r="1499">
          <cell r="A1499">
            <v>4214</v>
          </cell>
          <cell r="B1499" t="str">
            <v>Vaughan MTS #1</v>
          </cell>
        </row>
        <row r="1500">
          <cell r="A1500">
            <v>4215</v>
          </cell>
          <cell r="B1500" t="str">
            <v>Vaughan MTS #1</v>
          </cell>
        </row>
        <row r="1501">
          <cell r="A1501">
            <v>4216</v>
          </cell>
          <cell r="B1501" t="str">
            <v>Vaughan MTS #2</v>
          </cell>
        </row>
        <row r="1502">
          <cell r="A1502">
            <v>4217</v>
          </cell>
          <cell r="B1502" t="str">
            <v>Vaughan MTS #2</v>
          </cell>
        </row>
        <row r="1503">
          <cell r="A1503">
            <v>4220</v>
          </cell>
          <cell r="B1503" t="str">
            <v>Westmore JCT</v>
          </cell>
        </row>
        <row r="1504">
          <cell r="A1504">
            <v>4221</v>
          </cell>
          <cell r="B1504" t="str">
            <v>Westmore JCT</v>
          </cell>
        </row>
        <row r="1505">
          <cell r="A1505">
            <v>4222</v>
          </cell>
          <cell r="B1505" t="str">
            <v>Woodbridge JCT</v>
          </cell>
        </row>
        <row r="1506">
          <cell r="A1506">
            <v>4223</v>
          </cell>
          <cell r="B1506" t="str">
            <v>Woodbridge JCT</v>
          </cell>
        </row>
        <row r="1507">
          <cell r="A1507">
            <v>4224</v>
          </cell>
          <cell r="B1507" t="str">
            <v>Woodbridge TS</v>
          </cell>
        </row>
        <row r="1508">
          <cell r="A1508">
            <v>4225</v>
          </cell>
          <cell r="B1508" t="str">
            <v>Woodbridge TS</v>
          </cell>
        </row>
        <row r="1509">
          <cell r="A1509">
            <v>4226</v>
          </cell>
          <cell r="B1509" t="str">
            <v>Woodbridge TS</v>
          </cell>
        </row>
        <row r="1510">
          <cell r="A1510">
            <v>4227</v>
          </cell>
          <cell r="B1510" t="str">
            <v>Woodbridge TS</v>
          </cell>
        </row>
        <row r="1511">
          <cell r="A1511">
            <v>4240</v>
          </cell>
          <cell r="B1511" t="str">
            <v>Trafalgar DESN JCT</v>
          </cell>
        </row>
        <row r="1512">
          <cell r="A1512">
            <v>4241</v>
          </cell>
          <cell r="B1512" t="str">
            <v>Trafalgar DESN JCT</v>
          </cell>
        </row>
        <row r="1513">
          <cell r="A1513">
            <v>4242</v>
          </cell>
          <cell r="B1513" t="str">
            <v>Trafalgar TS</v>
          </cell>
        </row>
        <row r="1514">
          <cell r="A1514">
            <v>4243</v>
          </cell>
          <cell r="B1514" t="str">
            <v>Trafalgar TS</v>
          </cell>
        </row>
        <row r="1515">
          <cell r="A1515">
            <v>4244</v>
          </cell>
          <cell r="B1515" t="str">
            <v>Goreway JCT</v>
          </cell>
        </row>
        <row r="1516">
          <cell r="A1516">
            <v>4245</v>
          </cell>
          <cell r="B1516" t="str">
            <v>Goreway JCT</v>
          </cell>
        </row>
        <row r="1517">
          <cell r="A1517">
            <v>4246</v>
          </cell>
          <cell r="B1517" t="str">
            <v>Claireville TS</v>
          </cell>
        </row>
        <row r="1518">
          <cell r="A1518">
            <v>4247</v>
          </cell>
          <cell r="B1518" t="str">
            <v>Claireville TS</v>
          </cell>
        </row>
        <row r="1519">
          <cell r="A1519">
            <v>4248</v>
          </cell>
          <cell r="B1519" t="str">
            <v>Claireville TS</v>
          </cell>
        </row>
        <row r="1520">
          <cell r="A1520">
            <v>4249</v>
          </cell>
          <cell r="B1520" t="str">
            <v>Claireville TS</v>
          </cell>
        </row>
        <row r="1521">
          <cell r="A1521">
            <v>4250</v>
          </cell>
          <cell r="B1521" t="str">
            <v>Claireville TS</v>
          </cell>
        </row>
        <row r="1522">
          <cell r="A1522">
            <v>4251</v>
          </cell>
          <cell r="B1522" t="str">
            <v>Claireville TS</v>
          </cell>
        </row>
        <row r="1523">
          <cell r="A1523">
            <v>4252</v>
          </cell>
          <cell r="B1523" t="str">
            <v>Richview TS</v>
          </cell>
        </row>
        <row r="1524">
          <cell r="A1524">
            <v>4253</v>
          </cell>
          <cell r="B1524" t="str">
            <v>Richview TS</v>
          </cell>
        </row>
        <row r="1525">
          <cell r="A1525">
            <v>4254</v>
          </cell>
          <cell r="B1525" t="str">
            <v>Richview TS</v>
          </cell>
        </row>
        <row r="1526">
          <cell r="A1526">
            <v>4255</v>
          </cell>
          <cell r="B1526" t="str">
            <v>Richview TS</v>
          </cell>
        </row>
        <row r="1527">
          <cell r="A1527">
            <v>4256</v>
          </cell>
          <cell r="B1527" t="str">
            <v>Vaughan MTS #3</v>
          </cell>
        </row>
        <row r="1528">
          <cell r="A1528">
            <v>4257</v>
          </cell>
          <cell r="B1528" t="str">
            <v>Vaughan MTS #3</v>
          </cell>
        </row>
        <row r="1529">
          <cell r="A1529">
            <v>4258</v>
          </cell>
          <cell r="B1529" t="str">
            <v>Vaughan JCT #3</v>
          </cell>
        </row>
        <row r="1530">
          <cell r="A1530">
            <v>4259</v>
          </cell>
          <cell r="B1530" t="str">
            <v>Vaughan JCT #3</v>
          </cell>
        </row>
        <row r="1531">
          <cell r="A1531">
            <v>4260</v>
          </cell>
          <cell r="B1531" t="str">
            <v>Jim Yarrow MTS</v>
          </cell>
        </row>
        <row r="1532">
          <cell r="A1532">
            <v>4261</v>
          </cell>
          <cell r="B1532" t="str">
            <v>Jim Yarrow MTS</v>
          </cell>
        </row>
        <row r="1533">
          <cell r="A1533">
            <v>4262</v>
          </cell>
          <cell r="B1533" t="str">
            <v>Jim Yarrow JCT</v>
          </cell>
        </row>
        <row r="1534">
          <cell r="A1534">
            <v>4263</v>
          </cell>
          <cell r="B1534" t="str">
            <v>Jim Yarrow JCT</v>
          </cell>
        </row>
        <row r="1535">
          <cell r="A1535">
            <v>4264</v>
          </cell>
          <cell r="B1535" t="str">
            <v>Vaughn MTS #1 PH JCT</v>
          </cell>
        </row>
        <row r="1536">
          <cell r="A1536">
            <v>4265</v>
          </cell>
          <cell r="B1536" t="str">
            <v>Vaughn MTS #1 PH JCT</v>
          </cell>
        </row>
        <row r="1537">
          <cell r="A1537">
            <v>4266</v>
          </cell>
          <cell r="B1537" t="str">
            <v>Vaughn MTS #2 PH JCT</v>
          </cell>
        </row>
        <row r="1538">
          <cell r="A1538">
            <v>4267</v>
          </cell>
          <cell r="B1538" t="str">
            <v>Vaughn MTS #2 PH JCT</v>
          </cell>
        </row>
        <row r="1539">
          <cell r="A1539">
            <v>4268</v>
          </cell>
          <cell r="B1539" t="str">
            <v>Rexdale PH JCT</v>
          </cell>
        </row>
        <row r="1540">
          <cell r="A1540">
            <v>4269</v>
          </cell>
          <cell r="B1540" t="str">
            <v>Rexdale PH JCT</v>
          </cell>
        </row>
        <row r="1541">
          <cell r="A1541">
            <v>4270</v>
          </cell>
          <cell r="B1541" t="str">
            <v>Goreway PH JCT</v>
          </cell>
        </row>
        <row r="1542">
          <cell r="A1542">
            <v>4271</v>
          </cell>
          <cell r="B1542" t="str">
            <v>Goreway PH JCT</v>
          </cell>
        </row>
        <row r="1543">
          <cell r="A1543">
            <v>4300</v>
          </cell>
          <cell r="B1543" t="str">
            <v>Richview JCT</v>
          </cell>
        </row>
        <row r="1544">
          <cell r="A1544">
            <v>4301</v>
          </cell>
          <cell r="B1544" t="str">
            <v>Richview JCT</v>
          </cell>
        </row>
        <row r="1545">
          <cell r="A1545">
            <v>4600</v>
          </cell>
          <cell r="B1545" t="str">
            <v>Bathurst TS</v>
          </cell>
        </row>
        <row r="1546">
          <cell r="A1546">
            <v>4601</v>
          </cell>
          <cell r="B1546" t="str">
            <v>Bathurst TS</v>
          </cell>
        </row>
        <row r="1547">
          <cell r="A1547">
            <v>4602</v>
          </cell>
          <cell r="B1547" t="str">
            <v>Bathurst TS</v>
          </cell>
        </row>
        <row r="1548">
          <cell r="A1548">
            <v>4603</v>
          </cell>
          <cell r="B1548" t="str">
            <v>Bathurst TS</v>
          </cell>
        </row>
        <row r="1549">
          <cell r="A1549">
            <v>4604</v>
          </cell>
          <cell r="B1549" t="str">
            <v>Bathurst TS</v>
          </cell>
        </row>
        <row r="1550">
          <cell r="A1550">
            <v>4605</v>
          </cell>
          <cell r="B1550" t="str">
            <v>Bathurst TS</v>
          </cell>
        </row>
        <row r="1551">
          <cell r="A1551">
            <v>4606</v>
          </cell>
          <cell r="B1551" t="str">
            <v>Bathurst TS</v>
          </cell>
        </row>
        <row r="1552">
          <cell r="A1552">
            <v>4607</v>
          </cell>
          <cell r="B1552" t="str">
            <v>Bathurst TS</v>
          </cell>
        </row>
        <row r="1553">
          <cell r="A1553">
            <v>4608</v>
          </cell>
          <cell r="B1553" t="str">
            <v>Bramalea TS</v>
          </cell>
        </row>
        <row r="1554">
          <cell r="A1554">
            <v>4609</v>
          </cell>
          <cell r="B1554" t="str">
            <v>Bramalea TS</v>
          </cell>
        </row>
        <row r="1555">
          <cell r="A1555">
            <v>4610</v>
          </cell>
          <cell r="B1555" t="str">
            <v>Bramalea TS</v>
          </cell>
        </row>
        <row r="1556">
          <cell r="A1556">
            <v>4611</v>
          </cell>
          <cell r="B1556" t="str">
            <v>Bramalea TS</v>
          </cell>
        </row>
        <row r="1557">
          <cell r="A1557">
            <v>4612</v>
          </cell>
          <cell r="B1557" t="str">
            <v>Bramalea TS</v>
          </cell>
        </row>
        <row r="1558">
          <cell r="A1558">
            <v>4613</v>
          </cell>
          <cell r="B1558" t="str">
            <v>Bramalea TS</v>
          </cell>
        </row>
        <row r="1559">
          <cell r="A1559">
            <v>4614</v>
          </cell>
          <cell r="B1559" t="str">
            <v>Bramalea TS</v>
          </cell>
        </row>
        <row r="1560">
          <cell r="A1560">
            <v>4615</v>
          </cell>
          <cell r="B1560" t="str">
            <v>Bramalea TS</v>
          </cell>
        </row>
        <row r="1561">
          <cell r="A1561">
            <v>4616</v>
          </cell>
          <cell r="B1561" t="str">
            <v>Bramalea TS</v>
          </cell>
        </row>
        <row r="1562">
          <cell r="A1562">
            <v>4617</v>
          </cell>
          <cell r="B1562" t="str">
            <v>Bramalea TS</v>
          </cell>
        </row>
        <row r="1563">
          <cell r="A1563">
            <v>4618</v>
          </cell>
          <cell r="B1563" t="str">
            <v>Claireville TS</v>
          </cell>
        </row>
        <row r="1564">
          <cell r="A1564">
            <v>4619</v>
          </cell>
          <cell r="B1564" t="str">
            <v>Claireville TS</v>
          </cell>
        </row>
        <row r="1565">
          <cell r="A1565">
            <v>4620</v>
          </cell>
          <cell r="B1565" t="str">
            <v>Claireville TS</v>
          </cell>
        </row>
        <row r="1566">
          <cell r="A1566">
            <v>4621</v>
          </cell>
          <cell r="B1566" t="str">
            <v>Claireville TS</v>
          </cell>
        </row>
        <row r="1567">
          <cell r="A1567">
            <v>4624</v>
          </cell>
          <cell r="B1567" t="str">
            <v>Claireville TS</v>
          </cell>
        </row>
        <row r="1568">
          <cell r="A1568">
            <v>4625</v>
          </cell>
          <cell r="B1568" t="str">
            <v>Claireville TS</v>
          </cell>
        </row>
        <row r="1569">
          <cell r="A1569">
            <v>4626</v>
          </cell>
          <cell r="B1569" t="str">
            <v>Claireville TS</v>
          </cell>
        </row>
        <row r="1570">
          <cell r="A1570">
            <v>4627</v>
          </cell>
          <cell r="B1570" t="str">
            <v>Claireville TS</v>
          </cell>
        </row>
        <row r="1571">
          <cell r="A1571">
            <v>4630</v>
          </cell>
          <cell r="B1571" t="str">
            <v>Cooksville TS</v>
          </cell>
        </row>
        <row r="1572">
          <cell r="A1572">
            <v>4631</v>
          </cell>
          <cell r="B1572" t="str">
            <v>Cooksville TS</v>
          </cell>
        </row>
        <row r="1573">
          <cell r="A1573">
            <v>4640</v>
          </cell>
          <cell r="B1573" t="str">
            <v>Erindale TS</v>
          </cell>
        </row>
        <row r="1574">
          <cell r="A1574">
            <v>4641</v>
          </cell>
          <cell r="B1574" t="str">
            <v>Erindale TS</v>
          </cell>
        </row>
        <row r="1575">
          <cell r="A1575">
            <v>4642</v>
          </cell>
          <cell r="B1575" t="str">
            <v>Erindale TS</v>
          </cell>
        </row>
        <row r="1576">
          <cell r="A1576">
            <v>4643</v>
          </cell>
          <cell r="B1576" t="str">
            <v>Erindale TS</v>
          </cell>
        </row>
        <row r="1577">
          <cell r="A1577">
            <v>4644</v>
          </cell>
          <cell r="B1577" t="str">
            <v>Erindale TS</v>
          </cell>
        </row>
        <row r="1578">
          <cell r="A1578">
            <v>4645</v>
          </cell>
          <cell r="B1578" t="str">
            <v>Erindale TS</v>
          </cell>
        </row>
        <row r="1579">
          <cell r="A1579">
            <v>4646</v>
          </cell>
          <cell r="B1579" t="str">
            <v>Erindale TS</v>
          </cell>
        </row>
        <row r="1580">
          <cell r="A1580">
            <v>4647</v>
          </cell>
          <cell r="B1580" t="str">
            <v>Erindale TS</v>
          </cell>
        </row>
        <row r="1581">
          <cell r="A1581">
            <v>4648</v>
          </cell>
          <cell r="B1581" t="str">
            <v>Erindale TS</v>
          </cell>
        </row>
        <row r="1582">
          <cell r="A1582">
            <v>4649</v>
          </cell>
          <cell r="B1582" t="str">
            <v>Erindale TS</v>
          </cell>
        </row>
        <row r="1583">
          <cell r="A1583">
            <v>4650</v>
          </cell>
          <cell r="B1583" t="str">
            <v>Fairchild TS</v>
          </cell>
        </row>
        <row r="1584">
          <cell r="A1584">
            <v>4651</v>
          </cell>
          <cell r="B1584" t="str">
            <v>Fairchild TS</v>
          </cell>
        </row>
        <row r="1585">
          <cell r="A1585">
            <v>4652</v>
          </cell>
          <cell r="B1585" t="str">
            <v>Fairchild TS</v>
          </cell>
        </row>
        <row r="1586">
          <cell r="A1586">
            <v>4653</v>
          </cell>
          <cell r="B1586" t="str">
            <v>Fairchild TS</v>
          </cell>
        </row>
        <row r="1587">
          <cell r="A1587">
            <v>4654</v>
          </cell>
          <cell r="B1587" t="str">
            <v>Fairchild TS</v>
          </cell>
        </row>
        <row r="1588">
          <cell r="A1588">
            <v>4655</v>
          </cell>
          <cell r="B1588" t="str">
            <v>Fairchild TS</v>
          </cell>
        </row>
        <row r="1589">
          <cell r="A1589">
            <v>4656</v>
          </cell>
          <cell r="B1589" t="str">
            <v>Fairchild TS</v>
          </cell>
        </row>
        <row r="1590">
          <cell r="A1590">
            <v>4657</v>
          </cell>
          <cell r="B1590" t="str">
            <v>Fairchild TS</v>
          </cell>
        </row>
        <row r="1591">
          <cell r="A1591">
            <v>4658</v>
          </cell>
          <cell r="B1591" t="str">
            <v>Finch TS</v>
          </cell>
        </row>
        <row r="1592">
          <cell r="A1592">
            <v>4659</v>
          </cell>
          <cell r="B1592" t="str">
            <v>Finch TS</v>
          </cell>
        </row>
        <row r="1593">
          <cell r="A1593">
            <v>4660</v>
          </cell>
          <cell r="B1593" t="str">
            <v>Finch TS</v>
          </cell>
        </row>
        <row r="1594">
          <cell r="A1594">
            <v>4661</v>
          </cell>
          <cell r="B1594" t="str">
            <v>Finch TS</v>
          </cell>
        </row>
        <row r="1595">
          <cell r="A1595">
            <v>4662</v>
          </cell>
          <cell r="B1595" t="str">
            <v>Finch TS</v>
          </cell>
        </row>
        <row r="1596">
          <cell r="A1596">
            <v>4663</v>
          </cell>
          <cell r="B1596" t="str">
            <v>Finch TS</v>
          </cell>
        </row>
        <row r="1597">
          <cell r="A1597">
            <v>4664</v>
          </cell>
          <cell r="B1597" t="str">
            <v>Finch TS</v>
          </cell>
        </row>
        <row r="1598">
          <cell r="A1598">
            <v>4665</v>
          </cell>
          <cell r="B1598" t="str">
            <v>Finch TS</v>
          </cell>
        </row>
        <row r="1599">
          <cell r="A1599">
            <v>4666</v>
          </cell>
          <cell r="B1599" t="str">
            <v>Goreway TS</v>
          </cell>
        </row>
        <row r="1600">
          <cell r="A1600">
            <v>4667</v>
          </cell>
          <cell r="B1600" t="str">
            <v>Goreway TS</v>
          </cell>
        </row>
        <row r="1601">
          <cell r="A1601">
            <v>4670</v>
          </cell>
          <cell r="B1601" t="str">
            <v>Goreway TS</v>
          </cell>
        </row>
        <row r="1602">
          <cell r="A1602">
            <v>4671</v>
          </cell>
          <cell r="B1602" t="str">
            <v>Goreway TS</v>
          </cell>
        </row>
        <row r="1603">
          <cell r="A1603">
            <v>4674</v>
          </cell>
          <cell r="B1603" t="str">
            <v>Halton TS</v>
          </cell>
        </row>
        <row r="1604">
          <cell r="A1604">
            <v>4675</v>
          </cell>
          <cell r="B1604" t="str">
            <v>Halton TS</v>
          </cell>
        </row>
        <row r="1605">
          <cell r="A1605">
            <v>4678</v>
          </cell>
          <cell r="B1605" t="str">
            <v>Halton TS</v>
          </cell>
        </row>
        <row r="1606">
          <cell r="A1606">
            <v>4679</v>
          </cell>
          <cell r="B1606" t="str">
            <v>Halton TS</v>
          </cell>
        </row>
        <row r="1607">
          <cell r="A1607">
            <v>4690</v>
          </cell>
          <cell r="B1607" t="str">
            <v>Kleinburg TS</v>
          </cell>
        </row>
        <row r="1608">
          <cell r="A1608">
            <v>4691</v>
          </cell>
          <cell r="B1608" t="str">
            <v>Kleinburg TS</v>
          </cell>
        </row>
        <row r="1609">
          <cell r="A1609">
            <v>4693</v>
          </cell>
          <cell r="B1609" t="str">
            <v>Kleinburg TS</v>
          </cell>
        </row>
        <row r="1610">
          <cell r="A1610">
            <v>4694</v>
          </cell>
          <cell r="B1610" t="str">
            <v>Kleinburg TS</v>
          </cell>
        </row>
        <row r="1611">
          <cell r="A1611">
            <v>4697</v>
          </cell>
          <cell r="B1611" t="str">
            <v>Lorne Park TS</v>
          </cell>
        </row>
        <row r="1612">
          <cell r="A1612">
            <v>4698</v>
          </cell>
          <cell r="B1612" t="str">
            <v>Lorne Park TS</v>
          </cell>
        </row>
        <row r="1613">
          <cell r="A1613">
            <v>4699</v>
          </cell>
          <cell r="B1613" t="str">
            <v>Lorne Park TS</v>
          </cell>
        </row>
        <row r="1614">
          <cell r="A1614">
            <v>4700</v>
          </cell>
          <cell r="B1614" t="str">
            <v>Lorne Park TS</v>
          </cell>
        </row>
        <row r="1615">
          <cell r="A1615">
            <v>4701</v>
          </cell>
          <cell r="B1615" t="str">
            <v>Meadowvale TS</v>
          </cell>
        </row>
        <row r="1616">
          <cell r="A1616">
            <v>4704</v>
          </cell>
          <cell r="B1616" t="str">
            <v>Meadowvale TS</v>
          </cell>
        </row>
        <row r="1617">
          <cell r="A1617">
            <v>4705</v>
          </cell>
          <cell r="B1617" t="str">
            <v>Meadowvale TS</v>
          </cell>
        </row>
        <row r="1618">
          <cell r="A1618">
            <v>4710</v>
          </cell>
          <cell r="B1618" t="str">
            <v>Pleasant TS</v>
          </cell>
        </row>
        <row r="1619">
          <cell r="A1619">
            <v>4711</v>
          </cell>
          <cell r="B1619" t="str">
            <v>Pleasant TS</v>
          </cell>
        </row>
        <row r="1620">
          <cell r="A1620">
            <v>4712</v>
          </cell>
          <cell r="B1620" t="str">
            <v>Pleasant TS</v>
          </cell>
        </row>
        <row r="1621">
          <cell r="A1621">
            <v>4713</v>
          </cell>
          <cell r="B1621" t="str">
            <v>Pleasant TS</v>
          </cell>
        </row>
        <row r="1622">
          <cell r="A1622">
            <v>4714</v>
          </cell>
          <cell r="B1622" t="str">
            <v>Pleasant TS</v>
          </cell>
        </row>
        <row r="1623">
          <cell r="A1623">
            <v>4715</v>
          </cell>
          <cell r="B1623" t="str">
            <v>Pleasant TS</v>
          </cell>
        </row>
        <row r="1624">
          <cell r="A1624">
            <v>4716</v>
          </cell>
          <cell r="B1624" t="str">
            <v>Pleasant TS</v>
          </cell>
        </row>
        <row r="1625">
          <cell r="A1625">
            <v>4717</v>
          </cell>
          <cell r="B1625" t="str">
            <v>Pleasant TS</v>
          </cell>
        </row>
        <row r="1626">
          <cell r="A1626">
            <v>4718</v>
          </cell>
          <cell r="B1626" t="str">
            <v>Pleasant TS</v>
          </cell>
        </row>
        <row r="1627">
          <cell r="A1627">
            <v>4723</v>
          </cell>
          <cell r="B1627" t="str">
            <v>Rexdale TS</v>
          </cell>
        </row>
        <row r="1628">
          <cell r="A1628">
            <v>4724</v>
          </cell>
          <cell r="B1628" t="str">
            <v>Rexdale TS</v>
          </cell>
        </row>
        <row r="1629">
          <cell r="A1629">
            <v>4725</v>
          </cell>
          <cell r="B1629" t="str">
            <v>Rexdale TS</v>
          </cell>
        </row>
        <row r="1630">
          <cell r="A1630">
            <v>4726</v>
          </cell>
          <cell r="B1630" t="str">
            <v>Rexdale TS</v>
          </cell>
        </row>
        <row r="1631">
          <cell r="A1631">
            <v>4727</v>
          </cell>
          <cell r="B1631" t="str">
            <v>Richview TS</v>
          </cell>
        </row>
        <row r="1632">
          <cell r="A1632">
            <v>4728</v>
          </cell>
          <cell r="B1632" t="str">
            <v>Richview TS</v>
          </cell>
        </row>
        <row r="1633">
          <cell r="A1633">
            <v>4729</v>
          </cell>
          <cell r="B1633" t="str">
            <v>Richview TS</v>
          </cell>
        </row>
        <row r="1634">
          <cell r="A1634">
            <v>4730</v>
          </cell>
          <cell r="B1634" t="str">
            <v>Richview TS</v>
          </cell>
        </row>
        <row r="1635">
          <cell r="A1635">
            <v>4731</v>
          </cell>
          <cell r="B1635" t="str">
            <v>Richview TS</v>
          </cell>
        </row>
        <row r="1636">
          <cell r="A1636">
            <v>4732</v>
          </cell>
          <cell r="B1636" t="str">
            <v>Richview TS</v>
          </cell>
        </row>
        <row r="1637">
          <cell r="A1637">
            <v>4733</v>
          </cell>
          <cell r="B1637" t="str">
            <v>Richview TS</v>
          </cell>
        </row>
        <row r="1638">
          <cell r="A1638">
            <v>4734</v>
          </cell>
          <cell r="B1638" t="str">
            <v>Richview TS</v>
          </cell>
        </row>
        <row r="1639">
          <cell r="A1639">
            <v>4735</v>
          </cell>
          <cell r="B1639" t="str">
            <v>Richview TS</v>
          </cell>
        </row>
        <row r="1640">
          <cell r="A1640">
            <v>4736</v>
          </cell>
          <cell r="B1640" t="str">
            <v>Tomken TS</v>
          </cell>
        </row>
        <row r="1641">
          <cell r="A1641">
            <v>4737</v>
          </cell>
          <cell r="B1641" t="str">
            <v>Tomken TS</v>
          </cell>
        </row>
        <row r="1642">
          <cell r="A1642">
            <v>4738</v>
          </cell>
          <cell r="B1642" t="str">
            <v>Tomken TS</v>
          </cell>
        </row>
        <row r="1643">
          <cell r="A1643">
            <v>4739</v>
          </cell>
          <cell r="B1643" t="str">
            <v>Tomken TS</v>
          </cell>
        </row>
        <row r="1644">
          <cell r="A1644">
            <v>4740</v>
          </cell>
          <cell r="B1644" t="str">
            <v>Tomken TS</v>
          </cell>
        </row>
        <row r="1645">
          <cell r="A1645">
            <v>4741</v>
          </cell>
          <cell r="B1645" t="str">
            <v>Tomken TS</v>
          </cell>
        </row>
        <row r="1646">
          <cell r="A1646">
            <v>4742</v>
          </cell>
          <cell r="B1646" t="str">
            <v>Trafalgar TS</v>
          </cell>
        </row>
        <row r="1647">
          <cell r="A1647">
            <v>4743</v>
          </cell>
          <cell r="B1647" t="str">
            <v>Trafalgar TS</v>
          </cell>
        </row>
        <row r="1648">
          <cell r="A1648">
            <v>4748</v>
          </cell>
          <cell r="B1648" t="str">
            <v>Darlington NGS A</v>
          </cell>
        </row>
        <row r="1649">
          <cell r="A1649">
            <v>4749</v>
          </cell>
          <cell r="B1649" t="str">
            <v>Darlington NGS A</v>
          </cell>
        </row>
        <row r="1650">
          <cell r="A1650">
            <v>4750</v>
          </cell>
          <cell r="B1650" t="str">
            <v>Darlington NGS A</v>
          </cell>
        </row>
        <row r="1651">
          <cell r="A1651">
            <v>4751</v>
          </cell>
          <cell r="B1651" t="str">
            <v>Darlington NGS A</v>
          </cell>
        </row>
        <row r="1652">
          <cell r="A1652">
            <v>4752</v>
          </cell>
          <cell r="B1652" t="str">
            <v>Darlington NGS A</v>
          </cell>
        </row>
        <row r="1653">
          <cell r="A1653">
            <v>4753</v>
          </cell>
          <cell r="B1653" t="str">
            <v>Darlington NGS A</v>
          </cell>
        </row>
        <row r="1654">
          <cell r="A1654">
            <v>4754</v>
          </cell>
          <cell r="B1654" t="str">
            <v>Trafalgar TS</v>
          </cell>
        </row>
        <row r="1655">
          <cell r="A1655">
            <v>4755</v>
          </cell>
          <cell r="B1655" t="str">
            <v>Trafalgar TS</v>
          </cell>
        </row>
        <row r="1656">
          <cell r="A1656">
            <v>4756</v>
          </cell>
          <cell r="B1656" t="str">
            <v>Darlington NGS A</v>
          </cell>
        </row>
        <row r="1657">
          <cell r="A1657">
            <v>4757</v>
          </cell>
          <cell r="B1657" t="str">
            <v>Darlington NGS A</v>
          </cell>
        </row>
        <row r="1658">
          <cell r="A1658">
            <v>4758</v>
          </cell>
          <cell r="B1658" t="str">
            <v>Vaughan MTS #1</v>
          </cell>
        </row>
        <row r="1659">
          <cell r="A1659">
            <v>4759</v>
          </cell>
          <cell r="B1659" t="str">
            <v>Vaughan MTS #1</v>
          </cell>
        </row>
        <row r="1660">
          <cell r="A1660">
            <v>4760</v>
          </cell>
          <cell r="B1660" t="str">
            <v>Vaughan MTS #1</v>
          </cell>
        </row>
        <row r="1661">
          <cell r="A1661">
            <v>4761</v>
          </cell>
          <cell r="B1661" t="str">
            <v>Vaughan MTS #1</v>
          </cell>
        </row>
        <row r="1662">
          <cell r="A1662">
            <v>4762</v>
          </cell>
          <cell r="B1662" t="str">
            <v>Vaughan MTS #2</v>
          </cell>
        </row>
        <row r="1663">
          <cell r="A1663">
            <v>4763</v>
          </cell>
          <cell r="B1663" t="str">
            <v>Vaughan MTS #2</v>
          </cell>
        </row>
        <row r="1664">
          <cell r="A1664">
            <v>4764</v>
          </cell>
          <cell r="B1664" t="str">
            <v>Vaughan MTS #2</v>
          </cell>
        </row>
        <row r="1665">
          <cell r="A1665">
            <v>4765</v>
          </cell>
          <cell r="B1665" t="str">
            <v>Vaughan MTS #2</v>
          </cell>
        </row>
        <row r="1666">
          <cell r="A1666">
            <v>4766</v>
          </cell>
          <cell r="B1666" t="str">
            <v>Vaughan MTS #3</v>
          </cell>
        </row>
        <row r="1667">
          <cell r="A1667">
            <v>4767</v>
          </cell>
          <cell r="B1667" t="str">
            <v>Vaughan MTS #3</v>
          </cell>
        </row>
        <row r="1668">
          <cell r="A1668">
            <v>4768</v>
          </cell>
          <cell r="B1668" t="str">
            <v>Vaughan MTS #3</v>
          </cell>
        </row>
        <row r="1669">
          <cell r="A1669">
            <v>4769</v>
          </cell>
          <cell r="B1669" t="str">
            <v>Vaughan MTS #3</v>
          </cell>
        </row>
        <row r="1670">
          <cell r="A1670">
            <v>4770</v>
          </cell>
          <cell r="B1670" t="str">
            <v>Woodbridge TS</v>
          </cell>
        </row>
        <row r="1671">
          <cell r="A1671">
            <v>4772</v>
          </cell>
          <cell r="B1671" t="str">
            <v>Woodbridge TS</v>
          </cell>
        </row>
        <row r="1672">
          <cell r="A1672">
            <v>4774</v>
          </cell>
          <cell r="B1672" t="str">
            <v>Woodbridge TS</v>
          </cell>
        </row>
        <row r="1673">
          <cell r="A1673">
            <v>4775</v>
          </cell>
          <cell r="B1673" t="str">
            <v>Woodbridge TS</v>
          </cell>
        </row>
        <row r="1674">
          <cell r="A1674">
            <v>4781</v>
          </cell>
          <cell r="B1674" t="str">
            <v>Goreway TS</v>
          </cell>
        </row>
        <row r="1675">
          <cell r="A1675">
            <v>4782</v>
          </cell>
          <cell r="B1675" t="str">
            <v>Goreway TS</v>
          </cell>
        </row>
        <row r="1676">
          <cell r="A1676">
            <v>4783</v>
          </cell>
          <cell r="B1676" t="str">
            <v>Trafalgar TS</v>
          </cell>
        </row>
        <row r="1677">
          <cell r="A1677">
            <v>4784</v>
          </cell>
          <cell r="B1677" t="str">
            <v>Trafalgar TS</v>
          </cell>
        </row>
        <row r="1678">
          <cell r="A1678">
            <v>4785</v>
          </cell>
          <cell r="B1678" t="str">
            <v>Trafalgar TS</v>
          </cell>
        </row>
        <row r="1679">
          <cell r="A1679">
            <v>4786</v>
          </cell>
          <cell r="B1679" t="str">
            <v>Jim Yarrow MTS</v>
          </cell>
        </row>
        <row r="1680">
          <cell r="A1680">
            <v>4787</v>
          </cell>
          <cell r="B1680" t="str">
            <v>Jim Yarrow MTS</v>
          </cell>
        </row>
        <row r="1681">
          <cell r="A1681">
            <v>4788</v>
          </cell>
          <cell r="B1681" t="str">
            <v>Jim Yarrow MTS</v>
          </cell>
        </row>
        <row r="1682">
          <cell r="A1682">
            <v>4789</v>
          </cell>
          <cell r="B1682" t="str">
            <v>Jim Yarrow MTS</v>
          </cell>
        </row>
        <row r="1683">
          <cell r="A1683">
            <v>4900</v>
          </cell>
          <cell r="B1683" t="str">
            <v>Lakeview TGS</v>
          </cell>
        </row>
        <row r="1684">
          <cell r="A1684">
            <v>4901</v>
          </cell>
          <cell r="B1684" t="str">
            <v>Lakeview TGS</v>
          </cell>
        </row>
        <row r="1685">
          <cell r="A1685">
            <v>4903</v>
          </cell>
          <cell r="B1685" t="str">
            <v>Lakeview TGS</v>
          </cell>
        </row>
        <row r="1686">
          <cell r="A1686">
            <v>4904</v>
          </cell>
          <cell r="B1686" t="str">
            <v>Lakeview TGS</v>
          </cell>
        </row>
        <row r="1687">
          <cell r="A1687">
            <v>4905</v>
          </cell>
          <cell r="B1687" t="str">
            <v>Lakeview TGS</v>
          </cell>
        </row>
        <row r="1688">
          <cell r="A1688">
            <v>4906</v>
          </cell>
          <cell r="B1688" t="str">
            <v>Lakeview TGS</v>
          </cell>
        </row>
        <row r="1689">
          <cell r="A1689">
            <v>4907</v>
          </cell>
          <cell r="B1689" t="str">
            <v>Lakeview TGS</v>
          </cell>
        </row>
        <row r="1690">
          <cell r="A1690">
            <v>4908</v>
          </cell>
          <cell r="B1690" t="str">
            <v>Lakeview TGS</v>
          </cell>
        </row>
        <row r="1691">
          <cell r="A1691">
            <v>4910</v>
          </cell>
          <cell r="B1691" t="str">
            <v>Lakeview TGS</v>
          </cell>
        </row>
        <row r="1692">
          <cell r="A1692">
            <v>4911</v>
          </cell>
          <cell r="B1692" t="str">
            <v>Lakeview TGS</v>
          </cell>
        </row>
        <row r="1693">
          <cell r="A1693">
            <v>4912</v>
          </cell>
          <cell r="B1693" t="str">
            <v>Lakeview TGS</v>
          </cell>
        </row>
        <row r="1694">
          <cell r="A1694">
            <v>4913</v>
          </cell>
          <cell r="B1694" t="str">
            <v>Lakeview TGS</v>
          </cell>
        </row>
        <row r="1695">
          <cell r="A1695">
            <v>4914</v>
          </cell>
          <cell r="B1695" t="str">
            <v>Lakeview TGS</v>
          </cell>
        </row>
        <row r="1696">
          <cell r="A1696">
            <v>4915</v>
          </cell>
          <cell r="B1696" t="str">
            <v>Lakeview TGS</v>
          </cell>
        </row>
        <row r="1697">
          <cell r="A1697">
            <v>4916</v>
          </cell>
          <cell r="B1697" t="str">
            <v>Lakeview TGS</v>
          </cell>
        </row>
        <row r="1698">
          <cell r="A1698">
            <v>4917</v>
          </cell>
          <cell r="B1698" t="str">
            <v>Lakeview TGS</v>
          </cell>
        </row>
        <row r="1699">
          <cell r="A1699">
            <v>4918</v>
          </cell>
          <cell r="B1699" t="str">
            <v>Lakeview TGS</v>
          </cell>
        </row>
        <row r="1700">
          <cell r="A1700">
            <v>4919</v>
          </cell>
          <cell r="B1700" t="str">
            <v>Lakeview TGS</v>
          </cell>
        </row>
        <row r="1701">
          <cell r="A1701">
            <v>4920</v>
          </cell>
          <cell r="B1701" t="str">
            <v>Lakeview TGS</v>
          </cell>
        </row>
        <row r="1702">
          <cell r="A1702">
            <v>4921</v>
          </cell>
          <cell r="B1702" t="str">
            <v>Lakeview TGS</v>
          </cell>
        </row>
        <row r="1703">
          <cell r="A1703">
            <v>4922</v>
          </cell>
          <cell r="B1703" t="str">
            <v>Erindale TS</v>
          </cell>
        </row>
        <row r="1704">
          <cell r="A1704">
            <v>4923</v>
          </cell>
          <cell r="B1704" t="str">
            <v>Lakeview TGS</v>
          </cell>
        </row>
        <row r="1705">
          <cell r="A1705">
            <v>4924</v>
          </cell>
          <cell r="B1705" t="str">
            <v>Lakeview TGS</v>
          </cell>
        </row>
        <row r="1706">
          <cell r="A1706">
            <v>4925</v>
          </cell>
          <cell r="B1706" t="str">
            <v>Lakeview TGS</v>
          </cell>
        </row>
        <row r="1707">
          <cell r="A1707">
            <v>4926</v>
          </cell>
          <cell r="B1707" t="str">
            <v>Lakeview TGS</v>
          </cell>
        </row>
        <row r="1708">
          <cell r="A1708">
            <v>5000</v>
          </cell>
          <cell r="B1708" t="str">
            <v>Middleport TS</v>
          </cell>
        </row>
        <row r="1709">
          <cell r="A1709">
            <v>5001</v>
          </cell>
          <cell r="B1709" t="str">
            <v>Middleport TS</v>
          </cell>
        </row>
        <row r="1710">
          <cell r="A1710">
            <v>5003</v>
          </cell>
          <cell r="B1710" t="str">
            <v>Nanticoke TS</v>
          </cell>
        </row>
        <row r="1711">
          <cell r="A1711">
            <v>5004</v>
          </cell>
          <cell r="B1711" t="str">
            <v>Beck #2 TS</v>
          </cell>
        </row>
        <row r="1712">
          <cell r="A1712">
            <v>5005</v>
          </cell>
          <cell r="B1712" t="str">
            <v>Beck #2 TS</v>
          </cell>
        </row>
        <row r="1713">
          <cell r="A1713">
            <v>5006</v>
          </cell>
          <cell r="B1713" t="str">
            <v>Mid R JCT Niagra 345</v>
          </cell>
        </row>
        <row r="1714">
          <cell r="A1714">
            <v>5007</v>
          </cell>
          <cell r="B1714" t="str">
            <v>Mid R JCT Niagra 345</v>
          </cell>
        </row>
        <row r="1715">
          <cell r="A1715">
            <v>5100</v>
          </cell>
          <cell r="B1715" t="str">
            <v>Beach TS</v>
          </cell>
        </row>
        <row r="1716">
          <cell r="A1716">
            <v>5101</v>
          </cell>
          <cell r="B1716" t="str">
            <v>Beck #2 TS</v>
          </cell>
        </row>
        <row r="1717">
          <cell r="A1717">
            <v>5102</v>
          </cell>
          <cell r="B1717" t="str">
            <v>Burlington TS</v>
          </cell>
        </row>
        <row r="1718">
          <cell r="A1718">
            <v>5103</v>
          </cell>
          <cell r="B1718" t="str">
            <v>Detweiler TS</v>
          </cell>
        </row>
        <row r="1719">
          <cell r="A1719">
            <v>5104</v>
          </cell>
          <cell r="B1719" t="str">
            <v>Middleport TS</v>
          </cell>
        </row>
        <row r="1720">
          <cell r="A1720">
            <v>5105</v>
          </cell>
          <cell r="B1720" t="str">
            <v>Nanticoke TS</v>
          </cell>
        </row>
        <row r="1721">
          <cell r="A1721">
            <v>5106</v>
          </cell>
          <cell r="B1721" t="str">
            <v>Middleport TS</v>
          </cell>
        </row>
        <row r="1722">
          <cell r="A1722">
            <v>5120</v>
          </cell>
          <cell r="B1722" t="str">
            <v>Allanburg JCT Q30M</v>
          </cell>
        </row>
        <row r="1723">
          <cell r="A1723">
            <v>5121</v>
          </cell>
          <cell r="B1723" t="str">
            <v>Allanburg TS</v>
          </cell>
        </row>
        <row r="1724">
          <cell r="A1724">
            <v>5122</v>
          </cell>
          <cell r="B1724" t="str">
            <v>Allanburg TS</v>
          </cell>
        </row>
        <row r="1725">
          <cell r="A1725">
            <v>5123</v>
          </cell>
          <cell r="B1725" t="str">
            <v>Allanburg TS</v>
          </cell>
        </row>
        <row r="1726">
          <cell r="A1726">
            <v>5124</v>
          </cell>
          <cell r="B1726" t="str">
            <v>Allanburg TS</v>
          </cell>
        </row>
        <row r="1727">
          <cell r="A1727">
            <v>5125</v>
          </cell>
          <cell r="B1727" t="str">
            <v>Beach Road JCT</v>
          </cell>
        </row>
        <row r="1728">
          <cell r="A1728">
            <v>5126</v>
          </cell>
          <cell r="B1728" t="str">
            <v>Beach Road JCT</v>
          </cell>
        </row>
        <row r="1729">
          <cell r="A1729">
            <v>5127</v>
          </cell>
          <cell r="B1729" t="str">
            <v>Beach Road JCT</v>
          </cell>
        </row>
        <row r="1730">
          <cell r="A1730">
            <v>5128</v>
          </cell>
          <cell r="B1730" t="str">
            <v>Beach Road JCT</v>
          </cell>
        </row>
        <row r="1731">
          <cell r="A1731">
            <v>5129</v>
          </cell>
          <cell r="B1731" t="str">
            <v>Beach TS</v>
          </cell>
        </row>
        <row r="1732">
          <cell r="A1732">
            <v>5130</v>
          </cell>
          <cell r="B1732" t="str">
            <v>Beach TS</v>
          </cell>
        </row>
        <row r="1733">
          <cell r="A1733">
            <v>5131</v>
          </cell>
          <cell r="B1733" t="str">
            <v>Beach TS</v>
          </cell>
        </row>
        <row r="1734">
          <cell r="A1734">
            <v>5132</v>
          </cell>
          <cell r="B1734" t="str">
            <v>Beck #2 TS</v>
          </cell>
        </row>
        <row r="1735">
          <cell r="A1735">
            <v>5133</v>
          </cell>
          <cell r="B1735" t="str">
            <v>Beck #2 TS</v>
          </cell>
        </row>
        <row r="1736">
          <cell r="A1736">
            <v>5134</v>
          </cell>
          <cell r="B1736" t="str">
            <v>Beck Pump Storage GS</v>
          </cell>
        </row>
        <row r="1737">
          <cell r="A1737">
            <v>5135</v>
          </cell>
          <cell r="B1737" t="str">
            <v>Beck Pump Storage GS</v>
          </cell>
        </row>
        <row r="1738">
          <cell r="A1738">
            <v>5138</v>
          </cell>
          <cell r="B1738" t="str">
            <v>Beck #2 TS</v>
          </cell>
        </row>
        <row r="1739">
          <cell r="A1739">
            <v>5141</v>
          </cell>
          <cell r="B1739" t="str">
            <v>Brantford TS</v>
          </cell>
        </row>
        <row r="1740">
          <cell r="A1740">
            <v>5142</v>
          </cell>
          <cell r="B1740" t="str">
            <v>Brantford TS</v>
          </cell>
        </row>
        <row r="1741">
          <cell r="A1741">
            <v>5143</v>
          </cell>
          <cell r="B1741" t="str">
            <v>Imp Oil Nanticok JCT</v>
          </cell>
        </row>
        <row r="1742">
          <cell r="A1742">
            <v>5145</v>
          </cell>
          <cell r="B1742" t="str">
            <v>Imp Oil Nanticok CTS</v>
          </cell>
        </row>
        <row r="1743">
          <cell r="A1743">
            <v>5147</v>
          </cell>
          <cell r="B1743" t="str">
            <v>Caledonia JCT</v>
          </cell>
        </row>
        <row r="1744">
          <cell r="A1744">
            <v>5148</v>
          </cell>
          <cell r="B1744" t="str">
            <v>Caledonia JCT</v>
          </cell>
        </row>
        <row r="1745">
          <cell r="A1745">
            <v>5149</v>
          </cell>
          <cell r="B1745" t="str">
            <v>Caledonia TS</v>
          </cell>
        </row>
        <row r="1746">
          <cell r="A1746">
            <v>5150</v>
          </cell>
          <cell r="B1746" t="str">
            <v>Caledonia TS</v>
          </cell>
        </row>
        <row r="1747">
          <cell r="A1747">
            <v>5151</v>
          </cell>
          <cell r="B1747" t="str">
            <v>Campbell TS</v>
          </cell>
        </row>
        <row r="1748">
          <cell r="A1748">
            <v>5152</v>
          </cell>
          <cell r="B1748" t="str">
            <v>Campbell TS</v>
          </cell>
        </row>
        <row r="1749">
          <cell r="A1749">
            <v>5153</v>
          </cell>
          <cell r="B1749" t="str">
            <v>Carluke JCT</v>
          </cell>
        </row>
        <row r="1750">
          <cell r="A1750">
            <v>5154</v>
          </cell>
          <cell r="B1750" t="str">
            <v>Carluke JCT</v>
          </cell>
        </row>
        <row r="1751">
          <cell r="A1751">
            <v>5155</v>
          </cell>
          <cell r="B1751" t="str">
            <v>Carluke JCT</v>
          </cell>
        </row>
        <row r="1752">
          <cell r="A1752">
            <v>5156</v>
          </cell>
          <cell r="B1752" t="str">
            <v>Carluke JCT</v>
          </cell>
        </row>
        <row r="1753">
          <cell r="A1753">
            <v>5157</v>
          </cell>
          <cell r="B1753" t="str">
            <v>Carluke JCT</v>
          </cell>
        </row>
        <row r="1754">
          <cell r="A1754">
            <v>5158</v>
          </cell>
          <cell r="B1754" t="str">
            <v>Carluke JCT</v>
          </cell>
        </row>
        <row r="1755">
          <cell r="A1755">
            <v>5159</v>
          </cell>
          <cell r="B1755" t="str">
            <v>Carluke JCT</v>
          </cell>
        </row>
        <row r="1756">
          <cell r="A1756">
            <v>5160</v>
          </cell>
          <cell r="B1756" t="str">
            <v>Carluke JCT</v>
          </cell>
        </row>
        <row r="1757">
          <cell r="A1757">
            <v>5161</v>
          </cell>
          <cell r="B1757" t="str">
            <v>Carluke JCT</v>
          </cell>
        </row>
        <row r="1758">
          <cell r="A1758">
            <v>5162</v>
          </cell>
          <cell r="B1758" t="str">
            <v>Carluke JCT</v>
          </cell>
        </row>
        <row r="1759">
          <cell r="A1759">
            <v>5163</v>
          </cell>
          <cell r="B1759" t="str">
            <v>Carluke JCT</v>
          </cell>
        </row>
        <row r="1760">
          <cell r="A1760">
            <v>5164</v>
          </cell>
          <cell r="B1760" t="str">
            <v>Carluke JCT</v>
          </cell>
        </row>
        <row r="1761">
          <cell r="A1761">
            <v>5165</v>
          </cell>
          <cell r="B1761" t="str">
            <v>Carluke JCT</v>
          </cell>
        </row>
        <row r="1762">
          <cell r="A1762">
            <v>5170</v>
          </cell>
          <cell r="B1762" t="str">
            <v>Courtice Steel JCT</v>
          </cell>
        </row>
        <row r="1763">
          <cell r="A1763">
            <v>5171</v>
          </cell>
          <cell r="B1763" t="str">
            <v>Courtice Steel CTS</v>
          </cell>
        </row>
        <row r="1764">
          <cell r="A1764">
            <v>5173</v>
          </cell>
          <cell r="B1764" t="str">
            <v>Cumberland TS</v>
          </cell>
        </row>
        <row r="1765">
          <cell r="A1765">
            <v>5174</v>
          </cell>
          <cell r="B1765" t="str">
            <v>Cumberland TS</v>
          </cell>
        </row>
        <row r="1766">
          <cell r="A1766">
            <v>5175</v>
          </cell>
          <cell r="B1766" t="str">
            <v>Detweiler JCT</v>
          </cell>
        </row>
        <row r="1767">
          <cell r="A1767">
            <v>5176</v>
          </cell>
          <cell r="B1767" t="str">
            <v>Detweiler JCT</v>
          </cell>
        </row>
        <row r="1768">
          <cell r="A1768">
            <v>5177</v>
          </cell>
          <cell r="B1768" t="str">
            <v>Dof.Bay Front CTS</v>
          </cell>
        </row>
        <row r="1769">
          <cell r="A1769">
            <v>5178</v>
          </cell>
          <cell r="B1769" t="str">
            <v>Dof.Bay Front CTS</v>
          </cell>
        </row>
        <row r="1770">
          <cell r="A1770">
            <v>5181</v>
          </cell>
          <cell r="B1770" t="str">
            <v>Fergus JCT</v>
          </cell>
        </row>
        <row r="1771">
          <cell r="A1771">
            <v>5182</v>
          </cell>
          <cell r="B1771" t="str">
            <v>Fergus JCT</v>
          </cell>
        </row>
        <row r="1772">
          <cell r="A1772">
            <v>5183</v>
          </cell>
          <cell r="B1772" t="str">
            <v>Fergus TS</v>
          </cell>
        </row>
        <row r="1773">
          <cell r="A1773">
            <v>5184</v>
          </cell>
          <cell r="B1773" t="str">
            <v>Fergus TS</v>
          </cell>
        </row>
        <row r="1774">
          <cell r="A1774">
            <v>5185</v>
          </cell>
          <cell r="B1774" t="str">
            <v>Ford JCT</v>
          </cell>
        </row>
        <row r="1775">
          <cell r="A1775">
            <v>5186</v>
          </cell>
          <cell r="B1775" t="str">
            <v>Ford JCT</v>
          </cell>
        </row>
        <row r="1776">
          <cell r="A1776">
            <v>5187</v>
          </cell>
          <cell r="B1776" t="str">
            <v>Ford Oakville CTS</v>
          </cell>
        </row>
        <row r="1777">
          <cell r="A1777">
            <v>5188</v>
          </cell>
          <cell r="B1777" t="str">
            <v>Ford Oakville CTS</v>
          </cell>
        </row>
        <row r="1778">
          <cell r="A1778">
            <v>5189</v>
          </cell>
          <cell r="B1778" t="str">
            <v>Galt JCT</v>
          </cell>
        </row>
        <row r="1779">
          <cell r="A1779">
            <v>5190</v>
          </cell>
          <cell r="B1779" t="str">
            <v>Galt JCT</v>
          </cell>
        </row>
        <row r="1780">
          <cell r="A1780">
            <v>5191</v>
          </cell>
          <cell r="B1780" t="str">
            <v>Galt TS</v>
          </cell>
        </row>
        <row r="1781">
          <cell r="A1781">
            <v>5192</v>
          </cell>
          <cell r="B1781" t="str">
            <v>Galt TS</v>
          </cell>
        </row>
        <row r="1782">
          <cell r="A1782">
            <v>5193</v>
          </cell>
          <cell r="B1782" t="str">
            <v>Guelph North JCT</v>
          </cell>
        </row>
        <row r="1783">
          <cell r="A1783">
            <v>5194</v>
          </cell>
          <cell r="B1783" t="str">
            <v>Guelph North JCT</v>
          </cell>
        </row>
        <row r="1784">
          <cell r="A1784">
            <v>5195</v>
          </cell>
          <cell r="B1784" t="str">
            <v>Hannon JCT</v>
          </cell>
        </row>
        <row r="1785">
          <cell r="A1785">
            <v>5196</v>
          </cell>
          <cell r="B1785" t="str">
            <v>Hannon JCT</v>
          </cell>
        </row>
        <row r="1786">
          <cell r="A1786">
            <v>5197</v>
          </cell>
          <cell r="B1786" t="str">
            <v>Hannon JCT</v>
          </cell>
        </row>
        <row r="1787">
          <cell r="A1787">
            <v>5198</v>
          </cell>
          <cell r="B1787" t="str">
            <v>Hannon JCT</v>
          </cell>
        </row>
        <row r="1788">
          <cell r="A1788">
            <v>5199</v>
          </cell>
          <cell r="B1788" t="str">
            <v>Hannon JCT</v>
          </cell>
        </row>
        <row r="1789">
          <cell r="A1789">
            <v>5200</v>
          </cell>
          <cell r="B1789" t="str">
            <v>Hannon JCT</v>
          </cell>
        </row>
        <row r="1790">
          <cell r="A1790">
            <v>5203</v>
          </cell>
          <cell r="B1790" t="str">
            <v>Horning JCT</v>
          </cell>
        </row>
        <row r="1791">
          <cell r="A1791">
            <v>5204</v>
          </cell>
          <cell r="B1791" t="str">
            <v>Horning JCT</v>
          </cell>
        </row>
        <row r="1792">
          <cell r="A1792">
            <v>5205</v>
          </cell>
          <cell r="B1792" t="str">
            <v>Horning TS</v>
          </cell>
        </row>
        <row r="1793">
          <cell r="A1793">
            <v>5206</v>
          </cell>
          <cell r="B1793" t="str">
            <v>Horning TS</v>
          </cell>
        </row>
        <row r="1794">
          <cell r="A1794">
            <v>5207</v>
          </cell>
          <cell r="B1794" t="str">
            <v>Hwy #2 JCT</v>
          </cell>
        </row>
        <row r="1795">
          <cell r="A1795">
            <v>5208</v>
          </cell>
          <cell r="B1795" t="str">
            <v>Hwy #2 JCT</v>
          </cell>
        </row>
        <row r="1796">
          <cell r="A1796">
            <v>5209</v>
          </cell>
          <cell r="B1796" t="str">
            <v>Jarvis TS</v>
          </cell>
        </row>
        <row r="1797">
          <cell r="A1797">
            <v>5210</v>
          </cell>
          <cell r="B1797" t="str">
            <v>Jarvis TS</v>
          </cell>
        </row>
        <row r="1798">
          <cell r="A1798">
            <v>5211</v>
          </cell>
          <cell r="B1798" t="str">
            <v>Dof.Kenilworth CTS</v>
          </cell>
        </row>
        <row r="1799">
          <cell r="A1799">
            <v>5212</v>
          </cell>
          <cell r="B1799" t="str">
            <v>Dof.Kenilworth CTS</v>
          </cell>
        </row>
        <row r="1800">
          <cell r="A1800">
            <v>5215</v>
          </cell>
          <cell r="B1800" t="str">
            <v>Kitchener MTS#6</v>
          </cell>
        </row>
        <row r="1801">
          <cell r="A1801">
            <v>5216</v>
          </cell>
          <cell r="B1801" t="str">
            <v>Kitchener MTS#6</v>
          </cell>
        </row>
        <row r="1802">
          <cell r="A1802">
            <v>5221</v>
          </cell>
          <cell r="B1802" t="str">
            <v>Lake TS</v>
          </cell>
        </row>
        <row r="1803">
          <cell r="A1803">
            <v>5222</v>
          </cell>
          <cell r="B1803" t="str">
            <v>Lake TS</v>
          </cell>
        </row>
        <row r="1804">
          <cell r="A1804">
            <v>5223</v>
          </cell>
          <cell r="B1804" t="str">
            <v>Louth JCT</v>
          </cell>
        </row>
        <row r="1805">
          <cell r="A1805">
            <v>5225</v>
          </cell>
          <cell r="B1805" t="str">
            <v>Mid R. JCT Niagara</v>
          </cell>
        </row>
        <row r="1806">
          <cell r="A1806">
            <v>5226</v>
          </cell>
          <cell r="B1806" t="str">
            <v>Mid R. JCT Niagara</v>
          </cell>
        </row>
        <row r="1807">
          <cell r="A1807">
            <v>5227</v>
          </cell>
          <cell r="B1807" t="str">
            <v>Mount Hope JCT</v>
          </cell>
        </row>
        <row r="1808">
          <cell r="A1808">
            <v>5228</v>
          </cell>
          <cell r="B1808" t="str">
            <v>Mount Hope JCT</v>
          </cell>
        </row>
        <row r="1809">
          <cell r="A1809">
            <v>5229</v>
          </cell>
          <cell r="B1809" t="str">
            <v>Mount Hope JCT</v>
          </cell>
        </row>
        <row r="1810">
          <cell r="A1810">
            <v>5230</v>
          </cell>
          <cell r="B1810" t="str">
            <v>Neale JCT</v>
          </cell>
        </row>
        <row r="1811">
          <cell r="A1811">
            <v>5231</v>
          </cell>
          <cell r="B1811" t="str">
            <v>Neale JCT</v>
          </cell>
        </row>
        <row r="1812">
          <cell r="A1812">
            <v>5232</v>
          </cell>
          <cell r="B1812" t="str">
            <v>Neale JCT</v>
          </cell>
        </row>
        <row r="1813">
          <cell r="A1813">
            <v>5233</v>
          </cell>
          <cell r="B1813" t="str">
            <v>Neale JCT</v>
          </cell>
        </row>
        <row r="1814">
          <cell r="A1814">
            <v>5234</v>
          </cell>
          <cell r="B1814" t="str">
            <v>Neale JCT</v>
          </cell>
        </row>
        <row r="1815">
          <cell r="A1815">
            <v>5235</v>
          </cell>
          <cell r="B1815" t="str">
            <v>Nebo TS</v>
          </cell>
        </row>
        <row r="1816">
          <cell r="A1816">
            <v>5236</v>
          </cell>
          <cell r="B1816" t="str">
            <v>Nebo TS</v>
          </cell>
        </row>
        <row r="1817">
          <cell r="A1817">
            <v>5238</v>
          </cell>
          <cell r="B1817" t="str">
            <v>Newport JCT</v>
          </cell>
        </row>
        <row r="1818">
          <cell r="A1818">
            <v>5239</v>
          </cell>
          <cell r="B1818" t="str">
            <v>Newport JCT</v>
          </cell>
        </row>
        <row r="1819">
          <cell r="A1819">
            <v>5240</v>
          </cell>
          <cell r="B1819" t="str">
            <v>Oakville TS #2</v>
          </cell>
        </row>
        <row r="1820">
          <cell r="A1820">
            <v>5241</v>
          </cell>
          <cell r="B1820" t="str">
            <v>Oakville TS #2</v>
          </cell>
        </row>
        <row r="1821">
          <cell r="A1821">
            <v>5242</v>
          </cell>
          <cell r="B1821" t="str">
            <v>Donohue JCT</v>
          </cell>
        </row>
        <row r="1822">
          <cell r="A1822">
            <v>5243</v>
          </cell>
          <cell r="B1822" t="str">
            <v>Donohue JCT</v>
          </cell>
        </row>
        <row r="1823">
          <cell r="A1823">
            <v>5244</v>
          </cell>
          <cell r="B1823" t="str">
            <v>Beck #2 TS</v>
          </cell>
        </row>
        <row r="1824">
          <cell r="A1824">
            <v>5245</v>
          </cell>
          <cell r="B1824" t="str">
            <v>Palermo TS</v>
          </cell>
        </row>
        <row r="1825">
          <cell r="A1825">
            <v>5246</v>
          </cell>
          <cell r="B1825" t="str">
            <v>Palermo TS</v>
          </cell>
        </row>
        <row r="1826">
          <cell r="A1826">
            <v>5249</v>
          </cell>
          <cell r="B1826" t="str">
            <v>Preston JCT</v>
          </cell>
        </row>
        <row r="1827">
          <cell r="A1827">
            <v>5250</v>
          </cell>
          <cell r="B1827" t="str">
            <v>Preston JCT</v>
          </cell>
        </row>
        <row r="1828">
          <cell r="A1828">
            <v>5251</v>
          </cell>
          <cell r="B1828" t="str">
            <v>Preston TS</v>
          </cell>
        </row>
        <row r="1829">
          <cell r="A1829">
            <v>5252</v>
          </cell>
          <cell r="B1829" t="str">
            <v>Preston TS</v>
          </cell>
        </row>
        <row r="1830">
          <cell r="A1830">
            <v>5253</v>
          </cell>
          <cell r="B1830" t="str">
            <v>Donohue Q10P CTS</v>
          </cell>
        </row>
        <row r="1831">
          <cell r="A1831">
            <v>5254</v>
          </cell>
          <cell r="B1831" t="str">
            <v>Saltfleet JCT</v>
          </cell>
        </row>
        <row r="1832">
          <cell r="A1832">
            <v>5255</v>
          </cell>
          <cell r="B1832" t="str">
            <v>Saltfleet JCT</v>
          </cell>
        </row>
        <row r="1833">
          <cell r="A1833">
            <v>5256</v>
          </cell>
          <cell r="B1833" t="str">
            <v>Scheifele MTS</v>
          </cell>
        </row>
        <row r="1834">
          <cell r="A1834">
            <v>5257</v>
          </cell>
          <cell r="B1834" t="str">
            <v>Scheifele MTS</v>
          </cell>
        </row>
        <row r="1835">
          <cell r="A1835">
            <v>5258</v>
          </cell>
          <cell r="B1835" t="str">
            <v>Southcote JCT</v>
          </cell>
        </row>
        <row r="1836">
          <cell r="A1836">
            <v>5259</v>
          </cell>
          <cell r="B1836" t="str">
            <v>Southcote JCT</v>
          </cell>
        </row>
        <row r="1837">
          <cell r="A1837">
            <v>5260</v>
          </cell>
          <cell r="B1837" t="str">
            <v>Southcote JCT</v>
          </cell>
        </row>
        <row r="1838">
          <cell r="A1838">
            <v>5261</v>
          </cell>
          <cell r="B1838" t="str">
            <v>Southcote JCT</v>
          </cell>
        </row>
        <row r="1839">
          <cell r="A1839">
            <v>5262</v>
          </cell>
          <cell r="B1839" t="str">
            <v>Southcote JCT</v>
          </cell>
        </row>
        <row r="1840">
          <cell r="A1840">
            <v>5263</v>
          </cell>
          <cell r="B1840" t="str">
            <v>Southcote JCT</v>
          </cell>
        </row>
        <row r="1841">
          <cell r="A1841">
            <v>5264</v>
          </cell>
          <cell r="B1841" t="str">
            <v>Southcote JCT</v>
          </cell>
        </row>
        <row r="1842">
          <cell r="A1842">
            <v>5275</v>
          </cell>
          <cell r="B1842" t="str">
            <v>Stelco JCT</v>
          </cell>
        </row>
        <row r="1843">
          <cell r="A1843">
            <v>5276</v>
          </cell>
          <cell r="B1843" t="str">
            <v>Stelco JCT</v>
          </cell>
        </row>
        <row r="1844">
          <cell r="A1844">
            <v>5277</v>
          </cell>
          <cell r="B1844" t="str">
            <v>Stelco CSS</v>
          </cell>
        </row>
        <row r="1845">
          <cell r="A1845">
            <v>5278</v>
          </cell>
          <cell r="B1845" t="str">
            <v>Stelco CSS</v>
          </cell>
        </row>
        <row r="1846">
          <cell r="A1846">
            <v>5279</v>
          </cell>
          <cell r="B1846" t="str">
            <v>Stelco CTS</v>
          </cell>
        </row>
        <row r="1847">
          <cell r="A1847">
            <v>5280</v>
          </cell>
          <cell r="B1847" t="str">
            <v>Stelco CTS</v>
          </cell>
        </row>
        <row r="1848">
          <cell r="A1848">
            <v>5285</v>
          </cell>
          <cell r="B1848" t="str">
            <v>St.Johns Valley JCT</v>
          </cell>
        </row>
        <row r="1849">
          <cell r="A1849">
            <v>5287</v>
          </cell>
          <cell r="B1849" t="str">
            <v>Trinity JCT</v>
          </cell>
        </row>
        <row r="1850">
          <cell r="A1850">
            <v>5288</v>
          </cell>
          <cell r="B1850" t="str">
            <v>Trinity JCT</v>
          </cell>
        </row>
        <row r="1851">
          <cell r="A1851">
            <v>5289</v>
          </cell>
          <cell r="B1851" t="str">
            <v>Trinity JCT</v>
          </cell>
        </row>
        <row r="1852">
          <cell r="A1852">
            <v>5290</v>
          </cell>
          <cell r="B1852" t="str">
            <v>Burlington TS</v>
          </cell>
        </row>
        <row r="1853">
          <cell r="A1853">
            <v>5291</v>
          </cell>
          <cell r="B1853" t="str">
            <v>Burlington TS</v>
          </cell>
        </row>
        <row r="1854">
          <cell r="A1854">
            <v>5292</v>
          </cell>
          <cell r="B1854" t="str">
            <v>Burlington TS</v>
          </cell>
        </row>
        <row r="1855">
          <cell r="A1855">
            <v>5293</v>
          </cell>
          <cell r="B1855" t="str">
            <v>Burlington TS</v>
          </cell>
        </row>
        <row r="1856">
          <cell r="A1856">
            <v>5296</v>
          </cell>
          <cell r="B1856" t="str">
            <v>Nebo JCT</v>
          </cell>
        </row>
        <row r="1857">
          <cell r="A1857">
            <v>5297</v>
          </cell>
          <cell r="B1857" t="str">
            <v>Nebo JCT</v>
          </cell>
        </row>
        <row r="1858">
          <cell r="A1858">
            <v>5298</v>
          </cell>
          <cell r="B1858" t="str">
            <v>Waterloo North MTS 3</v>
          </cell>
        </row>
        <row r="1859">
          <cell r="A1859">
            <v>5299</v>
          </cell>
          <cell r="B1859" t="str">
            <v>Waterloo North MTS 3</v>
          </cell>
        </row>
        <row r="1860">
          <cell r="A1860">
            <v>5300</v>
          </cell>
          <cell r="B1860" t="str">
            <v>Waterloo North 3 JCT</v>
          </cell>
        </row>
        <row r="1861">
          <cell r="A1861">
            <v>5301</v>
          </cell>
          <cell r="B1861" t="str">
            <v>Waterloo North 3 JCT</v>
          </cell>
        </row>
        <row r="1862">
          <cell r="A1862">
            <v>5375</v>
          </cell>
          <cell r="B1862" t="str">
            <v>Beck #1 SS</v>
          </cell>
        </row>
        <row r="1863">
          <cell r="A1863">
            <v>5376</v>
          </cell>
          <cell r="B1863" t="str">
            <v>Cambridge NDum MTS#1</v>
          </cell>
        </row>
        <row r="1864">
          <cell r="A1864">
            <v>5377</v>
          </cell>
          <cell r="B1864" t="str">
            <v>Cambridge NDum MTS#1</v>
          </cell>
        </row>
        <row r="1865">
          <cell r="A1865">
            <v>5378</v>
          </cell>
          <cell r="B1865" t="str">
            <v>Cambridge MTS#1 JCT</v>
          </cell>
        </row>
        <row r="1866">
          <cell r="A1866">
            <v>5379</v>
          </cell>
          <cell r="B1866" t="str">
            <v>Cambridge MTS#1 JCT</v>
          </cell>
        </row>
        <row r="1867">
          <cell r="A1867">
            <v>5380</v>
          </cell>
          <cell r="B1867" t="str">
            <v>Scheifele JCT</v>
          </cell>
        </row>
        <row r="1868">
          <cell r="A1868">
            <v>5381</v>
          </cell>
          <cell r="B1868" t="str">
            <v>Scheifele JCT</v>
          </cell>
        </row>
        <row r="1869">
          <cell r="A1869">
            <v>5400</v>
          </cell>
          <cell r="B1869" t="str">
            <v>Allanburg TS</v>
          </cell>
        </row>
        <row r="1870">
          <cell r="A1870">
            <v>5401</v>
          </cell>
          <cell r="B1870" t="str">
            <v>Beach TS</v>
          </cell>
        </row>
        <row r="1871">
          <cell r="A1871">
            <v>5402</v>
          </cell>
          <cell r="B1871" t="str">
            <v>Beck #1 SS</v>
          </cell>
        </row>
        <row r="1872">
          <cell r="A1872">
            <v>5403</v>
          </cell>
          <cell r="B1872" t="str">
            <v>Burlington TS</v>
          </cell>
        </row>
        <row r="1873">
          <cell r="A1873">
            <v>5404</v>
          </cell>
          <cell r="B1873" t="str">
            <v>Detweiler TS</v>
          </cell>
        </row>
        <row r="1874">
          <cell r="A1874">
            <v>5420</v>
          </cell>
          <cell r="B1874" t="str">
            <v>Trei-bacher CTS</v>
          </cell>
        </row>
        <row r="1875">
          <cell r="A1875">
            <v>5422</v>
          </cell>
          <cell r="B1875" t="str">
            <v>Allanburg TS</v>
          </cell>
        </row>
        <row r="1876">
          <cell r="A1876">
            <v>5423</v>
          </cell>
          <cell r="B1876" t="str">
            <v>Allanburg TS</v>
          </cell>
        </row>
        <row r="1877">
          <cell r="A1877">
            <v>5424</v>
          </cell>
          <cell r="B1877" t="str">
            <v>Allanburg JCT</v>
          </cell>
        </row>
        <row r="1878">
          <cell r="A1878">
            <v>5425</v>
          </cell>
          <cell r="B1878" t="str">
            <v>Allanburg West JCT</v>
          </cell>
        </row>
        <row r="1879">
          <cell r="A1879">
            <v>5427</v>
          </cell>
          <cell r="B1879" t="str">
            <v>Allanburg West JCT</v>
          </cell>
        </row>
        <row r="1880">
          <cell r="A1880">
            <v>5428</v>
          </cell>
          <cell r="B1880" t="str">
            <v>Alford JCT</v>
          </cell>
        </row>
        <row r="1881">
          <cell r="A1881">
            <v>5429</v>
          </cell>
          <cell r="B1881" t="str">
            <v>Alford JCT</v>
          </cell>
        </row>
        <row r="1882">
          <cell r="A1882">
            <v>5430</v>
          </cell>
          <cell r="B1882" t="str">
            <v>Atlas Steel CTS</v>
          </cell>
        </row>
        <row r="1883">
          <cell r="A1883">
            <v>5431</v>
          </cell>
          <cell r="B1883" t="str">
            <v>Beach Road JCT</v>
          </cell>
        </row>
        <row r="1884">
          <cell r="A1884">
            <v>5432</v>
          </cell>
          <cell r="B1884" t="str">
            <v>Beach Road JCT</v>
          </cell>
        </row>
        <row r="1885">
          <cell r="A1885">
            <v>5433</v>
          </cell>
          <cell r="B1885" t="str">
            <v>Beamsville TS</v>
          </cell>
        </row>
        <row r="1886">
          <cell r="A1886">
            <v>5434</v>
          </cell>
          <cell r="B1886" t="str">
            <v>Beach Road JCT</v>
          </cell>
        </row>
        <row r="1887">
          <cell r="A1887">
            <v>5435</v>
          </cell>
          <cell r="B1887" t="str">
            <v>Beach Road JCT</v>
          </cell>
        </row>
        <row r="1888">
          <cell r="A1888">
            <v>5436</v>
          </cell>
          <cell r="B1888" t="str">
            <v>Georgia Pacific CTS</v>
          </cell>
        </row>
        <row r="1889">
          <cell r="A1889">
            <v>5437</v>
          </cell>
          <cell r="B1889" t="str">
            <v>Beck #1 SS</v>
          </cell>
        </row>
        <row r="1890">
          <cell r="A1890">
            <v>5438</v>
          </cell>
          <cell r="B1890" t="str">
            <v>BF Goodrich JCT</v>
          </cell>
        </row>
        <row r="1891">
          <cell r="A1891">
            <v>5439</v>
          </cell>
          <cell r="B1891" t="str">
            <v>BF Goodrich JCT</v>
          </cell>
        </row>
        <row r="1892">
          <cell r="A1892">
            <v>5440</v>
          </cell>
          <cell r="B1892" t="str">
            <v>Oxy Vinyls CTS</v>
          </cell>
        </row>
        <row r="1893">
          <cell r="A1893">
            <v>5441</v>
          </cell>
          <cell r="B1893" t="str">
            <v>Birmingham TS</v>
          </cell>
        </row>
        <row r="1894">
          <cell r="A1894">
            <v>5442</v>
          </cell>
          <cell r="B1894" t="str">
            <v>Birmingham TS</v>
          </cell>
        </row>
        <row r="1895">
          <cell r="A1895">
            <v>5443</v>
          </cell>
          <cell r="B1895" t="str">
            <v>Brant TS</v>
          </cell>
        </row>
        <row r="1896">
          <cell r="A1896">
            <v>5444</v>
          </cell>
          <cell r="B1896" t="str">
            <v>Brant TS</v>
          </cell>
        </row>
        <row r="1897">
          <cell r="A1897">
            <v>5445</v>
          </cell>
          <cell r="B1897" t="str">
            <v>Brantford TS</v>
          </cell>
        </row>
        <row r="1898">
          <cell r="A1898">
            <v>5446</v>
          </cell>
          <cell r="B1898" t="str">
            <v>Brantford TS</v>
          </cell>
        </row>
        <row r="1899">
          <cell r="A1899">
            <v>5447</v>
          </cell>
          <cell r="B1899" t="str">
            <v>Bronte TS</v>
          </cell>
        </row>
        <row r="1900">
          <cell r="A1900">
            <v>5448</v>
          </cell>
          <cell r="B1900" t="str">
            <v>Bronte TS</v>
          </cell>
        </row>
        <row r="1901">
          <cell r="A1901">
            <v>5449</v>
          </cell>
          <cell r="B1901" t="str">
            <v>Bunting TS</v>
          </cell>
        </row>
        <row r="1902">
          <cell r="A1902">
            <v>5450</v>
          </cell>
          <cell r="B1902" t="str">
            <v>Bunting TS</v>
          </cell>
        </row>
        <row r="1903">
          <cell r="A1903">
            <v>5451</v>
          </cell>
          <cell r="B1903" t="str">
            <v>Burlington TS</v>
          </cell>
        </row>
        <row r="1904">
          <cell r="A1904">
            <v>5452</v>
          </cell>
          <cell r="B1904" t="str">
            <v>Burlington TS</v>
          </cell>
        </row>
        <row r="1905">
          <cell r="A1905">
            <v>5453</v>
          </cell>
          <cell r="B1905" t="str">
            <v>Caistor JCT</v>
          </cell>
        </row>
        <row r="1906">
          <cell r="A1906">
            <v>5455</v>
          </cell>
          <cell r="B1906" t="str">
            <v>Campbell TS</v>
          </cell>
        </row>
        <row r="1907">
          <cell r="A1907">
            <v>5456</v>
          </cell>
          <cell r="B1907" t="str">
            <v>Campbell TS</v>
          </cell>
        </row>
        <row r="1908">
          <cell r="A1908">
            <v>5457</v>
          </cell>
          <cell r="B1908" t="str">
            <v>Carlton TS</v>
          </cell>
        </row>
        <row r="1909">
          <cell r="A1909">
            <v>5458</v>
          </cell>
          <cell r="B1909" t="str">
            <v>Carlton TS</v>
          </cell>
        </row>
        <row r="1910">
          <cell r="A1910">
            <v>5459</v>
          </cell>
          <cell r="B1910" t="str">
            <v>Cedar TS</v>
          </cell>
        </row>
        <row r="1911">
          <cell r="A1911">
            <v>5460</v>
          </cell>
          <cell r="B1911" t="str">
            <v>Cedar TS</v>
          </cell>
        </row>
        <row r="1912">
          <cell r="A1912">
            <v>5461</v>
          </cell>
          <cell r="B1912" t="str">
            <v>Cedar TS</v>
          </cell>
        </row>
        <row r="1913">
          <cell r="A1913">
            <v>5462</v>
          </cell>
          <cell r="B1913" t="str">
            <v>Cedar TS</v>
          </cell>
        </row>
        <row r="1914">
          <cell r="A1914">
            <v>5463</v>
          </cell>
          <cell r="B1914" t="str">
            <v>C.G.E.JCT</v>
          </cell>
        </row>
        <row r="1915">
          <cell r="A1915">
            <v>5464</v>
          </cell>
          <cell r="B1915" t="str">
            <v>C.G.E.JCT</v>
          </cell>
        </row>
        <row r="1916">
          <cell r="A1916">
            <v>5465</v>
          </cell>
          <cell r="B1916" t="str">
            <v>C.G.E.JCT</v>
          </cell>
        </row>
        <row r="1917">
          <cell r="A1917">
            <v>5466</v>
          </cell>
          <cell r="B1917" t="str">
            <v>C.G.E.JCT</v>
          </cell>
        </row>
        <row r="1918">
          <cell r="A1918">
            <v>5467</v>
          </cell>
          <cell r="B1918" t="str">
            <v>Cherry JCT</v>
          </cell>
        </row>
        <row r="1919">
          <cell r="A1919">
            <v>5468</v>
          </cell>
          <cell r="B1919" t="str">
            <v>Crossline JCT</v>
          </cell>
        </row>
        <row r="1920">
          <cell r="A1920">
            <v>5469</v>
          </cell>
          <cell r="B1920" t="str">
            <v>Crossline JCT</v>
          </cell>
        </row>
        <row r="1921">
          <cell r="A1921">
            <v>5474</v>
          </cell>
          <cell r="B1921" t="str">
            <v>Crowland TS</v>
          </cell>
        </row>
        <row r="1922">
          <cell r="A1922">
            <v>5475</v>
          </cell>
          <cell r="B1922" t="str">
            <v>Crowland TS</v>
          </cell>
        </row>
        <row r="1923">
          <cell r="A1923">
            <v>5479</v>
          </cell>
          <cell r="B1923" t="str">
            <v>Cyanamid Niagara TS</v>
          </cell>
        </row>
        <row r="1924">
          <cell r="A1924">
            <v>5480</v>
          </cell>
          <cell r="B1924" t="str">
            <v>Cyanamid Niagara CTS</v>
          </cell>
        </row>
        <row r="1925">
          <cell r="A1925">
            <v>5481</v>
          </cell>
          <cell r="B1925" t="str">
            <v>Dayton Walther CTS</v>
          </cell>
        </row>
        <row r="1926">
          <cell r="A1926">
            <v>5482</v>
          </cell>
          <cell r="B1926" t="str">
            <v>DeCew Falls SS</v>
          </cell>
        </row>
        <row r="1927">
          <cell r="A1927">
            <v>5483</v>
          </cell>
          <cell r="B1927" t="str">
            <v>Detweiler JCT</v>
          </cell>
        </row>
        <row r="1928">
          <cell r="A1928">
            <v>5484</v>
          </cell>
          <cell r="B1928" t="str">
            <v>Detweiler JCT</v>
          </cell>
        </row>
        <row r="1929">
          <cell r="A1929">
            <v>5485</v>
          </cell>
          <cell r="B1929" t="str">
            <v>Dresser JCT</v>
          </cell>
        </row>
        <row r="1930">
          <cell r="A1930">
            <v>5486</v>
          </cell>
          <cell r="B1930" t="str">
            <v>Dresser JCT</v>
          </cell>
        </row>
        <row r="1931">
          <cell r="A1931">
            <v>5487</v>
          </cell>
          <cell r="B1931" t="str">
            <v>Dundas TS</v>
          </cell>
        </row>
        <row r="1932">
          <cell r="A1932">
            <v>5488</v>
          </cell>
          <cell r="B1932" t="str">
            <v>Dundas TS</v>
          </cell>
        </row>
        <row r="1933">
          <cell r="A1933">
            <v>5489</v>
          </cell>
          <cell r="B1933" t="str">
            <v>Dundas TS</v>
          </cell>
        </row>
        <row r="1934">
          <cell r="A1934">
            <v>5490</v>
          </cell>
          <cell r="B1934" t="str">
            <v>Dundas TS</v>
          </cell>
        </row>
        <row r="1935">
          <cell r="A1935">
            <v>5491</v>
          </cell>
          <cell r="B1935" t="str">
            <v>Dunnville TS</v>
          </cell>
        </row>
        <row r="1936">
          <cell r="A1936">
            <v>5492</v>
          </cell>
          <cell r="B1936" t="str">
            <v>Elgin TS</v>
          </cell>
        </row>
        <row r="1937">
          <cell r="A1937">
            <v>5493</v>
          </cell>
          <cell r="B1937" t="str">
            <v>Elgin TS</v>
          </cell>
        </row>
        <row r="1938">
          <cell r="A1938">
            <v>5494</v>
          </cell>
          <cell r="B1938" t="str">
            <v>Elmira TS</v>
          </cell>
        </row>
        <row r="1939">
          <cell r="A1939">
            <v>5495</v>
          </cell>
          <cell r="B1939" t="str">
            <v>Fibre JCT</v>
          </cell>
        </row>
        <row r="1940">
          <cell r="A1940">
            <v>5496</v>
          </cell>
          <cell r="B1940" t="str">
            <v>Freeport JCT</v>
          </cell>
        </row>
        <row r="1941">
          <cell r="A1941">
            <v>5497</v>
          </cell>
          <cell r="B1941" t="str">
            <v>Freeport JCT</v>
          </cell>
        </row>
        <row r="1942">
          <cell r="A1942">
            <v>5498</v>
          </cell>
          <cell r="B1942" t="str">
            <v>Gage JCT</v>
          </cell>
        </row>
        <row r="1943">
          <cell r="A1943">
            <v>5499</v>
          </cell>
          <cell r="B1943" t="str">
            <v>Gage JCT</v>
          </cell>
        </row>
        <row r="1944">
          <cell r="A1944">
            <v>5500</v>
          </cell>
          <cell r="B1944" t="str">
            <v>Gage TS</v>
          </cell>
        </row>
        <row r="1945">
          <cell r="A1945">
            <v>5501</v>
          </cell>
          <cell r="B1945" t="str">
            <v>Gage TS</v>
          </cell>
        </row>
        <row r="1946">
          <cell r="A1946">
            <v>5502</v>
          </cell>
          <cell r="B1946" t="str">
            <v>Gage TS</v>
          </cell>
        </row>
        <row r="1947">
          <cell r="A1947">
            <v>5503</v>
          </cell>
          <cell r="B1947" t="str">
            <v>Gage TS</v>
          </cell>
        </row>
        <row r="1948">
          <cell r="A1948">
            <v>5506</v>
          </cell>
          <cell r="B1948" t="str">
            <v>G.M.St Cath CTS</v>
          </cell>
        </row>
        <row r="1949">
          <cell r="A1949">
            <v>5507</v>
          </cell>
          <cell r="B1949" t="str">
            <v>Gibson JCT</v>
          </cell>
        </row>
        <row r="1950">
          <cell r="A1950">
            <v>5508</v>
          </cell>
          <cell r="B1950" t="str">
            <v>Gibson JCT</v>
          </cell>
        </row>
        <row r="1951">
          <cell r="A1951">
            <v>5509</v>
          </cell>
          <cell r="B1951" t="str">
            <v>Glanford JCT</v>
          </cell>
        </row>
        <row r="1952">
          <cell r="A1952">
            <v>5510</v>
          </cell>
          <cell r="B1952" t="str">
            <v>Glanford JCT</v>
          </cell>
        </row>
        <row r="1953">
          <cell r="A1953">
            <v>5511</v>
          </cell>
          <cell r="B1953" t="str">
            <v>Glanford JCT</v>
          </cell>
        </row>
        <row r="1954">
          <cell r="A1954">
            <v>5513</v>
          </cell>
          <cell r="B1954" t="str">
            <v>Glendale JCT</v>
          </cell>
        </row>
        <row r="1955">
          <cell r="A1955">
            <v>5514</v>
          </cell>
          <cell r="B1955" t="str">
            <v>Glendale JCT</v>
          </cell>
        </row>
        <row r="1956">
          <cell r="A1956">
            <v>5515</v>
          </cell>
          <cell r="B1956" t="str">
            <v>Glendale TS</v>
          </cell>
        </row>
        <row r="1957">
          <cell r="A1957">
            <v>5516</v>
          </cell>
          <cell r="B1957" t="str">
            <v>Glendale TS</v>
          </cell>
        </row>
        <row r="1958">
          <cell r="A1958">
            <v>5517</v>
          </cell>
          <cell r="B1958" t="str">
            <v>Kitchener Graber JCT</v>
          </cell>
        </row>
        <row r="1959">
          <cell r="A1959">
            <v>5518</v>
          </cell>
          <cell r="B1959" t="str">
            <v>Kitchener Graber JCT</v>
          </cell>
        </row>
        <row r="1960">
          <cell r="A1960">
            <v>5519</v>
          </cell>
          <cell r="B1960" t="str">
            <v>Kitchener Graber MTS</v>
          </cell>
        </row>
        <row r="1961">
          <cell r="A1961">
            <v>5520</v>
          </cell>
          <cell r="B1961" t="str">
            <v>Kitchener Graber MTS</v>
          </cell>
        </row>
        <row r="1962">
          <cell r="A1962">
            <v>5521</v>
          </cell>
          <cell r="B1962" t="str">
            <v>Dayton JCT</v>
          </cell>
        </row>
        <row r="1963">
          <cell r="A1963">
            <v>5522</v>
          </cell>
          <cell r="B1963" t="str">
            <v>Dayton JCT</v>
          </cell>
        </row>
        <row r="1964">
          <cell r="A1964">
            <v>5523</v>
          </cell>
          <cell r="B1964" t="str">
            <v>ASEA Brown Bovri JCT</v>
          </cell>
        </row>
        <row r="1965">
          <cell r="A1965">
            <v>5524</v>
          </cell>
          <cell r="B1965" t="str">
            <v>ASEA Brown Bovri JCT</v>
          </cell>
        </row>
        <row r="1966">
          <cell r="A1966">
            <v>5526</v>
          </cell>
          <cell r="B1966" t="str">
            <v>Hanlon JCT</v>
          </cell>
        </row>
        <row r="1967">
          <cell r="A1967">
            <v>5527</v>
          </cell>
          <cell r="B1967" t="str">
            <v>Horning Mountain JCT</v>
          </cell>
        </row>
        <row r="1968">
          <cell r="A1968">
            <v>5528</v>
          </cell>
          <cell r="B1968" t="str">
            <v>Horning Mountain JCT</v>
          </cell>
        </row>
        <row r="1969">
          <cell r="A1969">
            <v>5529</v>
          </cell>
          <cell r="B1969" t="str">
            <v>Horning Mountain JCT</v>
          </cell>
        </row>
        <row r="1970">
          <cell r="A1970">
            <v>5530</v>
          </cell>
          <cell r="B1970" t="str">
            <v>Horning Mountain JCT</v>
          </cell>
        </row>
        <row r="1971">
          <cell r="A1971">
            <v>5531</v>
          </cell>
          <cell r="B1971" t="str">
            <v>Hanlon TS</v>
          </cell>
        </row>
        <row r="1972">
          <cell r="A1972">
            <v>5532</v>
          </cell>
          <cell r="B1972" t="str">
            <v>Hanlon TS</v>
          </cell>
        </row>
        <row r="1973">
          <cell r="A1973">
            <v>5533</v>
          </cell>
          <cell r="B1973" t="str">
            <v>Harper's JCT</v>
          </cell>
        </row>
        <row r="1974">
          <cell r="A1974">
            <v>5534</v>
          </cell>
          <cell r="B1974" t="str">
            <v>Harper's JCT</v>
          </cell>
        </row>
        <row r="1975">
          <cell r="A1975">
            <v>5535</v>
          </cell>
          <cell r="B1975" t="str">
            <v>Hartford JCT</v>
          </cell>
        </row>
        <row r="1976">
          <cell r="A1976">
            <v>5536</v>
          </cell>
          <cell r="B1976" t="str">
            <v>Hartford JCT</v>
          </cell>
        </row>
        <row r="1977">
          <cell r="A1977">
            <v>5537</v>
          </cell>
          <cell r="B1977" t="str">
            <v>Holland Road JCT</v>
          </cell>
        </row>
        <row r="1978">
          <cell r="A1978">
            <v>5538</v>
          </cell>
          <cell r="B1978" t="str">
            <v>Hooper's JCT</v>
          </cell>
        </row>
        <row r="1979">
          <cell r="A1979">
            <v>5539</v>
          </cell>
          <cell r="B1979" t="str">
            <v>Hooper's JCT</v>
          </cell>
        </row>
        <row r="1980">
          <cell r="A1980">
            <v>5540</v>
          </cell>
          <cell r="B1980" t="str">
            <v>Hooper's JCT</v>
          </cell>
        </row>
        <row r="1981">
          <cell r="A1981">
            <v>5541</v>
          </cell>
          <cell r="B1981" t="str">
            <v>Hooper's JCT</v>
          </cell>
        </row>
        <row r="1982">
          <cell r="A1982">
            <v>5542</v>
          </cell>
          <cell r="B1982" t="str">
            <v>Hurricane JCT</v>
          </cell>
        </row>
        <row r="1983">
          <cell r="A1983">
            <v>5543</v>
          </cell>
          <cell r="B1983" t="str">
            <v>Hurricane JCT</v>
          </cell>
        </row>
        <row r="1984">
          <cell r="A1984">
            <v>5544</v>
          </cell>
          <cell r="B1984" t="str">
            <v>Inco JCT</v>
          </cell>
        </row>
        <row r="1985">
          <cell r="A1985">
            <v>5545</v>
          </cell>
          <cell r="B1985" t="str">
            <v>Inco 60 hz CTS</v>
          </cell>
        </row>
        <row r="1986">
          <cell r="A1986">
            <v>5546</v>
          </cell>
          <cell r="B1986" t="str">
            <v>IPPL Smithville CTS</v>
          </cell>
        </row>
        <row r="1987">
          <cell r="A1987">
            <v>5547</v>
          </cell>
          <cell r="B1987" t="str">
            <v>IPPL Westover CTS</v>
          </cell>
        </row>
        <row r="1988">
          <cell r="A1988">
            <v>5548</v>
          </cell>
          <cell r="B1988" t="str">
            <v>IPPL Westover CTS</v>
          </cell>
        </row>
        <row r="1989">
          <cell r="A1989">
            <v>5549</v>
          </cell>
          <cell r="B1989" t="str">
            <v>Kenilworth TS</v>
          </cell>
        </row>
        <row r="1990">
          <cell r="A1990">
            <v>5550</v>
          </cell>
          <cell r="B1990" t="str">
            <v>Kenilworth TS</v>
          </cell>
        </row>
        <row r="1991">
          <cell r="A1991">
            <v>5551</v>
          </cell>
          <cell r="B1991" t="str">
            <v>Kitchener MTS#1</v>
          </cell>
        </row>
        <row r="1992">
          <cell r="A1992">
            <v>5552</v>
          </cell>
          <cell r="B1992" t="str">
            <v>Kitchener MTS#1</v>
          </cell>
        </row>
        <row r="1993">
          <cell r="A1993">
            <v>5553</v>
          </cell>
          <cell r="B1993" t="str">
            <v>Kitchener MTS#3</v>
          </cell>
        </row>
        <row r="1994">
          <cell r="A1994">
            <v>5554</v>
          </cell>
          <cell r="B1994" t="str">
            <v>Kitchener MTS#3</v>
          </cell>
        </row>
        <row r="1995">
          <cell r="A1995">
            <v>5555</v>
          </cell>
          <cell r="B1995" t="str">
            <v>Kitchener MTS#5</v>
          </cell>
        </row>
        <row r="1996">
          <cell r="A1996">
            <v>5556</v>
          </cell>
          <cell r="B1996" t="str">
            <v>Kitchener MTS#5</v>
          </cell>
        </row>
        <row r="1997">
          <cell r="A1997">
            <v>5557</v>
          </cell>
          <cell r="B1997" t="str">
            <v>Kitchener MTS#7</v>
          </cell>
        </row>
        <row r="1998">
          <cell r="A1998">
            <v>5558</v>
          </cell>
          <cell r="B1998" t="str">
            <v>Kitchener MTS#7</v>
          </cell>
        </row>
        <row r="1999">
          <cell r="A1999">
            <v>5559</v>
          </cell>
          <cell r="B1999" t="str">
            <v>Kitchener MTS#6 JCT</v>
          </cell>
        </row>
        <row r="2000">
          <cell r="A2000">
            <v>5560</v>
          </cell>
          <cell r="B2000" t="str">
            <v>Kitchener MTS#6 JCT</v>
          </cell>
        </row>
        <row r="2001">
          <cell r="A2001">
            <v>5563</v>
          </cell>
          <cell r="B2001" t="str">
            <v>Leong JCT</v>
          </cell>
        </row>
        <row r="2002">
          <cell r="A2002">
            <v>5564</v>
          </cell>
          <cell r="B2002" t="str">
            <v>Leong JCT</v>
          </cell>
        </row>
        <row r="2003">
          <cell r="A2003">
            <v>5565</v>
          </cell>
          <cell r="B2003" t="str">
            <v>Louth JCT</v>
          </cell>
        </row>
        <row r="2004">
          <cell r="A2004">
            <v>5566</v>
          </cell>
          <cell r="B2004" t="str">
            <v>Louth JCT</v>
          </cell>
        </row>
        <row r="2005">
          <cell r="A2005">
            <v>5567</v>
          </cell>
          <cell r="B2005" t="str">
            <v>McKinnon's JCT</v>
          </cell>
        </row>
        <row r="2006">
          <cell r="A2006">
            <v>5568</v>
          </cell>
          <cell r="B2006" t="str">
            <v>McKinnon's JCT</v>
          </cell>
        </row>
        <row r="2007">
          <cell r="A2007">
            <v>5569</v>
          </cell>
          <cell r="B2007" t="str">
            <v>McMaster JCT</v>
          </cell>
        </row>
        <row r="2008">
          <cell r="A2008">
            <v>5570</v>
          </cell>
          <cell r="B2008" t="str">
            <v>McMaster JCT</v>
          </cell>
        </row>
        <row r="2009">
          <cell r="A2009">
            <v>5571</v>
          </cell>
          <cell r="B2009" t="str">
            <v>McMaster CTS</v>
          </cell>
        </row>
        <row r="2010">
          <cell r="A2010">
            <v>5572</v>
          </cell>
          <cell r="B2010" t="str">
            <v>McMaster CTS</v>
          </cell>
        </row>
        <row r="2011">
          <cell r="A2011">
            <v>5573</v>
          </cell>
          <cell r="B2011" t="str">
            <v>Michigan JCT</v>
          </cell>
        </row>
        <row r="2012">
          <cell r="A2012">
            <v>5574</v>
          </cell>
          <cell r="B2012" t="str">
            <v>Michigan JCT</v>
          </cell>
        </row>
        <row r="2013">
          <cell r="A2013">
            <v>5575</v>
          </cell>
          <cell r="B2013" t="str">
            <v>Michigan JCT</v>
          </cell>
        </row>
        <row r="2014">
          <cell r="A2014">
            <v>5576</v>
          </cell>
          <cell r="B2014" t="str">
            <v>Mohawk TS</v>
          </cell>
        </row>
        <row r="2015">
          <cell r="A2015">
            <v>5577</v>
          </cell>
          <cell r="B2015" t="str">
            <v>Mohawk TS</v>
          </cell>
        </row>
        <row r="2016">
          <cell r="A2016">
            <v>5578</v>
          </cell>
          <cell r="B2016" t="str">
            <v>Mid R. JCT Niagara</v>
          </cell>
        </row>
        <row r="2017">
          <cell r="A2017">
            <v>5579</v>
          </cell>
          <cell r="B2017" t="str">
            <v>Murray TS</v>
          </cell>
        </row>
        <row r="2018">
          <cell r="A2018">
            <v>5580</v>
          </cell>
          <cell r="B2018" t="str">
            <v>Newton TS</v>
          </cell>
        </row>
        <row r="2019">
          <cell r="A2019">
            <v>5581</v>
          </cell>
          <cell r="B2019" t="str">
            <v>Norfolk TS</v>
          </cell>
        </row>
        <row r="2020">
          <cell r="A2020">
            <v>5586</v>
          </cell>
          <cell r="B2020" t="str">
            <v>Palmerston TS</v>
          </cell>
        </row>
        <row r="2021">
          <cell r="A2021">
            <v>5587</v>
          </cell>
          <cell r="B2021" t="str">
            <v>Palermo JCT</v>
          </cell>
        </row>
        <row r="2022">
          <cell r="A2022">
            <v>5588</v>
          </cell>
          <cell r="B2022" t="str">
            <v>Palermo JCT</v>
          </cell>
        </row>
        <row r="2023">
          <cell r="A2023">
            <v>5589</v>
          </cell>
          <cell r="B2023" t="str">
            <v>Panabrasives CTS</v>
          </cell>
        </row>
        <row r="2024">
          <cell r="A2024">
            <v>5590</v>
          </cell>
          <cell r="B2024" t="str">
            <v>Portal JCT</v>
          </cell>
        </row>
        <row r="2025">
          <cell r="A2025">
            <v>5591</v>
          </cell>
          <cell r="B2025" t="str">
            <v>Portal JCT</v>
          </cell>
        </row>
        <row r="2026">
          <cell r="A2026">
            <v>5592</v>
          </cell>
          <cell r="B2026" t="str">
            <v>Port Colborne TS</v>
          </cell>
        </row>
        <row r="2027">
          <cell r="A2027">
            <v>5593</v>
          </cell>
          <cell r="B2027" t="str">
            <v>Puslinch DS</v>
          </cell>
        </row>
        <row r="2028">
          <cell r="A2028">
            <v>5594</v>
          </cell>
          <cell r="B2028" t="str">
            <v>Puslinch DS</v>
          </cell>
        </row>
        <row r="2029">
          <cell r="A2029">
            <v>5595</v>
          </cell>
          <cell r="B2029" t="str">
            <v>Donohue D1A CTS</v>
          </cell>
        </row>
        <row r="2030">
          <cell r="A2030">
            <v>5596</v>
          </cell>
          <cell r="B2030" t="str">
            <v>Railway JCT</v>
          </cell>
        </row>
        <row r="2031">
          <cell r="A2031">
            <v>5597</v>
          </cell>
          <cell r="B2031" t="str">
            <v>Rankine CTS</v>
          </cell>
        </row>
        <row r="2032">
          <cell r="A2032">
            <v>5598</v>
          </cell>
          <cell r="B2032" t="str">
            <v>Rankine CTS</v>
          </cell>
        </row>
        <row r="2033">
          <cell r="A2033">
            <v>5599</v>
          </cell>
          <cell r="B2033" t="str">
            <v>Rosedene JCT</v>
          </cell>
        </row>
        <row r="2034">
          <cell r="A2034">
            <v>5600</v>
          </cell>
          <cell r="B2034" t="str">
            <v>Rush MTS</v>
          </cell>
        </row>
        <row r="2035">
          <cell r="A2035">
            <v>5601</v>
          </cell>
          <cell r="B2035" t="str">
            <v>Rush MTS</v>
          </cell>
        </row>
        <row r="2036">
          <cell r="A2036">
            <v>5602</v>
          </cell>
          <cell r="B2036" t="str">
            <v>Slater Steel CTS</v>
          </cell>
        </row>
        <row r="2037">
          <cell r="A2037">
            <v>5603</v>
          </cell>
          <cell r="B2037" t="str">
            <v>Slater Steel CTS</v>
          </cell>
        </row>
        <row r="2038">
          <cell r="A2038">
            <v>5604</v>
          </cell>
          <cell r="B2038" t="str">
            <v>Saltfleet JCT</v>
          </cell>
        </row>
        <row r="2039">
          <cell r="A2039">
            <v>5605</v>
          </cell>
          <cell r="B2039" t="str">
            <v>Siebert JCT</v>
          </cell>
        </row>
        <row r="2040">
          <cell r="A2040">
            <v>5606</v>
          </cell>
          <cell r="B2040" t="str">
            <v>Siebert JCT</v>
          </cell>
        </row>
        <row r="2041">
          <cell r="A2041">
            <v>5607</v>
          </cell>
          <cell r="B2041" t="str">
            <v>Speedsville JCT</v>
          </cell>
        </row>
        <row r="2042">
          <cell r="A2042">
            <v>5608</v>
          </cell>
          <cell r="B2042" t="str">
            <v>Speedsville JCT</v>
          </cell>
        </row>
        <row r="2043">
          <cell r="A2043">
            <v>5609</v>
          </cell>
          <cell r="B2043" t="str">
            <v>St.Anns JCT</v>
          </cell>
        </row>
        <row r="2044">
          <cell r="A2044">
            <v>5610</v>
          </cell>
          <cell r="B2044" t="str">
            <v>St.Anns JCT</v>
          </cell>
        </row>
        <row r="2045">
          <cell r="A2045">
            <v>5611</v>
          </cell>
          <cell r="B2045" t="str">
            <v>Stanley TS</v>
          </cell>
        </row>
        <row r="2046">
          <cell r="A2046">
            <v>5612</v>
          </cell>
          <cell r="B2046" t="str">
            <v>Stanley TS</v>
          </cell>
        </row>
        <row r="2047">
          <cell r="A2047">
            <v>5613</v>
          </cell>
          <cell r="B2047" t="str">
            <v>Niagara-on-the-lk DS</v>
          </cell>
        </row>
        <row r="2048">
          <cell r="A2048">
            <v>5614</v>
          </cell>
          <cell r="B2048" t="str">
            <v>Stevensville CTS</v>
          </cell>
        </row>
        <row r="2049">
          <cell r="A2049">
            <v>5615</v>
          </cell>
          <cell r="B2049" t="str">
            <v>Stirton TS</v>
          </cell>
        </row>
        <row r="2050">
          <cell r="A2050">
            <v>5616</v>
          </cell>
          <cell r="B2050" t="str">
            <v>Stirton TS</v>
          </cell>
        </row>
        <row r="2051">
          <cell r="A2051">
            <v>5617</v>
          </cell>
          <cell r="B2051" t="str">
            <v>St.Johns Valley JCT</v>
          </cell>
        </row>
        <row r="2052">
          <cell r="A2052">
            <v>5618</v>
          </cell>
          <cell r="B2052" t="str">
            <v>St.Johns Valley JCT</v>
          </cell>
        </row>
        <row r="2053">
          <cell r="A2053">
            <v>5619</v>
          </cell>
          <cell r="B2053" t="str">
            <v>Thorold TS</v>
          </cell>
        </row>
        <row r="2054">
          <cell r="A2054">
            <v>5620</v>
          </cell>
          <cell r="B2054" t="str">
            <v>Thorold TS</v>
          </cell>
        </row>
        <row r="2055">
          <cell r="A2055">
            <v>5623</v>
          </cell>
          <cell r="B2055" t="str">
            <v>ASEA Brown Bovri CTS</v>
          </cell>
        </row>
        <row r="2056">
          <cell r="A2056">
            <v>5624</v>
          </cell>
          <cell r="B2056" t="str">
            <v>ASEA Brown Bovri CTS</v>
          </cell>
        </row>
        <row r="2057">
          <cell r="A2057">
            <v>5625</v>
          </cell>
          <cell r="B2057" t="str">
            <v>Tunnel JCT</v>
          </cell>
        </row>
        <row r="2058">
          <cell r="A2058">
            <v>5626</v>
          </cell>
          <cell r="B2058" t="str">
            <v>Vanessa JCT</v>
          </cell>
        </row>
        <row r="2059">
          <cell r="A2059">
            <v>5627</v>
          </cell>
          <cell r="B2059" t="str">
            <v>Vanessa JCT</v>
          </cell>
        </row>
        <row r="2060">
          <cell r="A2060">
            <v>5628</v>
          </cell>
          <cell r="B2060" t="str">
            <v>Vineland DS</v>
          </cell>
        </row>
        <row r="2061">
          <cell r="A2061">
            <v>5629</v>
          </cell>
          <cell r="B2061" t="str">
            <v>Vansickle TS</v>
          </cell>
        </row>
        <row r="2062">
          <cell r="A2062">
            <v>5630</v>
          </cell>
          <cell r="B2062" t="str">
            <v>Vansickle TS</v>
          </cell>
        </row>
        <row r="2063">
          <cell r="A2063">
            <v>5631</v>
          </cell>
          <cell r="B2063" t="str">
            <v>Wallenstein JCT</v>
          </cell>
        </row>
        <row r="2064">
          <cell r="A2064">
            <v>5632</v>
          </cell>
          <cell r="B2064" t="str">
            <v>Warner Road JCT</v>
          </cell>
        </row>
        <row r="2065">
          <cell r="A2065">
            <v>5634</v>
          </cell>
          <cell r="B2065" t="str">
            <v>Waterloo JCT</v>
          </cell>
        </row>
        <row r="2066">
          <cell r="A2066">
            <v>5635</v>
          </cell>
          <cell r="B2066" t="str">
            <v>Cytec Welland CTS</v>
          </cell>
        </row>
        <row r="2067">
          <cell r="A2067">
            <v>5636</v>
          </cell>
          <cell r="B2067" t="str">
            <v>Cytec Welland CTS</v>
          </cell>
        </row>
        <row r="2068">
          <cell r="A2068">
            <v>5637</v>
          </cell>
          <cell r="B2068" t="str">
            <v>Westover JCT</v>
          </cell>
        </row>
        <row r="2069">
          <cell r="A2069">
            <v>5638</v>
          </cell>
          <cell r="B2069" t="str">
            <v>Westover A JCT</v>
          </cell>
        </row>
        <row r="2070">
          <cell r="A2070">
            <v>5640</v>
          </cell>
          <cell r="B2070" t="str">
            <v>Birmingham TS</v>
          </cell>
        </row>
        <row r="2071">
          <cell r="A2071">
            <v>5641</v>
          </cell>
          <cell r="B2071" t="str">
            <v>Birmingham TS</v>
          </cell>
        </row>
        <row r="2072">
          <cell r="A2072">
            <v>5643</v>
          </cell>
          <cell r="B2072" t="str">
            <v>Dayton Walther CTS</v>
          </cell>
        </row>
        <row r="2073">
          <cell r="A2073">
            <v>5644</v>
          </cell>
          <cell r="B2073" t="str">
            <v>Brant TS</v>
          </cell>
        </row>
        <row r="2074">
          <cell r="A2074">
            <v>5648</v>
          </cell>
          <cell r="B2074" t="str">
            <v>Stirton TS</v>
          </cell>
        </row>
        <row r="2075">
          <cell r="A2075">
            <v>5649</v>
          </cell>
          <cell r="B2075" t="str">
            <v>Stirton TS</v>
          </cell>
        </row>
        <row r="2076">
          <cell r="A2076">
            <v>5653</v>
          </cell>
          <cell r="B2076" t="str">
            <v>Cyanamid Niagara CTS</v>
          </cell>
        </row>
        <row r="2077">
          <cell r="A2077">
            <v>5655</v>
          </cell>
          <cell r="B2077" t="str">
            <v>Trei-bacher CTS</v>
          </cell>
        </row>
        <row r="2078">
          <cell r="A2078">
            <v>5656</v>
          </cell>
          <cell r="B2078" t="str">
            <v>Beamsville TS</v>
          </cell>
        </row>
        <row r="2079">
          <cell r="A2079">
            <v>5657</v>
          </cell>
          <cell r="B2079" t="str">
            <v>Allanburg TS</v>
          </cell>
        </row>
        <row r="2080">
          <cell r="A2080">
            <v>5661</v>
          </cell>
          <cell r="B2080" t="str">
            <v>Allanburg TS</v>
          </cell>
        </row>
        <row r="2081">
          <cell r="A2081">
            <v>5662</v>
          </cell>
          <cell r="B2081" t="str">
            <v>Allanburg TS</v>
          </cell>
        </row>
        <row r="2082">
          <cell r="A2082">
            <v>5663</v>
          </cell>
          <cell r="B2082" t="str">
            <v>Allanburg TS</v>
          </cell>
        </row>
        <row r="2083">
          <cell r="A2083">
            <v>5665</v>
          </cell>
          <cell r="B2083" t="str">
            <v>Alford JCT</v>
          </cell>
        </row>
        <row r="2084">
          <cell r="A2084">
            <v>5666</v>
          </cell>
          <cell r="B2084" t="str">
            <v>Alford JCT</v>
          </cell>
        </row>
        <row r="2085">
          <cell r="A2085">
            <v>5673</v>
          </cell>
          <cell r="B2085" t="str">
            <v>Caistor JCT</v>
          </cell>
        </row>
        <row r="2086">
          <cell r="A2086">
            <v>5674</v>
          </cell>
          <cell r="B2086" t="str">
            <v>CNP #18 CTS</v>
          </cell>
        </row>
        <row r="2087">
          <cell r="A2087">
            <v>5675</v>
          </cell>
          <cell r="B2087" t="str">
            <v>Hanlon JCT</v>
          </cell>
        </row>
        <row r="2088">
          <cell r="A2088">
            <v>5676</v>
          </cell>
          <cell r="B2088" t="str">
            <v>Holland Road JCT</v>
          </cell>
        </row>
        <row r="2089">
          <cell r="A2089">
            <v>5677</v>
          </cell>
          <cell r="B2089" t="str">
            <v>St.Johns Valley JCT</v>
          </cell>
        </row>
        <row r="2090">
          <cell r="A2090">
            <v>5680</v>
          </cell>
          <cell r="B2090" t="str">
            <v>Pelham JCT</v>
          </cell>
        </row>
        <row r="2091">
          <cell r="A2091">
            <v>5681</v>
          </cell>
          <cell r="B2091" t="str">
            <v>Rosedene JCT</v>
          </cell>
        </row>
        <row r="2092">
          <cell r="A2092">
            <v>5682</v>
          </cell>
          <cell r="B2092" t="str">
            <v>Louth JCT</v>
          </cell>
        </row>
        <row r="2093">
          <cell r="A2093">
            <v>5683</v>
          </cell>
          <cell r="B2093" t="str">
            <v>Fibre JCT</v>
          </cell>
        </row>
        <row r="2094">
          <cell r="A2094">
            <v>5684</v>
          </cell>
          <cell r="B2094" t="str">
            <v>Fibre JCT</v>
          </cell>
        </row>
        <row r="2095">
          <cell r="A2095">
            <v>5685</v>
          </cell>
          <cell r="B2095" t="str">
            <v>Brant TS</v>
          </cell>
        </row>
        <row r="2096">
          <cell r="A2096">
            <v>5686</v>
          </cell>
          <cell r="B2096" t="str">
            <v>St.Anns JCT</v>
          </cell>
        </row>
        <row r="2097">
          <cell r="A2097">
            <v>5687</v>
          </cell>
          <cell r="B2097" t="str">
            <v>St.Anns JCT</v>
          </cell>
        </row>
        <row r="2098">
          <cell r="A2098">
            <v>5690</v>
          </cell>
          <cell r="B2098" t="str">
            <v>Allanburg TS</v>
          </cell>
        </row>
        <row r="2099">
          <cell r="A2099">
            <v>5691</v>
          </cell>
          <cell r="B2099" t="str">
            <v>Allanburg TS</v>
          </cell>
        </row>
        <row r="2100">
          <cell r="A2100">
            <v>5692</v>
          </cell>
          <cell r="B2100" t="str">
            <v>Allanburg TS</v>
          </cell>
        </row>
        <row r="2101">
          <cell r="A2101">
            <v>5693</v>
          </cell>
          <cell r="B2101" t="str">
            <v>Allanburg TS</v>
          </cell>
        </row>
        <row r="2102">
          <cell r="A2102">
            <v>5694</v>
          </cell>
          <cell r="B2102" t="str">
            <v>Kitchener MTS#4</v>
          </cell>
        </row>
        <row r="2103">
          <cell r="A2103">
            <v>5695</v>
          </cell>
          <cell r="B2103" t="str">
            <v>Kitchener MTS#4</v>
          </cell>
        </row>
        <row r="2104">
          <cell r="A2104">
            <v>5696</v>
          </cell>
          <cell r="B2104" t="str">
            <v>Kitch 1 &amp; 4 JCT</v>
          </cell>
        </row>
        <row r="2105">
          <cell r="A2105">
            <v>5697</v>
          </cell>
          <cell r="B2105" t="str">
            <v>Kitch 1 &amp; 4 JCT</v>
          </cell>
        </row>
        <row r="2106">
          <cell r="A2106">
            <v>5800</v>
          </cell>
          <cell r="B2106" t="str">
            <v>Allanburg TS</v>
          </cell>
        </row>
        <row r="2107">
          <cell r="A2107">
            <v>5803</v>
          </cell>
          <cell r="B2107" t="str">
            <v>Allanburg West JCT</v>
          </cell>
        </row>
        <row r="2108">
          <cell r="A2108">
            <v>5804</v>
          </cell>
          <cell r="B2108" t="str">
            <v>Atlas Steel CTS</v>
          </cell>
        </row>
        <row r="2109">
          <cell r="A2109">
            <v>5805</v>
          </cell>
          <cell r="B2109" t="str">
            <v>Beach TS</v>
          </cell>
        </row>
        <row r="2110">
          <cell r="A2110">
            <v>5806</v>
          </cell>
          <cell r="B2110" t="str">
            <v>Beach TS</v>
          </cell>
        </row>
        <row r="2111">
          <cell r="A2111">
            <v>5807</v>
          </cell>
          <cell r="B2111" t="str">
            <v>Beamsville TS</v>
          </cell>
        </row>
        <row r="2112">
          <cell r="A2112">
            <v>5809</v>
          </cell>
          <cell r="B2112" t="str">
            <v>Beck #1 SS</v>
          </cell>
        </row>
        <row r="2113">
          <cell r="A2113">
            <v>5810</v>
          </cell>
          <cell r="B2113" t="str">
            <v>Canal JCT</v>
          </cell>
        </row>
        <row r="2114">
          <cell r="A2114">
            <v>5811</v>
          </cell>
          <cell r="B2114" t="str">
            <v>Crowland JCT</v>
          </cell>
        </row>
        <row r="2115">
          <cell r="A2115">
            <v>5812</v>
          </cell>
          <cell r="B2115" t="str">
            <v>Crowland JCT</v>
          </cell>
        </row>
        <row r="2116">
          <cell r="A2116">
            <v>5816</v>
          </cell>
          <cell r="B2116" t="str">
            <v>Cyanamid Niagara TS</v>
          </cell>
        </row>
        <row r="2117">
          <cell r="A2117">
            <v>5817</v>
          </cell>
          <cell r="B2117" t="str">
            <v>Thorold TS</v>
          </cell>
        </row>
        <row r="2118">
          <cell r="A2118">
            <v>5818</v>
          </cell>
          <cell r="B2118" t="str">
            <v>Gage TS</v>
          </cell>
        </row>
        <row r="2119">
          <cell r="A2119">
            <v>5819</v>
          </cell>
          <cell r="B2119" t="str">
            <v>Garner Road JCT</v>
          </cell>
        </row>
        <row r="2120">
          <cell r="A2120">
            <v>5820</v>
          </cell>
          <cell r="B2120" t="str">
            <v>Garner Road JCT</v>
          </cell>
        </row>
        <row r="2121">
          <cell r="A2121">
            <v>5823</v>
          </cell>
          <cell r="B2121" t="str">
            <v>Glanford JCT</v>
          </cell>
        </row>
        <row r="2122">
          <cell r="A2122">
            <v>5825</v>
          </cell>
          <cell r="B2122" t="str">
            <v>Holland Road JCT</v>
          </cell>
        </row>
        <row r="2123">
          <cell r="A2123">
            <v>5826</v>
          </cell>
          <cell r="B2123" t="str">
            <v>Port Colborne TS</v>
          </cell>
        </row>
        <row r="2124">
          <cell r="A2124">
            <v>5829</v>
          </cell>
          <cell r="B2124" t="str">
            <v>Michigan JCT</v>
          </cell>
        </row>
        <row r="2125">
          <cell r="A2125">
            <v>5831</v>
          </cell>
          <cell r="B2125" t="str">
            <v>Montrose JCT</v>
          </cell>
        </row>
        <row r="2126">
          <cell r="A2126">
            <v>5832</v>
          </cell>
          <cell r="B2126" t="str">
            <v>Montrose JCT</v>
          </cell>
        </row>
        <row r="2127">
          <cell r="A2127">
            <v>5833</v>
          </cell>
          <cell r="B2127" t="str">
            <v>Niagara JCT</v>
          </cell>
        </row>
        <row r="2128">
          <cell r="A2128">
            <v>5834</v>
          </cell>
          <cell r="B2128" t="str">
            <v>Parks TS</v>
          </cell>
        </row>
        <row r="2129">
          <cell r="A2129">
            <v>5835</v>
          </cell>
          <cell r="B2129" t="str">
            <v>Niagara TS</v>
          </cell>
        </row>
        <row r="2130">
          <cell r="A2130">
            <v>5839</v>
          </cell>
          <cell r="B2130" t="str">
            <v>Donohue D1A CTS</v>
          </cell>
        </row>
        <row r="2131">
          <cell r="A2131">
            <v>5840</v>
          </cell>
          <cell r="B2131" t="str">
            <v>Railway JCT</v>
          </cell>
        </row>
        <row r="2132">
          <cell r="A2132">
            <v>5841</v>
          </cell>
          <cell r="B2132" t="str">
            <v>Rosedene JCT</v>
          </cell>
        </row>
        <row r="2133">
          <cell r="A2133">
            <v>5844</v>
          </cell>
          <cell r="B2133" t="str">
            <v>T&amp;NP JCT</v>
          </cell>
        </row>
        <row r="2134">
          <cell r="A2134">
            <v>5845</v>
          </cell>
          <cell r="B2134" t="str">
            <v>Toronto Power TS</v>
          </cell>
        </row>
        <row r="2135">
          <cell r="A2135">
            <v>5852</v>
          </cell>
          <cell r="B2135" t="str">
            <v>Cyanamid Niagara TS</v>
          </cell>
        </row>
        <row r="2136">
          <cell r="A2136">
            <v>5853</v>
          </cell>
          <cell r="B2136" t="str">
            <v>Railway JCT</v>
          </cell>
        </row>
        <row r="2137">
          <cell r="A2137">
            <v>5854</v>
          </cell>
          <cell r="B2137" t="str">
            <v>Mid R. JCT Niagara</v>
          </cell>
        </row>
        <row r="2138">
          <cell r="A2138">
            <v>5855</v>
          </cell>
          <cell r="B2138" t="str">
            <v>Mid R. JCT Niagara</v>
          </cell>
        </row>
        <row r="2139">
          <cell r="A2139">
            <v>5883</v>
          </cell>
          <cell r="B2139" t="str">
            <v>Tunnel JCT</v>
          </cell>
        </row>
        <row r="2140">
          <cell r="A2140">
            <v>5884</v>
          </cell>
          <cell r="B2140" t="str">
            <v>Inco JCT</v>
          </cell>
        </row>
        <row r="2141">
          <cell r="A2141">
            <v>5885</v>
          </cell>
          <cell r="B2141" t="str">
            <v>Port Colborne TS</v>
          </cell>
        </row>
        <row r="2142">
          <cell r="A2142">
            <v>5886</v>
          </cell>
          <cell r="B2142" t="str">
            <v>Crowland 51A JCT</v>
          </cell>
        </row>
        <row r="2143">
          <cell r="A2143">
            <v>5887</v>
          </cell>
          <cell r="B2143" t="str">
            <v>Slater Steel JCT</v>
          </cell>
        </row>
        <row r="2144">
          <cell r="A2144">
            <v>5888</v>
          </cell>
          <cell r="B2144" t="str">
            <v>Slater Steel JCT</v>
          </cell>
        </row>
        <row r="2145">
          <cell r="A2145">
            <v>5889</v>
          </cell>
          <cell r="B2145" t="str">
            <v>Dundas JCT</v>
          </cell>
        </row>
        <row r="2146">
          <cell r="A2146">
            <v>5890</v>
          </cell>
          <cell r="B2146" t="str">
            <v>Dundas JCT</v>
          </cell>
        </row>
        <row r="2147">
          <cell r="A2147">
            <v>5891</v>
          </cell>
          <cell r="B2147" t="str">
            <v>Puslinch JCT</v>
          </cell>
        </row>
        <row r="2148">
          <cell r="A2148">
            <v>5892</v>
          </cell>
          <cell r="B2148" t="str">
            <v>Puslinch JCT</v>
          </cell>
        </row>
        <row r="2149">
          <cell r="A2149">
            <v>5900</v>
          </cell>
          <cell r="B2149" t="str">
            <v>Trei-bacher CTS</v>
          </cell>
        </row>
        <row r="2150">
          <cell r="A2150">
            <v>5901</v>
          </cell>
          <cell r="B2150" t="str">
            <v>Allanburg TS</v>
          </cell>
        </row>
        <row r="2151">
          <cell r="A2151">
            <v>5902</v>
          </cell>
          <cell r="B2151" t="str">
            <v>Allanburg TS</v>
          </cell>
        </row>
        <row r="2152">
          <cell r="A2152">
            <v>5903</v>
          </cell>
          <cell r="B2152" t="str">
            <v>Allanburg TS</v>
          </cell>
        </row>
        <row r="2153">
          <cell r="A2153">
            <v>5904</v>
          </cell>
          <cell r="B2153" t="str">
            <v>Allanburg TS</v>
          </cell>
        </row>
        <row r="2154">
          <cell r="A2154">
            <v>5905</v>
          </cell>
          <cell r="B2154" t="str">
            <v>Allanburg TS</v>
          </cell>
        </row>
        <row r="2155">
          <cell r="A2155">
            <v>5906</v>
          </cell>
          <cell r="B2155" t="str">
            <v>Allanburg TS</v>
          </cell>
        </row>
        <row r="2156">
          <cell r="A2156">
            <v>5907</v>
          </cell>
          <cell r="B2156" t="str">
            <v>Allanburg TS</v>
          </cell>
        </row>
        <row r="2157">
          <cell r="A2157">
            <v>5908</v>
          </cell>
          <cell r="B2157" t="str">
            <v>Allanburg TS</v>
          </cell>
        </row>
        <row r="2158">
          <cell r="A2158">
            <v>5909</v>
          </cell>
          <cell r="B2158" t="str">
            <v>Allanburg TS</v>
          </cell>
        </row>
        <row r="2159">
          <cell r="A2159">
            <v>5910</v>
          </cell>
          <cell r="B2159" t="str">
            <v>Atlas Steel CTS</v>
          </cell>
        </row>
        <row r="2160">
          <cell r="A2160">
            <v>5911</v>
          </cell>
          <cell r="B2160" t="str">
            <v>Atlas Steel CTS</v>
          </cell>
        </row>
        <row r="2161">
          <cell r="A2161">
            <v>5912</v>
          </cell>
          <cell r="B2161" t="str">
            <v>Beach TS</v>
          </cell>
        </row>
        <row r="2162">
          <cell r="A2162">
            <v>5913</v>
          </cell>
          <cell r="B2162" t="str">
            <v>Beach TS</v>
          </cell>
        </row>
        <row r="2163">
          <cell r="A2163">
            <v>5914</v>
          </cell>
          <cell r="B2163" t="str">
            <v>Beach TS</v>
          </cell>
        </row>
        <row r="2164">
          <cell r="A2164">
            <v>5915</v>
          </cell>
          <cell r="B2164" t="str">
            <v>Beach TS</v>
          </cell>
        </row>
        <row r="2165">
          <cell r="A2165">
            <v>5916</v>
          </cell>
          <cell r="B2165" t="str">
            <v>Beach TS</v>
          </cell>
        </row>
        <row r="2166">
          <cell r="A2166">
            <v>5917</v>
          </cell>
          <cell r="B2166" t="str">
            <v>Beach TS</v>
          </cell>
        </row>
        <row r="2167">
          <cell r="A2167">
            <v>5918</v>
          </cell>
          <cell r="B2167" t="str">
            <v>Beach TS</v>
          </cell>
        </row>
        <row r="2168">
          <cell r="A2168">
            <v>5919</v>
          </cell>
          <cell r="B2168" t="str">
            <v>Beach TS</v>
          </cell>
        </row>
        <row r="2169">
          <cell r="A2169">
            <v>5920</v>
          </cell>
          <cell r="B2169" t="str">
            <v>Beach TS</v>
          </cell>
        </row>
        <row r="2170">
          <cell r="A2170">
            <v>5921</v>
          </cell>
          <cell r="B2170" t="str">
            <v>Beach TS</v>
          </cell>
        </row>
        <row r="2171">
          <cell r="A2171">
            <v>5922</v>
          </cell>
          <cell r="B2171" t="str">
            <v>Beach TS</v>
          </cell>
        </row>
        <row r="2172">
          <cell r="A2172">
            <v>5923</v>
          </cell>
          <cell r="B2172" t="str">
            <v>Beach TS</v>
          </cell>
        </row>
        <row r="2173">
          <cell r="A2173">
            <v>5924</v>
          </cell>
          <cell r="B2173" t="str">
            <v>Beach TS</v>
          </cell>
        </row>
        <row r="2174">
          <cell r="A2174">
            <v>5925</v>
          </cell>
          <cell r="B2174" t="str">
            <v>Beach TS</v>
          </cell>
        </row>
        <row r="2175">
          <cell r="A2175">
            <v>5926</v>
          </cell>
          <cell r="B2175" t="str">
            <v>Beamsville TS</v>
          </cell>
        </row>
        <row r="2176">
          <cell r="A2176">
            <v>5927</v>
          </cell>
          <cell r="B2176" t="str">
            <v>Georgia Pacific CTS</v>
          </cell>
        </row>
        <row r="2177">
          <cell r="A2177">
            <v>5928</v>
          </cell>
          <cell r="B2177" t="str">
            <v>Oxy Vinyls CTS</v>
          </cell>
        </row>
        <row r="2178">
          <cell r="A2178">
            <v>5929</v>
          </cell>
          <cell r="B2178" t="str">
            <v>Birmingham TS</v>
          </cell>
        </row>
        <row r="2179">
          <cell r="A2179">
            <v>5930</v>
          </cell>
          <cell r="B2179" t="str">
            <v>Birmingham TS</v>
          </cell>
        </row>
        <row r="2180">
          <cell r="A2180">
            <v>5931</v>
          </cell>
          <cell r="B2180" t="str">
            <v>Birmingham TS</v>
          </cell>
        </row>
        <row r="2181">
          <cell r="A2181">
            <v>5932</v>
          </cell>
          <cell r="B2181" t="str">
            <v>Birmingham TS</v>
          </cell>
        </row>
        <row r="2182">
          <cell r="A2182">
            <v>5933</v>
          </cell>
          <cell r="B2182" t="str">
            <v>Birmingham TS</v>
          </cell>
        </row>
        <row r="2183">
          <cell r="A2183">
            <v>5934</v>
          </cell>
          <cell r="B2183" t="str">
            <v>Birmingham TS</v>
          </cell>
        </row>
        <row r="2184">
          <cell r="A2184">
            <v>5935</v>
          </cell>
          <cell r="B2184" t="str">
            <v>Birmingham TS</v>
          </cell>
        </row>
        <row r="2185">
          <cell r="A2185">
            <v>5936</v>
          </cell>
          <cell r="B2185" t="str">
            <v>Birmingham TS</v>
          </cell>
        </row>
        <row r="2186">
          <cell r="A2186">
            <v>5937</v>
          </cell>
          <cell r="B2186" t="str">
            <v>Beck #2 TS</v>
          </cell>
        </row>
        <row r="2187">
          <cell r="A2187">
            <v>5938</v>
          </cell>
          <cell r="B2187" t="str">
            <v>Brant TS</v>
          </cell>
        </row>
        <row r="2188">
          <cell r="A2188">
            <v>5940</v>
          </cell>
          <cell r="B2188" t="str">
            <v>Brantford TS</v>
          </cell>
        </row>
        <row r="2189">
          <cell r="A2189">
            <v>5941</v>
          </cell>
          <cell r="B2189" t="str">
            <v>Brantford TS</v>
          </cell>
        </row>
        <row r="2190">
          <cell r="A2190">
            <v>5942</v>
          </cell>
          <cell r="B2190" t="str">
            <v>Brantford TS</v>
          </cell>
        </row>
        <row r="2191">
          <cell r="A2191">
            <v>5943</v>
          </cell>
          <cell r="B2191" t="str">
            <v>Brantford TS</v>
          </cell>
        </row>
        <row r="2192">
          <cell r="A2192">
            <v>5944</v>
          </cell>
          <cell r="B2192" t="str">
            <v>Bronte TS</v>
          </cell>
        </row>
        <row r="2193">
          <cell r="A2193">
            <v>5945</v>
          </cell>
          <cell r="B2193" t="str">
            <v>Bronte TS</v>
          </cell>
        </row>
        <row r="2194">
          <cell r="A2194">
            <v>5946</v>
          </cell>
          <cell r="B2194" t="str">
            <v>Bronte TS</v>
          </cell>
        </row>
        <row r="2195">
          <cell r="A2195">
            <v>5947</v>
          </cell>
          <cell r="B2195" t="str">
            <v>Bronte TS</v>
          </cell>
        </row>
        <row r="2196">
          <cell r="A2196">
            <v>5948</v>
          </cell>
          <cell r="B2196" t="str">
            <v>Bunting TS</v>
          </cell>
        </row>
        <row r="2197">
          <cell r="A2197">
            <v>5949</v>
          </cell>
          <cell r="B2197" t="str">
            <v>Bunting TS</v>
          </cell>
        </row>
        <row r="2198">
          <cell r="A2198">
            <v>5950</v>
          </cell>
          <cell r="B2198" t="str">
            <v>Bunting TS</v>
          </cell>
        </row>
        <row r="2199">
          <cell r="A2199">
            <v>5951</v>
          </cell>
          <cell r="B2199" t="str">
            <v>Bunting TS</v>
          </cell>
        </row>
        <row r="2200">
          <cell r="A2200">
            <v>5956</v>
          </cell>
          <cell r="B2200" t="str">
            <v>Burlington TS</v>
          </cell>
        </row>
        <row r="2201">
          <cell r="A2201">
            <v>5957</v>
          </cell>
          <cell r="B2201" t="str">
            <v>Burlington TS</v>
          </cell>
        </row>
        <row r="2202">
          <cell r="A2202">
            <v>5958</v>
          </cell>
          <cell r="B2202" t="str">
            <v>Burlington TS</v>
          </cell>
        </row>
        <row r="2203">
          <cell r="A2203">
            <v>5959</v>
          </cell>
          <cell r="B2203" t="str">
            <v>Burlington TS</v>
          </cell>
        </row>
        <row r="2204">
          <cell r="A2204">
            <v>5960</v>
          </cell>
          <cell r="B2204" t="str">
            <v>Burlington TS</v>
          </cell>
        </row>
        <row r="2205">
          <cell r="A2205">
            <v>5961</v>
          </cell>
          <cell r="B2205" t="str">
            <v>Burlington TS</v>
          </cell>
        </row>
        <row r="2206">
          <cell r="A2206">
            <v>5962</v>
          </cell>
          <cell r="B2206" t="str">
            <v>Burlington TS</v>
          </cell>
        </row>
        <row r="2207">
          <cell r="A2207">
            <v>5963</v>
          </cell>
          <cell r="B2207" t="str">
            <v>Burlington TS</v>
          </cell>
        </row>
        <row r="2208">
          <cell r="A2208">
            <v>5964</v>
          </cell>
          <cell r="B2208" t="str">
            <v>Burlington TS</v>
          </cell>
        </row>
        <row r="2209">
          <cell r="A2209">
            <v>5965</v>
          </cell>
          <cell r="B2209" t="str">
            <v>Burlington TS</v>
          </cell>
        </row>
        <row r="2210">
          <cell r="A2210">
            <v>5966</v>
          </cell>
          <cell r="B2210" t="str">
            <v>Burlington TS</v>
          </cell>
        </row>
        <row r="2211">
          <cell r="A2211">
            <v>5967</v>
          </cell>
          <cell r="B2211" t="str">
            <v>Burlington TS</v>
          </cell>
        </row>
        <row r="2212">
          <cell r="A2212">
            <v>5968</v>
          </cell>
          <cell r="B2212" t="str">
            <v>Caledonia TS</v>
          </cell>
        </row>
        <row r="2213">
          <cell r="A2213">
            <v>5969</v>
          </cell>
          <cell r="B2213" t="str">
            <v>Campbell TS</v>
          </cell>
        </row>
        <row r="2214">
          <cell r="A2214">
            <v>5970</v>
          </cell>
          <cell r="B2214" t="str">
            <v>Campbell TS</v>
          </cell>
        </row>
        <row r="2215">
          <cell r="A2215">
            <v>5971</v>
          </cell>
          <cell r="B2215" t="str">
            <v>Campbell TS</v>
          </cell>
        </row>
        <row r="2216">
          <cell r="A2216">
            <v>5972</v>
          </cell>
          <cell r="B2216" t="str">
            <v>Campbell TS</v>
          </cell>
        </row>
        <row r="2217">
          <cell r="A2217">
            <v>5973</v>
          </cell>
          <cell r="B2217" t="str">
            <v>Campbell TS</v>
          </cell>
        </row>
        <row r="2218">
          <cell r="A2218">
            <v>5974</v>
          </cell>
          <cell r="B2218" t="str">
            <v>Campbell TS</v>
          </cell>
        </row>
        <row r="2219">
          <cell r="A2219">
            <v>5975</v>
          </cell>
          <cell r="B2219" t="str">
            <v>Campbell TS</v>
          </cell>
        </row>
        <row r="2220">
          <cell r="A2220">
            <v>5976</v>
          </cell>
          <cell r="B2220" t="str">
            <v>Campbell TS</v>
          </cell>
        </row>
        <row r="2221">
          <cell r="A2221">
            <v>5979</v>
          </cell>
          <cell r="B2221" t="str">
            <v>Carlton TS</v>
          </cell>
        </row>
        <row r="2222">
          <cell r="A2222">
            <v>5980</v>
          </cell>
          <cell r="B2222" t="str">
            <v>Carlton TS</v>
          </cell>
        </row>
        <row r="2223">
          <cell r="A2223">
            <v>5981</v>
          </cell>
          <cell r="B2223" t="str">
            <v>Carlton TS</v>
          </cell>
        </row>
        <row r="2224">
          <cell r="A2224">
            <v>5982</v>
          </cell>
          <cell r="B2224" t="str">
            <v>Carlton TS</v>
          </cell>
        </row>
        <row r="2225">
          <cell r="A2225">
            <v>5983</v>
          </cell>
          <cell r="B2225" t="str">
            <v>Carlton TS</v>
          </cell>
        </row>
        <row r="2226">
          <cell r="A2226">
            <v>5984</v>
          </cell>
          <cell r="B2226" t="str">
            <v>Carlton TS</v>
          </cell>
        </row>
        <row r="2227">
          <cell r="A2227">
            <v>5985</v>
          </cell>
          <cell r="B2227" t="str">
            <v>Carlton TS</v>
          </cell>
        </row>
        <row r="2228">
          <cell r="A2228">
            <v>5986</v>
          </cell>
          <cell r="B2228" t="str">
            <v>Carlton TS</v>
          </cell>
        </row>
        <row r="2229">
          <cell r="A2229">
            <v>5987</v>
          </cell>
          <cell r="B2229" t="str">
            <v>Cedar TS</v>
          </cell>
        </row>
        <row r="2230">
          <cell r="A2230">
            <v>5990</v>
          </cell>
          <cell r="B2230" t="str">
            <v>Cedar TS</v>
          </cell>
        </row>
        <row r="2231">
          <cell r="A2231">
            <v>5991</v>
          </cell>
          <cell r="B2231" t="str">
            <v>Cedar TS</v>
          </cell>
        </row>
        <row r="2232">
          <cell r="A2232">
            <v>5992</v>
          </cell>
          <cell r="B2232" t="str">
            <v>Cedar TS</v>
          </cell>
        </row>
        <row r="2233">
          <cell r="A2233">
            <v>5993</v>
          </cell>
          <cell r="B2233" t="str">
            <v>Cedar TS</v>
          </cell>
        </row>
        <row r="2234">
          <cell r="A2234">
            <v>5994</v>
          </cell>
          <cell r="B2234" t="str">
            <v>Courtice Steel CTS</v>
          </cell>
        </row>
        <row r="2235">
          <cell r="A2235">
            <v>5995</v>
          </cell>
          <cell r="B2235" t="str">
            <v>Courtice Steel CTS</v>
          </cell>
        </row>
        <row r="2236">
          <cell r="A2236">
            <v>5996</v>
          </cell>
          <cell r="B2236" t="str">
            <v>Courtice Steel CTS</v>
          </cell>
        </row>
        <row r="2237">
          <cell r="A2237">
            <v>5997</v>
          </cell>
          <cell r="B2237" t="str">
            <v>Courtice Steel CTS</v>
          </cell>
        </row>
        <row r="2238">
          <cell r="A2238">
            <v>5998</v>
          </cell>
          <cell r="B2238" t="str">
            <v>Crowland TS</v>
          </cell>
        </row>
        <row r="2239">
          <cell r="A2239">
            <v>5999</v>
          </cell>
          <cell r="B2239" t="str">
            <v>Crowland TS</v>
          </cell>
        </row>
        <row r="2240">
          <cell r="A2240">
            <v>6000</v>
          </cell>
          <cell r="B2240" t="str">
            <v>Courtice Steel CTS</v>
          </cell>
        </row>
        <row r="2241">
          <cell r="A2241">
            <v>6001</v>
          </cell>
          <cell r="B2241" t="str">
            <v>Cumberland TS</v>
          </cell>
        </row>
        <row r="2242">
          <cell r="A2242">
            <v>6002</v>
          </cell>
          <cell r="B2242" t="str">
            <v>Cumberland TS</v>
          </cell>
        </row>
        <row r="2243">
          <cell r="A2243">
            <v>6003</v>
          </cell>
          <cell r="B2243" t="str">
            <v>Cumberland TS</v>
          </cell>
        </row>
        <row r="2244">
          <cell r="A2244">
            <v>6004</v>
          </cell>
          <cell r="B2244" t="str">
            <v>Cumberland TS</v>
          </cell>
        </row>
        <row r="2245">
          <cell r="A2245">
            <v>6008</v>
          </cell>
          <cell r="B2245" t="str">
            <v>Detweiler TS</v>
          </cell>
        </row>
        <row r="2246">
          <cell r="A2246">
            <v>6010</v>
          </cell>
          <cell r="B2246" t="str">
            <v>Detweiler TS</v>
          </cell>
        </row>
        <row r="2247">
          <cell r="A2247">
            <v>6011</v>
          </cell>
          <cell r="B2247" t="str">
            <v>Detweiler TS</v>
          </cell>
        </row>
        <row r="2248">
          <cell r="A2248">
            <v>6012</v>
          </cell>
          <cell r="B2248" t="str">
            <v>Detweiler TS</v>
          </cell>
        </row>
        <row r="2249">
          <cell r="A2249">
            <v>6013</v>
          </cell>
          <cell r="B2249" t="str">
            <v>Dof.Bay Front CTS</v>
          </cell>
        </row>
        <row r="2250">
          <cell r="A2250">
            <v>6014</v>
          </cell>
          <cell r="B2250" t="str">
            <v>Detweiler TS</v>
          </cell>
        </row>
        <row r="2251">
          <cell r="A2251">
            <v>6015</v>
          </cell>
          <cell r="B2251" t="str">
            <v>Detweiler TS</v>
          </cell>
        </row>
        <row r="2252">
          <cell r="A2252">
            <v>6016</v>
          </cell>
          <cell r="B2252" t="str">
            <v>Detweiler TS</v>
          </cell>
        </row>
        <row r="2253">
          <cell r="A2253">
            <v>6017</v>
          </cell>
          <cell r="B2253" t="str">
            <v>Dof.Bay Front CTS</v>
          </cell>
        </row>
        <row r="2254">
          <cell r="A2254">
            <v>6018</v>
          </cell>
          <cell r="B2254" t="str">
            <v>Dof.Bay Front CTS</v>
          </cell>
        </row>
        <row r="2255">
          <cell r="A2255">
            <v>6019</v>
          </cell>
          <cell r="B2255" t="str">
            <v>Dof.Bay Front CTS</v>
          </cell>
        </row>
        <row r="2256">
          <cell r="A2256">
            <v>6020</v>
          </cell>
          <cell r="B2256" t="str">
            <v>Dof.Bay Front CTS</v>
          </cell>
        </row>
        <row r="2257">
          <cell r="A2257">
            <v>6021</v>
          </cell>
          <cell r="B2257" t="str">
            <v>Dof.Bay Front CTS</v>
          </cell>
        </row>
        <row r="2258">
          <cell r="A2258">
            <v>6022</v>
          </cell>
          <cell r="B2258" t="str">
            <v>Dof.Bay Front CTS</v>
          </cell>
        </row>
        <row r="2259">
          <cell r="A2259">
            <v>6023</v>
          </cell>
          <cell r="B2259" t="str">
            <v>Dof.Bay Front CTS</v>
          </cell>
        </row>
        <row r="2260">
          <cell r="A2260">
            <v>6024</v>
          </cell>
          <cell r="B2260" t="str">
            <v>Dof.Bay Front CTS</v>
          </cell>
        </row>
        <row r="2261">
          <cell r="A2261">
            <v>6025</v>
          </cell>
          <cell r="B2261" t="str">
            <v>Dof.Bay Front CTS</v>
          </cell>
        </row>
        <row r="2262">
          <cell r="A2262">
            <v>6026</v>
          </cell>
          <cell r="B2262" t="str">
            <v>Dundas TS</v>
          </cell>
        </row>
        <row r="2263">
          <cell r="A2263">
            <v>6028</v>
          </cell>
          <cell r="B2263" t="str">
            <v>Dundas TS</v>
          </cell>
        </row>
        <row r="2264">
          <cell r="A2264">
            <v>6029</v>
          </cell>
          <cell r="B2264" t="str">
            <v>Dundas TS</v>
          </cell>
        </row>
        <row r="2265">
          <cell r="A2265">
            <v>6030</v>
          </cell>
          <cell r="B2265" t="str">
            <v>Dunnville TS</v>
          </cell>
        </row>
        <row r="2266">
          <cell r="A2266">
            <v>6032</v>
          </cell>
          <cell r="B2266" t="str">
            <v>Elgin TS</v>
          </cell>
        </row>
        <row r="2267">
          <cell r="A2267">
            <v>6033</v>
          </cell>
          <cell r="B2267" t="str">
            <v>Elgin TS</v>
          </cell>
        </row>
        <row r="2268">
          <cell r="A2268">
            <v>6034</v>
          </cell>
          <cell r="B2268" t="str">
            <v>Elgin TS</v>
          </cell>
        </row>
        <row r="2269">
          <cell r="A2269">
            <v>6035</v>
          </cell>
          <cell r="B2269" t="str">
            <v>Elgin TS</v>
          </cell>
        </row>
        <row r="2270">
          <cell r="A2270">
            <v>6036</v>
          </cell>
          <cell r="B2270" t="str">
            <v>Elgin TS</v>
          </cell>
        </row>
        <row r="2271">
          <cell r="A2271">
            <v>6037</v>
          </cell>
          <cell r="B2271" t="str">
            <v>Elgin TS</v>
          </cell>
        </row>
        <row r="2272">
          <cell r="A2272">
            <v>6038</v>
          </cell>
          <cell r="B2272" t="str">
            <v>Elgin TS</v>
          </cell>
        </row>
        <row r="2273">
          <cell r="A2273">
            <v>6039</v>
          </cell>
          <cell r="B2273" t="str">
            <v>Elmira TS</v>
          </cell>
        </row>
        <row r="2274">
          <cell r="A2274">
            <v>6040</v>
          </cell>
          <cell r="B2274" t="str">
            <v>Fergus TS</v>
          </cell>
        </row>
        <row r="2275">
          <cell r="A2275">
            <v>6042</v>
          </cell>
          <cell r="B2275" t="str">
            <v>Fergus TS</v>
          </cell>
        </row>
        <row r="2276">
          <cell r="A2276">
            <v>6043</v>
          </cell>
          <cell r="B2276" t="str">
            <v>Fergus TS</v>
          </cell>
        </row>
        <row r="2277">
          <cell r="A2277">
            <v>6044</v>
          </cell>
          <cell r="B2277" t="str">
            <v>Fergus TS</v>
          </cell>
        </row>
        <row r="2278">
          <cell r="A2278">
            <v>6045</v>
          </cell>
          <cell r="B2278" t="str">
            <v>Fergus TS</v>
          </cell>
        </row>
        <row r="2279">
          <cell r="A2279">
            <v>6050</v>
          </cell>
          <cell r="B2279" t="str">
            <v>Ford Oakville CTS</v>
          </cell>
        </row>
        <row r="2280">
          <cell r="A2280">
            <v>6051</v>
          </cell>
          <cell r="B2280" t="str">
            <v>Ford Oakville CTS</v>
          </cell>
        </row>
        <row r="2281">
          <cell r="A2281">
            <v>6052</v>
          </cell>
          <cell r="B2281" t="str">
            <v>Gage TS</v>
          </cell>
        </row>
        <row r="2282">
          <cell r="A2282">
            <v>6053</v>
          </cell>
          <cell r="B2282" t="str">
            <v>Gage TS</v>
          </cell>
        </row>
        <row r="2283">
          <cell r="A2283">
            <v>6054</v>
          </cell>
          <cell r="B2283" t="str">
            <v>Gage TS</v>
          </cell>
        </row>
        <row r="2284">
          <cell r="A2284">
            <v>6055</v>
          </cell>
          <cell r="B2284" t="str">
            <v>Gage TS</v>
          </cell>
        </row>
        <row r="2285">
          <cell r="A2285">
            <v>6056</v>
          </cell>
          <cell r="B2285" t="str">
            <v>Gage TS</v>
          </cell>
        </row>
        <row r="2286">
          <cell r="A2286">
            <v>6057</v>
          </cell>
          <cell r="B2286" t="str">
            <v>Gage TS</v>
          </cell>
        </row>
        <row r="2287">
          <cell r="A2287">
            <v>6058</v>
          </cell>
          <cell r="B2287" t="str">
            <v>Gage TS</v>
          </cell>
        </row>
        <row r="2288">
          <cell r="A2288">
            <v>6059</v>
          </cell>
          <cell r="B2288" t="str">
            <v>Galt TS</v>
          </cell>
        </row>
        <row r="2289">
          <cell r="A2289">
            <v>6060</v>
          </cell>
          <cell r="B2289" t="str">
            <v>Galt TS</v>
          </cell>
        </row>
        <row r="2290">
          <cell r="A2290">
            <v>6061</v>
          </cell>
          <cell r="B2290" t="str">
            <v>Galt TS</v>
          </cell>
        </row>
        <row r="2291">
          <cell r="A2291">
            <v>6062</v>
          </cell>
          <cell r="B2291" t="str">
            <v>Galt TS</v>
          </cell>
        </row>
        <row r="2292">
          <cell r="A2292">
            <v>6063</v>
          </cell>
          <cell r="B2292" t="str">
            <v>G.M.St Cath CTS</v>
          </cell>
        </row>
        <row r="2293">
          <cell r="A2293">
            <v>6064</v>
          </cell>
          <cell r="B2293" t="str">
            <v>G.M.St Cath CTS</v>
          </cell>
        </row>
        <row r="2294">
          <cell r="A2294">
            <v>6065</v>
          </cell>
          <cell r="B2294" t="str">
            <v>Glendale TS</v>
          </cell>
        </row>
        <row r="2295">
          <cell r="A2295">
            <v>6066</v>
          </cell>
          <cell r="B2295" t="str">
            <v>Glendale TS</v>
          </cell>
        </row>
        <row r="2296">
          <cell r="A2296">
            <v>6067</v>
          </cell>
          <cell r="B2296" t="str">
            <v>Glendale TS</v>
          </cell>
        </row>
        <row r="2297">
          <cell r="A2297">
            <v>6068</v>
          </cell>
          <cell r="B2297" t="str">
            <v>Glendale TS</v>
          </cell>
        </row>
        <row r="2298">
          <cell r="A2298">
            <v>6069</v>
          </cell>
          <cell r="B2298" t="str">
            <v>Glendale TS</v>
          </cell>
        </row>
        <row r="2299">
          <cell r="A2299">
            <v>6072</v>
          </cell>
          <cell r="B2299" t="str">
            <v>Hanlon TS</v>
          </cell>
        </row>
        <row r="2300">
          <cell r="A2300">
            <v>6075</v>
          </cell>
          <cell r="B2300" t="str">
            <v>Horning TS</v>
          </cell>
        </row>
        <row r="2301">
          <cell r="A2301">
            <v>6076</v>
          </cell>
          <cell r="B2301" t="str">
            <v>Horning TS</v>
          </cell>
        </row>
        <row r="2302">
          <cell r="A2302">
            <v>6077</v>
          </cell>
          <cell r="B2302" t="str">
            <v>Horning TS</v>
          </cell>
        </row>
        <row r="2303">
          <cell r="A2303">
            <v>6078</v>
          </cell>
          <cell r="B2303" t="str">
            <v>Horning TS</v>
          </cell>
        </row>
        <row r="2304">
          <cell r="A2304">
            <v>6079</v>
          </cell>
          <cell r="B2304" t="str">
            <v>Inco 60 hz CTS</v>
          </cell>
        </row>
        <row r="2305">
          <cell r="A2305">
            <v>6081</v>
          </cell>
          <cell r="B2305" t="str">
            <v>IPPL Westover CTS</v>
          </cell>
        </row>
        <row r="2306">
          <cell r="A2306">
            <v>6082</v>
          </cell>
          <cell r="B2306" t="str">
            <v>IPPL Westover CTS</v>
          </cell>
        </row>
        <row r="2307">
          <cell r="A2307">
            <v>6083</v>
          </cell>
          <cell r="B2307" t="str">
            <v>Jarvis TS</v>
          </cell>
        </row>
        <row r="2308">
          <cell r="A2308">
            <v>6085</v>
          </cell>
          <cell r="B2308" t="str">
            <v>Jarvis TS</v>
          </cell>
        </row>
        <row r="2309">
          <cell r="A2309">
            <v>6086</v>
          </cell>
          <cell r="B2309" t="str">
            <v>Jarvis TS</v>
          </cell>
        </row>
        <row r="2310">
          <cell r="A2310">
            <v>6087</v>
          </cell>
          <cell r="B2310" t="str">
            <v>Dof.Kenilworth CTS</v>
          </cell>
        </row>
        <row r="2311">
          <cell r="A2311">
            <v>6088</v>
          </cell>
          <cell r="B2311" t="str">
            <v>Dof.Kenilworth CTS</v>
          </cell>
        </row>
        <row r="2312">
          <cell r="A2312">
            <v>6089</v>
          </cell>
          <cell r="B2312" t="str">
            <v>Dof.Kenilworth CTS</v>
          </cell>
        </row>
        <row r="2313">
          <cell r="A2313">
            <v>6090</v>
          </cell>
          <cell r="B2313" t="str">
            <v>Dof.Kenilworth CTS</v>
          </cell>
        </row>
        <row r="2314">
          <cell r="A2314">
            <v>6091</v>
          </cell>
          <cell r="B2314" t="str">
            <v>Kenilworth TS</v>
          </cell>
        </row>
        <row r="2315">
          <cell r="A2315">
            <v>6092</v>
          </cell>
          <cell r="B2315" t="str">
            <v>Kenilworth TS</v>
          </cell>
        </row>
        <row r="2316">
          <cell r="A2316">
            <v>6093</v>
          </cell>
          <cell r="B2316" t="str">
            <v>Kenilworth TS</v>
          </cell>
        </row>
        <row r="2317">
          <cell r="A2317">
            <v>6094</v>
          </cell>
          <cell r="B2317" t="str">
            <v>Kenilworth TS</v>
          </cell>
        </row>
        <row r="2318">
          <cell r="A2318">
            <v>6095</v>
          </cell>
          <cell r="B2318" t="str">
            <v>Kenilworth TS</v>
          </cell>
        </row>
        <row r="2319">
          <cell r="A2319">
            <v>6096</v>
          </cell>
          <cell r="B2319" t="str">
            <v>Kenilworth TS</v>
          </cell>
        </row>
        <row r="2320">
          <cell r="A2320">
            <v>6097</v>
          </cell>
          <cell r="B2320" t="str">
            <v>Kenilworth TS</v>
          </cell>
        </row>
        <row r="2321">
          <cell r="A2321">
            <v>6098</v>
          </cell>
          <cell r="B2321" t="str">
            <v>Kitchener MTS#1</v>
          </cell>
        </row>
        <row r="2322">
          <cell r="A2322">
            <v>6099</v>
          </cell>
          <cell r="B2322" t="str">
            <v>Kitchener MTS#1</v>
          </cell>
        </row>
        <row r="2323">
          <cell r="A2323">
            <v>6100</v>
          </cell>
          <cell r="B2323" t="str">
            <v>Kitchener MTS#2</v>
          </cell>
        </row>
        <row r="2324">
          <cell r="A2324">
            <v>6101</v>
          </cell>
          <cell r="B2324" t="str">
            <v>Kitchener MTS#3</v>
          </cell>
        </row>
        <row r="2325">
          <cell r="A2325">
            <v>6102</v>
          </cell>
          <cell r="B2325" t="str">
            <v>Kitchener MTS#3</v>
          </cell>
        </row>
        <row r="2326">
          <cell r="A2326">
            <v>6103</v>
          </cell>
          <cell r="B2326" t="str">
            <v>Kitchener MTS#4</v>
          </cell>
        </row>
        <row r="2327">
          <cell r="A2327">
            <v>6104</v>
          </cell>
          <cell r="B2327" t="str">
            <v>Kitchener MTS#4</v>
          </cell>
        </row>
        <row r="2328">
          <cell r="A2328">
            <v>6105</v>
          </cell>
          <cell r="B2328" t="str">
            <v>Kitchener MTS#5</v>
          </cell>
        </row>
        <row r="2329">
          <cell r="A2329">
            <v>6106</v>
          </cell>
          <cell r="B2329" t="str">
            <v>Kitchener MTS#5</v>
          </cell>
        </row>
        <row r="2330">
          <cell r="A2330">
            <v>6107</v>
          </cell>
          <cell r="B2330" t="str">
            <v>Kitchener MTS#6</v>
          </cell>
        </row>
        <row r="2331">
          <cell r="A2331">
            <v>6108</v>
          </cell>
          <cell r="B2331" t="str">
            <v>Kitchener MTS#6</v>
          </cell>
        </row>
        <row r="2332">
          <cell r="A2332">
            <v>6109</v>
          </cell>
          <cell r="B2332" t="str">
            <v>Kitchener MTS#7</v>
          </cell>
        </row>
        <row r="2333">
          <cell r="A2333">
            <v>6112</v>
          </cell>
          <cell r="B2333" t="str">
            <v>Kitchener MTS#3</v>
          </cell>
        </row>
        <row r="2334">
          <cell r="A2334">
            <v>6113</v>
          </cell>
          <cell r="B2334" t="str">
            <v>Kitchener MTS#3</v>
          </cell>
        </row>
        <row r="2335">
          <cell r="A2335">
            <v>6114</v>
          </cell>
          <cell r="B2335" t="str">
            <v>Kitchener MTS#4</v>
          </cell>
        </row>
        <row r="2336">
          <cell r="A2336">
            <v>6115</v>
          </cell>
          <cell r="B2336" t="str">
            <v>Kitchener MTS#4</v>
          </cell>
        </row>
        <row r="2337">
          <cell r="A2337">
            <v>6116</v>
          </cell>
          <cell r="B2337" t="str">
            <v>Kitchener MTS#5</v>
          </cell>
        </row>
        <row r="2338">
          <cell r="A2338">
            <v>6117</v>
          </cell>
          <cell r="B2338" t="str">
            <v>Kitchener MTS#5</v>
          </cell>
        </row>
        <row r="2339">
          <cell r="A2339">
            <v>6118</v>
          </cell>
          <cell r="B2339" t="str">
            <v>Kitchener MTS#6</v>
          </cell>
        </row>
        <row r="2340">
          <cell r="A2340">
            <v>6119</v>
          </cell>
          <cell r="B2340" t="str">
            <v>Kitchener MTS#6</v>
          </cell>
        </row>
        <row r="2341">
          <cell r="A2341">
            <v>6123</v>
          </cell>
          <cell r="B2341" t="str">
            <v>Lake TS</v>
          </cell>
        </row>
        <row r="2342">
          <cell r="A2342">
            <v>6124</v>
          </cell>
          <cell r="B2342" t="str">
            <v>Lake TS</v>
          </cell>
        </row>
        <row r="2343">
          <cell r="A2343">
            <v>6125</v>
          </cell>
          <cell r="B2343" t="str">
            <v>Lake TS</v>
          </cell>
        </row>
        <row r="2344">
          <cell r="A2344">
            <v>6126</v>
          </cell>
          <cell r="B2344" t="str">
            <v>Lake TS</v>
          </cell>
        </row>
        <row r="2345">
          <cell r="A2345">
            <v>6127</v>
          </cell>
          <cell r="B2345" t="str">
            <v>Lake TS</v>
          </cell>
        </row>
        <row r="2346">
          <cell r="A2346">
            <v>6128</v>
          </cell>
          <cell r="B2346" t="str">
            <v>Lake TS</v>
          </cell>
        </row>
        <row r="2347">
          <cell r="A2347">
            <v>6129</v>
          </cell>
          <cell r="B2347" t="str">
            <v>Lake TS</v>
          </cell>
        </row>
        <row r="2348">
          <cell r="A2348">
            <v>6130</v>
          </cell>
          <cell r="B2348" t="str">
            <v>McMaster CTS</v>
          </cell>
        </row>
        <row r="2349">
          <cell r="A2349">
            <v>6132</v>
          </cell>
          <cell r="B2349" t="str">
            <v>Middleport TS</v>
          </cell>
        </row>
        <row r="2350">
          <cell r="A2350">
            <v>6133</v>
          </cell>
          <cell r="B2350" t="str">
            <v>Middleport TS</v>
          </cell>
        </row>
        <row r="2351">
          <cell r="A2351">
            <v>6136</v>
          </cell>
          <cell r="B2351" t="str">
            <v>Middleport TS</v>
          </cell>
        </row>
        <row r="2352">
          <cell r="A2352">
            <v>6137</v>
          </cell>
          <cell r="B2352" t="str">
            <v>Middleport TS</v>
          </cell>
        </row>
        <row r="2353">
          <cell r="A2353">
            <v>6138</v>
          </cell>
          <cell r="B2353" t="str">
            <v>Middleport TS</v>
          </cell>
        </row>
        <row r="2354">
          <cell r="A2354">
            <v>6139</v>
          </cell>
          <cell r="B2354" t="str">
            <v>Middleport TS</v>
          </cell>
        </row>
        <row r="2355">
          <cell r="A2355">
            <v>6140</v>
          </cell>
          <cell r="B2355" t="str">
            <v>Mohawk TS</v>
          </cell>
        </row>
        <row r="2356">
          <cell r="A2356">
            <v>6141</v>
          </cell>
          <cell r="B2356" t="str">
            <v>Mohawk TS</v>
          </cell>
        </row>
        <row r="2357">
          <cell r="A2357">
            <v>6142</v>
          </cell>
          <cell r="B2357" t="str">
            <v>Mohawk TS</v>
          </cell>
        </row>
        <row r="2358">
          <cell r="A2358">
            <v>6143</v>
          </cell>
          <cell r="B2358" t="str">
            <v>Mohawk TS</v>
          </cell>
        </row>
        <row r="2359">
          <cell r="A2359">
            <v>6144</v>
          </cell>
          <cell r="B2359" t="str">
            <v>Murray TS</v>
          </cell>
        </row>
        <row r="2360">
          <cell r="A2360">
            <v>6145</v>
          </cell>
          <cell r="B2360" t="str">
            <v>Murray TS</v>
          </cell>
        </row>
        <row r="2361">
          <cell r="A2361">
            <v>6147</v>
          </cell>
          <cell r="B2361" t="str">
            <v>Murray TS</v>
          </cell>
        </row>
        <row r="2362">
          <cell r="A2362">
            <v>6148</v>
          </cell>
          <cell r="B2362" t="str">
            <v>Murray TS</v>
          </cell>
        </row>
        <row r="2363">
          <cell r="A2363">
            <v>6149</v>
          </cell>
          <cell r="B2363" t="str">
            <v>Murray TS</v>
          </cell>
        </row>
        <row r="2364">
          <cell r="A2364">
            <v>6150</v>
          </cell>
          <cell r="B2364" t="str">
            <v>Murray TS</v>
          </cell>
        </row>
        <row r="2365">
          <cell r="A2365">
            <v>6151</v>
          </cell>
          <cell r="B2365" t="str">
            <v>Murray TS</v>
          </cell>
        </row>
        <row r="2366">
          <cell r="A2366">
            <v>6152</v>
          </cell>
          <cell r="B2366" t="str">
            <v>Murray TS</v>
          </cell>
        </row>
        <row r="2367">
          <cell r="A2367">
            <v>6153</v>
          </cell>
          <cell r="B2367" t="str">
            <v>Nebo TS</v>
          </cell>
        </row>
        <row r="2368">
          <cell r="A2368">
            <v>6154</v>
          </cell>
          <cell r="B2368" t="str">
            <v>Nebo TS</v>
          </cell>
        </row>
        <row r="2369">
          <cell r="A2369">
            <v>6155</v>
          </cell>
          <cell r="B2369" t="str">
            <v>Nebo TS</v>
          </cell>
        </row>
        <row r="2370">
          <cell r="A2370">
            <v>6156</v>
          </cell>
          <cell r="B2370" t="str">
            <v>Nebo TS</v>
          </cell>
        </row>
        <row r="2371">
          <cell r="A2371">
            <v>6157</v>
          </cell>
          <cell r="B2371" t="str">
            <v>Nebo TS</v>
          </cell>
        </row>
        <row r="2372">
          <cell r="A2372">
            <v>6158</v>
          </cell>
          <cell r="B2372" t="str">
            <v>Nebo TS</v>
          </cell>
        </row>
        <row r="2373">
          <cell r="A2373">
            <v>6159</v>
          </cell>
          <cell r="B2373" t="str">
            <v>Nebo TS</v>
          </cell>
        </row>
        <row r="2374">
          <cell r="A2374">
            <v>6160</v>
          </cell>
          <cell r="B2374" t="str">
            <v>Newton TS</v>
          </cell>
        </row>
        <row r="2375">
          <cell r="A2375">
            <v>6161</v>
          </cell>
          <cell r="B2375" t="str">
            <v>Newton TS</v>
          </cell>
        </row>
        <row r="2376">
          <cell r="A2376">
            <v>6162</v>
          </cell>
          <cell r="B2376" t="str">
            <v>Newton TS</v>
          </cell>
        </row>
        <row r="2377">
          <cell r="A2377">
            <v>6163</v>
          </cell>
          <cell r="B2377" t="str">
            <v>Newton TS</v>
          </cell>
        </row>
        <row r="2378">
          <cell r="A2378">
            <v>6164</v>
          </cell>
          <cell r="B2378" t="str">
            <v>Norfolk TS</v>
          </cell>
        </row>
        <row r="2379">
          <cell r="A2379">
            <v>6168</v>
          </cell>
          <cell r="B2379" t="str">
            <v>Oakville TS #2</v>
          </cell>
        </row>
        <row r="2380">
          <cell r="A2380">
            <v>6169</v>
          </cell>
          <cell r="B2380" t="str">
            <v>Oakville TS #2</v>
          </cell>
        </row>
        <row r="2381">
          <cell r="A2381">
            <v>6170</v>
          </cell>
          <cell r="B2381" t="str">
            <v>Oakville TS #2</v>
          </cell>
        </row>
        <row r="2382">
          <cell r="A2382">
            <v>6171</v>
          </cell>
          <cell r="B2382" t="str">
            <v>Oakville TS #2</v>
          </cell>
        </row>
        <row r="2383">
          <cell r="A2383">
            <v>6172</v>
          </cell>
          <cell r="B2383" t="str">
            <v>Beck #2 TS</v>
          </cell>
        </row>
        <row r="2384">
          <cell r="A2384">
            <v>6173</v>
          </cell>
          <cell r="B2384" t="str">
            <v>Beck #2 TS</v>
          </cell>
        </row>
        <row r="2385">
          <cell r="A2385">
            <v>6174</v>
          </cell>
          <cell r="B2385" t="str">
            <v>Beck #2 TS</v>
          </cell>
        </row>
        <row r="2386">
          <cell r="A2386">
            <v>6175</v>
          </cell>
          <cell r="B2386" t="str">
            <v>Palermo TS</v>
          </cell>
        </row>
        <row r="2387">
          <cell r="A2387">
            <v>6180</v>
          </cell>
          <cell r="B2387" t="str">
            <v>Palmerston TS</v>
          </cell>
        </row>
        <row r="2388">
          <cell r="A2388">
            <v>6181</v>
          </cell>
          <cell r="B2388" t="str">
            <v>Palmerston TS</v>
          </cell>
        </row>
        <row r="2389">
          <cell r="A2389">
            <v>6182</v>
          </cell>
          <cell r="B2389" t="str">
            <v>Palmerston TS</v>
          </cell>
        </row>
        <row r="2390">
          <cell r="A2390">
            <v>6183</v>
          </cell>
          <cell r="B2390" t="str">
            <v>Palmerston TS</v>
          </cell>
        </row>
        <row r="2391">
          <cell r="A2391">
            <v>6184</v>
          </cell>
          <cell r="B2391" t="str">
            <v>Palmerston TS</v>
          </cell>
        </row>
        <row r="2392">
          <cell r="A2392">
            <v>6185</v>
          </cell>
          <cell r="B2392" t="str">
            <v>Palmerston TS</v>
          </cell>
        </row>
        <row r="2393">
          <cell r="A2393">
            <v>6186</v>
          </cell>
          <cell r="B2393" t="str">
            <v>Palmerston TS</v>
          </cell>
        </row>
        <row r="2394">
          <cell r="A2394">
            <v>6187</v>
          </cell>
          <cell r="B2394" t="str">
            <v>Panabrasives CTS</v>
          </cell>
        </row>
        <row r="2395">
          <cell r="A2395">
            <v>6188</v>
          </cell>
          <cell r="B2395" t="str">
            <v>Preston TS</v>
          </cell>
        </row>
        <row r="2396">
          <cell r="A2396">
            <v>6189</v>
          </cell>
          <cell r="B2396" t="str">
            <v>Preston TS</v>
          </cell>
        </row>
        <row r="2397">
          <cell r="A2397">
            <v>6192</v>
          </cell>
          <cell r="B2397" t="str">
            <v>Preston TS</v>
          </cell>
        </row>
        <row r="2398">
          <cell r="A2398">
            <v>6193</v>
          </cell>
          <cell r="B2398" t="str">
            <v>Preston TS</v>
          </cell>
        </row>
        <row r="2399">
          <cell r="A2399">
            <v>6196</v>
          </cell>
          <cell r="B2399" t="str">
            <v>Port Colborne TS</v>
          </cell>
        </row>
        <row r="2400">
          <cell r="A2400">
            <v>6197</v>
          </cell>
          <cell r="B2400" t="str">
            <v>Puslinch DS</v>
          </cell>
        </row>
        <row r="2401">
          <cell r="A2401">
            <v>6198</v>
          </cell>
          <cell r="B2401" t="str">
            <v>Puslinch DS</v>
          </cell>
        </row>
        <row r="2402">
          <cell r="A2402">
            <v>6199</v>
          </cell>
          <cell r="B2402" t="str">
            <v>Donohue D1A CTS</v>
          </cell>
        </row>
        <row r="2403">
          <cell r="A2403">
            <v>6200</v>
          </cell>
          <cell r="B2403" t="str">
            <v>Donohue Q10P CTS</v>
          </cell>
        </row>
        <row r="2404">
          <cell r="A2404">
            <v>6201</v>
          </cell>
          <cell r="B2404" t="str">
            <v>Rankine CTS</v>
          </cell>
        </row>
        <row r="2405">
          <cell r="A2405">
            <v>6202</v>
          </cell>
          <cell r="B2405" t="str">
            <v>Rankine CTS</v>
          </cell>
        </row>
        <row r="2406">
          <cell r="A2406">
            <v>6203</v>
          </cell>
          <cell r="B2406" t="str">
            <v>Rankine CTS</v>
          </cell>
        </row>
        <row r="2407">
          <cell r="A2407">
            <v>6204</v>
          </cell>
          <cell r="B2407" t="str">
            <v>Rankine CTS</v>
          </cell>
        </row>
        <row r="2408">
          <cell r="A2408">
            <v>6205</v>
          </cell>
          <cell r="B2408" t="str">
            <v>Rankine CTS</v>
          </cell>
        </row>
        <row r="2409">
          <cell r="A2409">
            <v>6206</v>
          </cell>
          <cell r="B2409" t="str">
            <v>Rush MTS</v>
          </cell>
        </row>
        <row r="2410">
          <cell r="A2410">
            <v>6207</v>
          </cell>
          <cell r="B2410" t="str">
            <v>Slater Steel CTS</v>
          </cell>
        </row>
        <row r="2411">
          <cell r="A2411">
            <v>6208</v>
          </cell>
          <cell r="B2411" t="str">
            <v>Scheifele MTS</v>
          </cell>
        </row>
        <row r="2412">
          <cell r="A2412">
            <v>6209</v>
          </cell>
          <cell r="B2412" t="str">
            <v>Scheifele MTS</v>
          </cell>
        </row>
        <row r="2413">
          <cell r="A2413">
            <v>6210</v>
          </cell>
          <cell r="B2413" t="str">
            <v>Scheifele MTS</v>
          </cell>
        </row>
        <row r="2414">
          <cell r="A2414">
            <v>6211</v>
          </cell>
          <cell r="B2414" t="str">
            <v>Scheifele MTS</v>
          </cell>
        </row>
        <row r="2415">
          <cell r="A2415">
            <v>6212</v>
          </cell>
          <cell r="B2415" t="str">
            <v>Scheifele MTS</v>
          </cell>
        </row>
        <row r="2416">
          <cell r="A2416">
            <v>6213</v>
          </cell>
          <cell r="B2416" t="str">
            <v>Scheifele MTS</v>
          </cell>
        </row>
        <row r="2417">
          <cell r="A2417">
            <v>6214</v>
          </cell>
          <cell r="B2417" t="str">
            <v>Kenilworth TS</v>
          </cell>
        </row>
        <row r="2418">
          <cell r="A2418">
            <v>6215</v>
          </cell>
          <cell r="B2418" t="str">
            <v>Kenilworth TS</v>
          </cell>
        </row>
        <row r="2419">
          <cell r="A2419">
            <v>6216</v>
          </cell>
          <cell r="B2419" t="str">
            <v>Waterloo North MTS 3</v>
          </cell>
        </row>
        <row r="2420">
          <cell r="A2420">
            <v>6220</v>
          </cell>
          <cell r="B2420" t="str">
            <v>Niagara-on-the-lk DS</v>
          </cell>
        </row>
        <row r="2421">
          <cell r="A2421">
            <v>6221</v>
          </cell>
          <cell r="B2421" t="str">
            <v>Niagara-on-the-lk DS</v>
          </cell>
        </row>
        <row r="2422">
          <cell r="A2422">
            <v>6222</v>
          </cell>
          <cell r="B2422" t="str">
            <v>Stanley TS</v>
          </cell>
        </row>
        <row r="2423">
          <cell r="A2423">
            <v>6223</v>
          </cell>
          <cell r="B2423" t="str">
            <v>Stanley TS</v>
          </cell>
        </row>
        <row r="2424">
          <cell r="A2424">
            <v>6224</v>
          </cell>
          <cell r="B2424" t="str">
            <v>Stanley TS</v>
          </cell>
        </row>
        <row r="2425">
          <cell r="A2425">
            <v>6225</v>
          </cell>
          <cell r="B2425" t="str">
            <v>Stanley TS</v>
          </cell>
        </row>
        <row r="2426">
          <cell r="A2426">
            <v>6227</v>
          </cell>
          <cell r="B2426" t="str">
            <v>Murray TS</v>
          </cell>
        </row>
        <row r="2427">
          <cell r="A2427">
            <v>6229</v>
          </cell>
          <cell r="B2427" t="str">
            <v>Nebo TS</v>
          </cell>
        </row>
        <row r="2428">
          <cell r="A2428">
            <v>6230</v>
          </cell>
          <cell r="B2428" t="str">
            <v>Stelco CTS</v>
          </cell>
        </row>
        <row r="2429">
          <cell r="A2429">
            <v>6231</v>
          </cell>
          <cell r="B2429" t="str">
            <v>Stelco CTS</v>
          </cell>
        </row>
        <row r="2430">
          <cell r="A2430">
            <v>6232</v>
          </cell>
          <cell r="B2430" t="str">
            <v>Stelco CTS</v>
          </cell>
        </row>
        <row r="2431">
          <cell r="A2431">
            <v>6233</v>
          </cell>
          <cell r="B2431" t="str">
            <v>Stelco CTS</v>
          </cell>
        </row>
        <row r="2432">
          <cell r="A2432">
            <v>6238</v>
          </cell>
          <cell r="B2432" t="str">
            <v>Stevensville CTS</v>
          </cell>
        </row>
        <row r="2433">
          <cell r="A2433">
            <v>6240</v>
          </cell>
          <cell r="B2433" t="str">
            <v>Stevensville CTS</v>
          </cell>
        </row>
        <row r="2434">
          <cell r="A2434">
            <v>6241</v>
          </cell>
          <cell r="B2434" t="str">
            <v>Stirton TS</v>
          </cell>
        </row>
        <row r="2435">
          <cell r="A2435">
            <v>6242</v>
          </cell>
          <cell r="B2435" t="str">
            <v>Stirton TS</v>
          </cell>
        </row>
        <row r="2436">
          <cell r="A2436">
            <v>6243</v>
          </cell>
          <cell r="B2436" t="str">
            <v>Stirton TS</v>
          </cell>
        </row>
        <row r="2437">
          <cell r="A2437">
            <v>6244</v>
          </cell>
          <cell r="B2437" t="str">
            <v>Stirton TS</v>
          </cell>
        </row>
        <row r="2438">
          <cell r="A2438">
            <v>6247</v>
          </cell>
          <cell r="B2438" t="str">
            <v>Thorold TS</v>
          </cell>
        </row>
        <row r="2439">
          <cell r="A2439">
            <v>6248</v>
          </cell>
          <cell r="B2439" t="str">
            <v>Thorold TS</v>
          </cell>
        </row>
        <row r="2440">
          <cell r="A2440">
            <v>6249</v>
          </cell>
          <cell r="B2440" t="str">
            <v>Thorold TS</v>
          </cell>
        </row>
        <row r="2441">
          <cell r="A2441">
            <v>6250</v>
          </cell>
          <cell r="B2441" t="str">
            <v>Thorold TS</v>
          </cell>
        </row>
        <row r="2442">
          <cell r="A2442">
            <v>6251</v>
          </cell>
          <cell r="B2442" t="str">
            <v>Vineland DS</v>
          </cell>
        </row>
        <row r="2443">
          <cell r="A2443">
            <v>6252</v>
          </cell>
          <cell r="B2443" t="str">
            <v>Vansickle TS</v>
          </cell>
        </row>
        <row r="2444">
          <cell r="A2444">
            <v>6253</v>
          </cell>
          <cell r="B2444" t="str">
            <v>Cytec Welland CTS</v>
          </cell>
        </row>
        <row r="2445">
          <cell r="A2445">
            <v>6254</v>
          </cell>
          <cell r="B2445" t="str">
            <v>ASEA Brown Bovri CTS</v>
          </cell>
        </row>
        <row r="2446">
          <cell r="A2446">
            <v>6255</v>
          </cell>
          <cell r="B2446" t="str">
            <v>Dof.Bay Front CTS</v>
          </cell>
        </row>
        <row r="2447">
          <cell r="A2447">
            <v>6256</v>
          </cell>
          <cell r="B2447" t="str">
            <v>Vineland DS</v>
          </cell>
        </row>
        <row r="2448">
          <cell r="A2448">
            <v>6257</v>
          </cell>
          <cell r="B2448" t="str">
            <v>Cambridge NDum MTS#1</v>
          </cell>
        </row>
        <row r="2449">
          <cell r="A2449">
            <v>6260</v>
          </cell>
          <cell r="B2449" t="str">
            <v>Stanley TS</v>
          </cell>
        </row>
        <row r="2450">
          <cell r="A2450">
            <v>6261</v>
          </cell>
          <cell r="B2450" t="str">
            <v>Stanley TS</v>
          </cell>
        </row>
        <row r="2451">
          <cell r="A2451">
            <v>6262</v>
          </cell>
          <cell r="B2451" t="str">
            <v>Stanley TS</v>
          </cell>
        </row>
        <row r="2452">
          <cell r="A2452">
            <v>6263</v>
          </cell>
          <cell r="B2452" t="str">
            <v>Stanley TS</v>
          </cell>
        </row>
        <row r="2453">
          <cell r="A2453">
            <v>6265</v>
          </cell>
          <cell r="B2453" t="str">
            <v>Stanley TS</v>
          </cell>
        </row>
        <row r="2454">
          <cell r="A2454">
            <v>6267</v>
          </cell>
          <cell r="B2454" t="str">
            <v>Stanley TS</v>
          </cell>
        </row>
        <row r="2455">
          <cell r="A2455">
            <v>6268</v>
          </cell>
          <cell r="B2455" t="str">
            <v>Stanley TS</v>
          </cell>
        </row>
        <row r="2456">
          <cell r="A2456">
            <v>6269</v>
          </cell>
          <cell r="B2456" t="str">
            <v>Stanley TS</v>
          </cell>
        </row>
        <row r="2457">
          <cell r="A2457">
            <v>6271</v>
          </cell>
          <cell r="B2457" t="str">
            <v>Imp Oil Nanticok CTS</v>
          </cell>
        </row>
        <row r="2458">
          <cell r="A2458">
            <v>6280</v>
          </cell>
          <cell r="B2458" t="str">
            <v>Atlas Steel CTS</v>
          </cell>
        </row>
        <row r="2459">
          <cell r="A2459">
            <v>6286</v>
          </cell>
          <cell r="B2459" t="str">
            <v>Gage TS</v>
          </cell>
        </row>
        <row r="2460">
          <cell r="A2460">
            <v>6287</v>
          </cell>
          <cell r="B2460" t="str">
            <v>Port Colborne TS</v>
          </cell>
        </row>
        <row r="2461">
          <cell r="A2461">
            <v>6288</v>
          </cell>
          <cell r="B2461" t="str">
            <v>Parks TS</v>
          </cell>
        </row>
        <row r="2462">
          <cell r="A2462">
            <v>6289</v>
          </cell>
          <cell r="B2462" t="str">
            <v>Parks TS</v>
          </cell>
        </row>
        <row r="2463">
          <cell r="A2463">
            <v>6290</v>
          </cell>
          <cell r="B2463" t="str">
            <v>Parks TS</v>
          </cell>
        </row>
        <row r="2464">
          <cell r="A2464">
            <v>6292</v>
          </cell>
          <cell r="B2464" t="str">
            <v>Donohue D1A CTS</v>
          </cell>
        </row>
        <row r="2465">
          <cell r="A2465">
            <v>6293</v>
          </cell>
          <cell r="B2465" t="str">
            <v>CNP #18 CTS</v>
          </cell>
        </row>
        <row r="2466">
          <cell r="A2466">
            <v>6294</v>
          </cell>
          <cell r="B2466" t="str">
            <v>CNP #18 CTS</v>
          </cell>
        </row>
        <row r="2467">
          <cell r="A2467">
            <v>6296</v>
          </cell>
          <cell r="B2467" t="str">
            <v>Nebo TS</v>
          </cell>
        </row>
        <row r="2468">
          <cell r="A2468">
            <v>6297</v>
          </cell>
          <cell r="B2468" t="str">
            <v>Cedar TS</v>
          </cell>
        </row>
        <row r="2469">
          <cell r="A2469">
            <v>6298</v>
          </cell>
          <cell r="B2469" t="str">
            <v>Campbell TS</v>
          </cell>
        </row>
        <row r="2470">
          <cell r="A2470">
            <v>6300</v>
          </cell>
          <cell r="B2470" t="str">
            <v>Beck GS #1</v>
          </cell>
        </row>
        <row r="2471">
          <cell r="A2471">
            <v>6301</v>
          </cell>
          <cell r="B2471" t="str">
            <v>Beck GS #1</v>
          </cell>
        </row>
        <row r="2472">
          <cell r="A2472">
            <v>6302</v>
          </cell>
          <cell r="B2472" t="str">
            <v>Beck GS #1</v>
          </cell>
        </row>
        <row r="2473">
          <cell r="A2473">
            <v>6303</v>
          </cell>
          <cell r="B2473" t="str">
            <v>Beck GS #1</v>
          </cell>
        </row>
        <row r="2474">
          <cell r="A2474">
            <v>6304</v>
          </cell>
          <cell r="B2474" t="str">
            <v>Beck GS #1</v>
          </cell>
        </row>
        <row r="2475">
          <cell r="A2475">
            <v>6305</v>
          </cell>
          <cell r="B2475" t="str">
            <v>Beck GS #1</v>
          </cell>
        </row>
        <row r="2476">
          <cell r="A2476">
            <v>6306</v>
          </cell>
          <cell r="B2476" t="str">
            <v>Beck GS #1</v>
          </cell>
        </row>
        <row r="2477">
          <cell r="A2477">
            <v>6307</v>
          </cell>
          <cell r="B2477" t="str">
            <v>Beck GS #1</v>
          </cell>
        </row>
        <row r="2478">
          <cell r="A2478">
            <v>6308</v>
          </cell>
          <cell r="B2478" t="str">
            <v>Beck GS #2</v>
          </cell>
        </row>
        <row r="2479">
          <cell r="A2479">
            <v>6309</v>
          </cell>
          <cell r="B2479" t="str">
            <v>Beck GS #2</v>
          </cell>
        </row>
        <row r="2480">
          <cell r="A2480">
            <v>6310</v>
          </cell>
          <cell r="B2480" t="str">
            <v>Beck GS #2</v>
          </cell>
        </row>
        <row r="2481">
          <cell r="A2481">
            <v>6311</v>
          </cell>
          <cell r="B2481" t="str">
            <v>Beck GS #2</v>
          </cell>
        </row>
        <row r="2482">
          <cell r="A2482">
            <v>6312</v>
          </cell>
          <cell r="B2482" t="str">
            <v>Beck GS #2</v>
          </cell>
        </row>
        <row r="2483">
          <cell r="A2483">
            <v>6313</v>
          </cell>
          <cell r="B2483" t="str">
            <v>Beck GS #2</v>
          </cell>
        </row>
        <row r="2484">
          <cell r="A2484">
            <v>6314</v>
          </cell>
          <cell r="B2484" t="str">
            <v>Beck GS #2</v>
          </cell>
        </row>
        <row r="2485">
          <cell r="A2485">
            <v>6315</v>
          </cell>
          <cell r="B2485" t="str">
            <v>Beck GS #2</v>
          </cell>
        </row>
        <row r="2486">
          <cell r="A2486">
            <v>6316</v>
          </cell>
          <cell r="B2486" t="str">
            <v>Beck Pump Storage GS</v>
          </cell>
        </row>
        <row r="2487">
          <cell r="A2487">
            <v>6317</v>
          </cell>
          <cell r="B2487" t="str">
            <v>Beck Pump Storage GS</v>
          </cell>
        </row>
        <row r="2488">
          <cell r="A2488">
            <v>6320</v>
          </cell>
          <cell r="B2488" t="str">
            <v>DeCew Falls GS #2</v>
          </cell>
        </row>
        <row r="2489">
          <cell r="A2489">
            <v>6321</v>
          </cell>
          <cell r="B2489" t="str">
            <v>DeCew Falls GS #2</v>
          </cell>
        </row>
        <row r="2490">
          <cell r="A2490">
            <v>6322</v>
          </cell>
          <cell r="B2490" t="str">
            <v>DeCew Falls GS #1</v>
          </cell>
        </row>
        <row r="2491">
          <cell r="A2491">
            <v>6324</v>
          </cell>
          <cell r="B2491" t="str">
            <v>DeCew Falls GS #1</v>
          </cell>
        </row>
        <row r="2492">
          <cell r="A2492">
            <v>6325</v>
          </cell>
          <cell r="B2492" t="str">
            <v>DeCew Falls GS #1</v>
          </cell>
        </row>
        <row r="2493">
          <cell r="A2493">
            <v>6326</v>
          </cell>
          <cell r="B2493" t="str">
            <v>DeCew Falls GS #1</v>
          </cell>
        </row>
        <row r="2494">
          <cell r="A2494">
            <v>6328</v>
          </cell>
          <cell r="B2494" t="str">
            <v>Nanticoke TGS</v>
          </cell>
        </row>
        <row r="2495">
          <cell r="A2495">
            <v>6329</v>
          </cell>
          <cell r="B2495" t="str">
            <v>Nanticoke TGS</v>
          </cell>
        </row>
        <row r="2496">
          <cell r="A2496">
            <v>6330</v>
          </cell>
          <cell r="B2496" t="str">
            <v>Nanticoke TGS</v>
          </cell>
        </row>
        <row r="2497">
          <cell r="A2497">
            <v>6331</v>
          </cell>
          <cell r="B2497" t="str">
            <v>Nanticoke TGS</v>
          </cell>
        </row>
        <row r="2498">
          <cell r="A2498">
            <v>6332</v>
          </cell>
          <cell r="B2498" t="str">
            <v>Nanticoke TGS</v>
          </cell>
        </row>
        <row r="2499">
          <cell r="A2499">
            <v>6333</v>
          </cell>
          <cell r="B2499" t="str">
            <v>Nanticoke TGS</v>
          </cell>
        </row>
        <row r="2500">
          <cell r="A2500">
            <v>6334</v>
          </cell>
          <cell r="B2500" t="str">
            <v>Nanticoke TGS</v>
          </cell>
        </row>
        <row r="2501">
          <cell r="A2501">
            <v>6335</v>
          </cell>
          <cell r="B2501" t="str">
            <v>Nanticoke TGS</v>
          </cell>
        </row>
        <row r="2502">
          <cell r="A2502">
            <v>6336</v>
          </cell>
          <cell r="B2502" t="str">
            <v>Nanticoke TS</v>
          </cell>
        </row>
        <row r="2503">
          <cell r="A2503">
            <v>6337</v>
          </cell>
          <cell r="B2503" t="str">
            <v>Nanticoke TS</v>
          </cell>
        </row>
        <row r="2504">
          <cell r="A2504">
            <v>6338</v>
          </cell>
          <cell r="B2504" t="str">
            <v>Nanticoke TS</v>
          </cell>
        </row>
        <row r="2505">
          <cell r="A2505">
            <v>6339</v>
          </cell>
          <cell r="B2505" t="str">
            <v>Nanticoke TS</v>
          </cell>
        </row>
        <row r="2506">
          <cell r="A2506">
            <v>6340</v>
          </cell>
          <cell r="B2506" t="str">
            <v>Nanticoke TGS</v>
          </cell>
        </row>
        <row r="2507">
          <cell r="A2507">
            <v>6341</v>
          </cell>
          <cell r="B2507" t="str">
            <v>Nanticoke TGS</v>
          </cell>
        </row>
        <row r="2508">
          <cell r="A2508">
            <v>6342</v>
          </cell>
          <cell r="B2508" t="str">
            <v>Nanticoke TGS</v>
          </cell>
        </row>
        <row r="2509">
          <cell r="A2509">
            <v>6343</v>
          </cell>
          <cell r="B2509" t="str">
            <v>Nanticoke TGS</v>
          </cell>
        </row>
        <row r="2510">
          <cell r="A2510">
            <v>6344</v>
          </cell>
          <cell r="B2510" t="str">
            <v>Nanticoke TGS</v>
          </cell>
        </row>
        <row r="2511">
          <cell r="A2511">
            <v>6345</v>
          </cell>
          <cell r="B2511" t="str">
            <v>Nanticoke TGS</v>
          </cell>
        </row>
        <row r="2512">
          <cell r="A2512">
            <v>6346</v>
          </cell>
          <cell r="B2512" t="str">
            <v>Nanticoke TGS</v>
          </cell>
        </row>
        <row r="2513">
          <cell r="A2513">
            <v>6347</v>
          </cell>
          <cell r="B2513" t="str">
            <v>Nanticoke TGS</v>
          </cell>
        </row>
        <row r="2514">
          <cell r="A2514">
            <v>6348</v>
          </cell>
          <cell r="B2514" t="str">
            <v>Nanticoke TGS</v>
          </cell>
        </row>
        <row r="2515">
          <cell r="A2515">
            <v>6349</v>
          </cell>
          <cell r="B2515" t="str">
            <v>Nanticoke TGS</v>
          </cell>
        </row>
        <row r="2516">
          <cell r="A2516">
            <v>6350</v>
          </cell>
          <cell r="B2516" t="str">
            <v>Nanticoke TGS</v>
          </cell>
        </row>
        <row r="2517">
          <cell r="A2517">
            <v>6351</v>
          </cell>
          <cell r="B2517" t="str">
            <v>Nanticoke TGS</v>
          </cell>
        </row>
        <row r="2518">
          <cell r="A2518">
            <v>6352</v>
          </cell>
          <cell r="B2518" t="str">
            <v>Nanticoke TGS</v>
          </cell>
        </row>
        <row r="2519">
          <cell r="A2519">
            <v>6353</v>
          </cell>
          <cell r="B2519" t="str">
            <v>Nanticoke TGS</v>
          </cell>
        </row>
        <row r="2520">
          <cell r="A2520">
            <v>6354</v>
          </cell>
          <cell r="B2520" t="str">
            <v>Nanticoke TGS</v>
          </cell>
        </row>
        <row r="2521">
          <cell r="A2521">
            <v>6355</v>
          </cell>
          <cell r="B2521" t="str">
            <v>Nanticoke TGS</v>
          </cell>
        </row>
        <row r="2522">
          <cell r="A2522">
            <v>6356</v>
          </cell>
          <cell r="B2522" t="str">
            <v>Nanticoke TGS</v>
          </cell>
        </row>
        <row r="2523">
          <cell r="A2523">
            <v>6357</v>
          </cell>
          <cell r="B2523" t="str">
            <v>Nanticoke TGS</v>
          </cell>
        </row>
        <row r="2524">
          <cell r="A2524">
            <v>6358</v>
          </cell>
          <cell r="B2524" t="str">
            <v>Nanticoke TGS</v>
          </cell>
        </row>
        <row r="2525">
          <cell r="A2525">
            <v>6359</v>
          </cell>
          <cell r="B2525" t="str">
            <v>Nanticoke TGS</v>
          </cell>
        </row>
        <row r="2526">
          <cell r="A2526">
            <v>6360</v>
          </cell>
          <cell r="B2526" t="str">
            <v>Nanticoke TGS</v>
          </cell>
        </row>
        <row r="2527">
          <cell r="A2527">
            <v>6361</v>
          </cell>
          <cell r="B2527" t="str">
            <v>Nanticoke TGS</v>
          </cell>
        </row>
        <row r="2528">
          <cell r="A2528">
            <v>6362</v>
          </cell>
          <cell r="B2528" t="str">
            <v>Nanticoke TGS</v>
          </cell>
        </row>
        <row r="2529">
          <cell r="A2529">
            <v>6363</v>
          </cell>
          <cell r="B2529" t="str">
            <v>Nanticoke TGS</v>
          </cell>
        </row>
        <row r="2530">
          <cell r="A2530">
            <v>6364</v>
          </cell>
          <cell r="B2530" t="str">
            <v>Nanticoke TGS</v>
          </cell>
        </row>
        <row r="2531">
          <cell r="A2531">
            <v>6365</v>
          </cell>
          <cell r="B2531" t="str">
            <v>Nanticoke TGS</v>
          </cell>
        </row>
        <row r="2532">
          <cell r="A2532">
            <v>6366</v>
          </cell>
          <cell r="B2532" t="str">
            <v>Nanticoke TGS</v>
          </cell>
        </row>
        <row r="2533">
          <cell r="A2533">
            <v>6367</v>
          </cell>
          <cell r="B2533" t="str">
            <v>Nanticoke TGS</v>
          </cell>
        </row>
        <row r="2534">
          <cell r="A2534">
            <v>6368</v>
          </cell>
          <cell r="B2534" t="str">
            <v>Nanticoke TGS</v>
          </cell>
        </row>
        <row r="2535">
          <cell r="A2535">
            <v>6369</v>
          </cell>
          <cell r="B2535" t="str">
            <v>Nanticoke TGS</v>
          </cell>
        </row>
        <row r="2536">
          <cell r="A2536">
            <v>6370</v>
          </cell>
          <cell r="B2536" t="str">
            <v>Nanticoke TGS</v>
          </cell>
        </row>
        <row r="2537">
          <cell r="A2537">
            <v>6371</v>
          </cell>
          <cell r="B2537" t="str">
            <v>Nanticoke TGS</v>
          </cell>
        </row>
        <row r="2538">
          <cell r="A2538">
            <v>6372</v>
          </cell>
          <cell r="B2538" t="str">
            <v>Nanticoke TGS</v>
          </cell>
        </row>
        <row r="2539">
          <cell r="A2539">
            <v>6373</v>
          </cell>
          <cell r="B2539" t="str">
            <v>Nanticoke TGS</v>
          </cell>
        </row>
        <row r="2540">
          <cell r="A2540">
            <v>6374</v>
          </cell>
          <cell r="B2540" t="str">
            <v>Nanticoke TGS</v>
          </cell>
        </row>
        <row r="2541">
          <cell r="A2541">
            <v>6375</v>
          </cell>
          <cell r="B2541" t="str">
            <v>Nanticoke TGS</v>
          </cell>
        </row>
        <row r="2542">
          <cell r="A2542">
            <v>6380</v>
          </cell>
          <cell r="B2542" t="str">
            <v>Beck GS #1</v>
          </cell>
        </row>
        <row r="2543">
          <cell r="A2543">
            <v>6381</v>
          </cell>
          <cell r="B2543" t="str">
            <v>Beck GS #1</v>
          </cell>
        </row>
        <row r="2544">
          <cell r="A2544">
            <v>6385</v>
          </cell>
          <cell r="B2544" t="str">
            <v>Beck GS #1</v>
          </cell>
        </row>
        <row r="2545">
          <cell r="A2545">
            <v>6387</v>
          </cell>
          <cell r="B2545" t="str">
            <v>Beck GS #1</v>
          </cell>
        </row>
        <row r="2546">
          <cell r="A2546">
            <v>6388</v>
          </cell>
          <cell r="B2546" t="str">
            <v>Beck GS #1</v>
          </cell>
        </row>
        <row r="2547">
          <cell r="A2547">
            <v>6389</v>
          </cell>
          <cell r="B2547" t="str">
            <v>Beck #1 SS</v>
          </cell>
        </row>
        <row r="2548">
          <cell r="A2548">
            <v>6390</v>
          </cell>
          <cell r="B2548" t="str">
            <v>Niagara TS</v>
          </cell>
        </row>
        <row r="2549">
          <cell r="A2549">
            <v>6391</v>
          </cell>
          <cell r="B2549" t="str">
            <v>Niagara TS</v>
          </cell>
        </row>
        <row r="2550">
          <cell r="A2550">
            <v>6392</v>
          </cell>
          <cell r="B2550" t="str">
            <v>Niagara TS</v>
          </cell>
        </row>
        <row r="2551">
          <cell r="A2551">
            <v>6393</v>
          </cell>
          <cell r="B2551" t="str">
            <v>Niagara TS</v>
          </cell>
        </row>
        <row r="2552">
          <cell r="A2552">
            <v>6394</v>
          </cell>
          <cell r="B2552" t="str">
            <v>Niagara TS</v>
          </cell>
        </row>
        <row r="2553">
          <cell r="A2553">
            <v>6395</v>
          </cell>
          <cell r="B2553" t="str">
            <v>Niagara TS</v>
          </cell>
        </row>
        <row r="2554">
          <cell r="A2554">
            <v>6396</v>
          </cell>
          <cell r="B2554" t="str">
            <v>Niagara TS</v>
          </cell>
        </row>
        <row r="2555">
          <cell r="A2555">
            <v>6400</v>
          </cell>
          <cell r="B2555" t="str">
            <v>Bruce A TS</v>
          </cell>
        </row>
        <row r="2556">
          <cell r="A2556">
            <v>6401</v>
          </cell>
          <cell r="B2556" t="str">
            <v>Bruce B SS</v>
          </cell>
        </row>
        <row r="2557">
          <cell r="A2557">
            <v>6402</v>
          </cell>
          <cell r="B2557" t="str">
            <v>Essa TS</v>
          </cell>
        </row>
        <row r="2558">
          <cell r="A2558">
            <v>6403</v>
          </cell>
          <cell r="B2558" t="str">
            <v>Bruce JCT</v>
          </cell>
        </row>
        <row r="2559">
          <cell r="A2559">
            <v>6404</v>
          </cell>
          <cell r="B2559" t="str">
            <v>Bruce JCT</v>
          </cell>
        </row>
        <row r="2560">
          <cell r="A2560">
            <v>6405</v>
          </cell>
          <cell r="B2560" t="str">
            <v>Bruce JCT</v>
          </cell>
        </row>
        <row r="2561">
          <cell r="A2561">
            <v>6406</v>
          </cell>
          <cell r="B2561" t="str">
            <v>Bruce JCT</v>
          </cell>
        </row>
        <row r="2562">
          <cell r="A2562">
            <v>6407</v>
          </cell>
          <cell r="B2562" t="str">
            <v>Bruce JCT</v>
          </cell>
        </row>
        <row r="2563">
          <cell r="A2563">
            <v>6408</v>
          </cell>
          <cell r="B2563" t="str">
            <v>Willow Creek JCT</v>
          </cell>
        </row>
        <row r="2564">
          <cell r="A2564">
            <v>6409</v>
          </cell>
          <cell r="B2564" t="str">
            <v>Willow Creek JCT</v>
          </cell>
        </row>
        <row r="2565">
          <cell r="A2565">
            <v>6410</v>
          </cell>
          <cell r="B2565" t="str">
            <v>Willow Creek JCT</v>
          </cell>
        </row>
        <row r="2566">
          <cell r="A2566">
            <v>6411</v>
          </cell>
          <cell r="B2566" t="str">
            <v>Willow Creek JCT</v>
          </cell>
        </row>
        <row r="2567">
          <cell r="A2567">
            <v>6412</v>
          </cell>
          <cell r="B2567" t="str">
            <v>Bruce JCT</v>
          </cell>
        </row>
        <row r="2568">
          <cell r="A2568">
            <v>6413</v>
          </cell>
          <cell r="B2568" t="str">
            <v>Bruce JCT</v>
          </cell>
        </row>
        <row r="2569">
          <cell r="A2569">
            <v>6414</v>
          </cell>
          <cell r="B2569" t="str">
            <v>Bruce JCT</v>
          </cell>
        </row>
        <row r="2570">
          <cell r="A2570">
            <v>6500</v>
          </cell>
          <cell r="B2570" t="str">
            <v>Bruce A TS</v>
          </cell>
        </row>
        <row r="2571">
          <cell r="A2571">
            <v>6501</v>
          </cell>
          <cell r="B2571" t="str">
            <v>Essa TS</v>
          </cell>
        </row>
        <row r="2572">
          <cell r="A2572">
            <v>6502</v>
          </cell>
          <cell r="B2572" t="str">
            <v>Minden TS</v>
          </cell>
        </row>
        <row r="2573">
          <cell r="A2573">
            <v>6503</v>
          </cell>
          <cell r="B2573" t="str">
            <v>Orangeville TS</v>
          </cell>
        </row>
        <row r="2574">
          <cell r="A2574">
            <v>6517</v>
          </cell>
          <cell r="B2574" t="str">
            <v>Alliston TS</v>
          </cell>
        </row>
        <row r="2575">
          <cell r="A2575">
            <v>6518</v>
          </cell>
          <cell r="B2575" t="str">
            <v>Alliston TS</v>
          </cell>
        </row>
        <row r="2576">
          <cell r="A2576">
            <v>6519</v>
          </cell>
          <cell r="B2576" t="str">
            <v>Alliston TS</v>
          </cell>
        </row>
        <row r="2577">
          <cell r="A2577">
            <v>6520</v>
          </cell>
          <cell r="B2577" t="str">
            <v>Alliston JCT</v>
          </cell>
        </row>
        <row r="2578">
          <cell r="A2578">
            <v>6521</v>
          </cell>
          <cell r="B2578" t="str">
            <v>Alliston JCT</v>
          </cell>
        </row>
        <row r="2579">
          <cell r="A2579">
            <v>6522</v>
          </cell>
          <cell r="B2579" t="str">
            <v>Alliston TS</v>
          </cell>
        </row>
        <row r="2580">
          <cell r="A2580">
            <v>6523</v>
          </cell>
          <cell r="B2580" t="str">
            <v>Alliston TS</v>
          </cell>
        </row>
        <row r="2581">
          <cell r="A2581">
            <v>6526</v>
          </cell>
          <cell r="B2581" t="str">
            <v>Bruce HW Plant B TS</v>
          </cell>
        </row>
        <row r="2582">
          <cell r="A2582">
            <v>6527</v>
          </cell>
          <cell r="B2582" t="str">
            <v>Bruce HW Plant B TS</v>
          </cell>
        </row>
        <row r="2583">
          <cell r="A2583">
            <v>6528</v>
          </cell>
          <cell r="B2583" t="str">
            <v>Bruce HW Plant D JCT</v>
          </cell>
        </row>
        <row r="2584">
          <cell r="A2584">
            <v>6529</v>
          </cell>
          <cell r="B2584" t="str">
            <v>Bruce HW Plant D JCT</v>
          </cell>
        </row>
        <row r="2585">
          <cell r="A2585">
            <v>6530</v>
          </cell>
          <cell r="B2585" t="str">
            <v>Bruce HW Plant D TS</v>
          </cell>
        </row>
        <row r="2586">
          <cell r="A2586">
            <v>6531</v>
          </cell>
          <cell r="B2586" t="str">
            <v>Bruce HW Plant D TS</v>
          </cell>
        </row>
        <row r="2587">
          <cell r="A2587">
            <v>6533</v>
          </cell>
          <cell r="B2587" t="str">
            <v>Cooper's Falls JCT</v>
          </cell>
        </row>
        <row r="2588">
          <cell r="A2588">
            <v>6534</v>
          </cell>
          <cell r="B2588" t="str">
            <v>Cooper's Falls JCT</v>
          </cell>
        </row>
        <row r="2589">
          <cell r="A2589">
            <v>6535</v>
          </cell>
          <cell r="B2589" t="str">
            <v>Douglas Point TS</v>
          </cell>
        </row>
        <row r="2590">
          <cell r="A2590">
            <v>6536</v>
          </cell>
          <cell r="B2590" t="str">
            <v>Douglas Point TS</v>
          </cell>
        </row>
        <row r="2591">
          <cell r="A2591">
            <v>6537</v>
          </cell>
          <cell r="B2591" t="str">
            <v>Hanover TS</v>
          </cell>
        </row>
        <row r="2592">
          <cell r="A2592">
            <v>6538</v>
          </cell>
          <cell r="B2592" t="str">
            <v>Hanover TS</v>
          </cell>
        </row>
        <row r="2593">
          <cell r="A2593">
            <v>6539</v>
          </cell>
          <cell r="B2593" t="str">
            <v>Midhurst TS</v>
          </cell>
        </row>
        <row r="2594">
          <cell r="A2594">
            <v>6540</v>
          </cell>
          <cell r="B2594" t="str">
            <v>Midhurst TS</v>
          </cell>
        </row>
        <row r="2595">
          <cell r="A2595">
            <v>6541</v>
          </cell>
          <cell r="B2595" t="str">
            <v>Muskoka TS</v>
          </cell>
        </row>
        <row r="2596">
          <cell r="A2596">
            <v>6542</v>
          </cell>
          <cell r="B2596" t="str">
            <v>Muskoka TS</v>
          </cell>
        </row>
        <row r="2597">
          <cell r="A2597">
            <v>6543</v>
          </cell>
          <cell r="B2597" t="str">
            <v>Orillia TS</v>
          </cell>
        </row>
        <row r="2598">
          <cell r="A2598">
            <v>6544</v>
          </cell>
          <cell r="B2598" t="str">
            <v>Orillia TS</v>
          </cell>
        </row>
        <row r="2599">
          <cell r="A2599">
            <v>6545</v>
          </cell>
          <cell r="B2599" t="str">
            <v>Owen Sound TS</v>
          </cell>
        </row>
        <row r="2600">
          <cell r="A2600">
            <v>6546</v>
          </cell>
          <cell r="B2600" t="str">
            <v>Owen Sound TS</v>
          </cell>
        </row>
        <row r="2601">
          <cell r="A2601">
            <v>6547</v>
          </cell>
          <cell r="B2601" t="str">
            <v>Parry Sound JCT</v>
          </cell>
        </row>
        <row r="2602">
          <cell r="A2602">
            <v>6548</v>
          </cell>
          <cell r="B2602" t="str">
            <v>Parry Sound JCT</v>
          </cell>
        </row>
        <row r="2603">
          <cell r="A2603">
            <v>6549</v>
          </cell>
          <cell r="B2603" t="str">
            <v>Parry Sound TS</v>
          </cell>
        </row>
        <row r="2604">
          <cell r="A2604">
            <v>6550</v>
          </cell>
          <cell r="B2604" t="str">
            <v>Parry Sound TS</v>
          </cell>
        </row>
        <row r="2605">
          <cell r="A2605">
            <v>6551</v>
          </cell>
          <cell r="B2605" t="str">
            <v>Waubaushene JCT</v>
          </cell>
        </row>
        <row r="2606">
          <cell r="A2606">
            <v>6552</v>
          </cell>
          <cell r="B2606" t="str">
            <v>Waubaushene JCT</v>
          </cell>
        </row>
        <row r="2607">
          <cell r="A2607">
            <v>6553</v>
          </cell>
          <cell r="B2607" t="str">
            <v>Waubaushene TS</v>
          </cell>
        </row>
        <row r="2608">
          <cell r="A2608">
            <v>6554</v>
          </cell>
          <cell r="B2608" t="str">
            <v>Waubaushene TS</v>
          </cell>
        </row>
        <row r="2609">
          <cell r="A2609">
            <v>6555</v>
          </cell>
          <cell r="B2609" t="str">
            <v>Wingham JCT</v>
          </cell>
        </row>
        <row r="2610">
          <cell r="A2610">
            <v>6556</v>
          </cell>
          <cell r="B2610" t="str">
            <v>Wingham JCT</v>
          </cell>
        </row>
        <row r="2611">
          <cell r="A2611">
            <v>6557</v>
          </cell>
          <cell r="B2611" t="str">
            <v>Wingham TS</v>
          </cell>
        </row>
        <row r="2612">
          <cell r="A2612">
            <v>6558</v>
          </cell>
          <cell r="B2612" t="str">
            <v>Wingham TS</v>
          </cell>
        </row>
        <row r="2613">
          <cell r="A2613">
            <v>6559</v>
          </cell>
          <cell r="B2613" t="str">
            <v>Bracebridge JCT</v>
          </cell>
        </row>
        <row r="2614">
          <cell r="A2614">
            <v>6560</v>
          </cell>
          <cell r="B2614" t="str">
            <v>Bracebridge TS</v>
          </cell>
        </row>
        <row r="2615">
          <cell r="A2615">
            <v>6561</v>
          </cell>
          <cell r="B2615" t="str">
            <v>Bracebridge JCT</v>
          </cell>
        </row>
        <row r="2616">
          <cell r="A2616">
            <v>6564</v>
          </cell>
          <cell r="B2616" t="str">
            <v>Midhurst JCT</v>
          </cell>
        </row>
        <row r="2617">
          <cell r="A2617">
            <v>6565</v>
          </cell>
          <cell r="B2617" t="str">
            <v>Midhurst JCT</v>
          </cell>
        </row>
        <row r="2618">
          <cell r="A2618">
            <v>6600</v>
          </cell>
          <cell r="B2618" t="str">
            <v>Barrie TS</v>
          </cell>
        </row>
        <row r="2619">
          <cell r="A2619">
            <v>6601</v>
          </cell>
          <cell r="B2619" t="str">
            <v>Barrie TS</v>
          </cell>
        </row>
        <row r="2620">
          <cell r="A2620">
            <v>6603</v>
          </cell>
          <cell r="B2620" t="str">
            <v>Essa TS</v>
          </cell>
        </row>
        <row r="2621">
          <cell r="A2621">
            <v>6604</v>
          </cell>
          <cell r="B2621" t="str">
            <v>Hanover TS</v>
          </cell>
        </row>
        <row r="2622">
          <cell r="A2622">
            <v>6605</v>
          </cell>
          <cell r="B2622" t="str">
            <v>Meaford TS</v>
          </cell>
        </row>
        <row r="2623">
          <cell r="A2623">
            <v>6606</v>
          </cell>
          <cell r="B2623" t="str">
            <v>Minesing JCT</v>
          </cell>
        </row>
        <row r="2624">
          <cell r="A2624">
            <v>6607</v>
          </cell>
          <cell r="B2624" t="str">
            <v>Owen Sound TS</v>
          </cell>
        </row>
        <row r="2625">
          <cell r="A2625">
            <v>6608</v>
          </cell>
          <cell r="B2625" t="str">
            <v>Stayner TS</v>
          </cell>
        </row>
        <row r="2626">
          <cell r="A2626">
            <v>6610</v>
          </cell>
          <cell r="B2626" t="str">
            <v>Essa TS</v>
          </cell>
        </row>
        <row r="2627">
          <cell r="A2627">
            <v>6611</v>
          </cell>
          <cell r="B2627" t="str">
            <v>Dof.Bay Front CTS</v>
          </cell>
        </row>
        <row r="2628">
          <cell r="A2628">
            <v>6612</v>
          </cell>
          <cell r="B2628" t="str">
            <v>Dof.Bay Front CTS</v>
          </cell>
        </row>
        <row r="2629">
          <cell r="A2629">
            <v>6700</v>
          </cell>
          <cell r="B2629" t="str">
            <v>Alliston TS</v>
          </cell>
        </row>
        <row r="2630">
          <cell r="A2630">
            <v>6701</v>
          </cell>
          <cell r="B2630" t="str">
            <v>Alliston TS</v>
          </cell>
        </row>
        <row r="2631">
          <cell r="A2631">
            <v>6702</v>
          </cell>
          <cell r="B2631" t="str">
            <v>Alliston TS</v>
          </cell>
        </row>
        <row r="2632">
          <cell r="A2632">
            <v>6703</v>
          </cell>
          <cell r="B2632" t="str">
            <v>Alliston TS</v>
          </cell>
        </row>
        <row r="2633">
          <cell r="A2633">
            <v>6704</v>
          </cell>
          <cell r="B2633" t="str">
            <v>Alliston TS</v>
          </cell>
        </row>
        <row r="2634">
          <cell r="A2634">
            <v>6705</v>
          </cell>
          <cell r="B2634" t="str">
            <v>Barrie TS</v>
          </cell>
        </row>
        <row r="2635">
          <cell r="A2635">
            <v>6706</v>
          </cell>
          <cell r="B2635" t="str">
            <v>Barrie TS</v>
          </cell>
        </row>
        <row r="2636">
          <cell r="A2636">
            <v>6707</v>
          </cell>
          <cell r="B2636" t="str">
            <v>Barrie TS</v>
          </cell>
        </row>
        <row r="2637">
          <cell r="A2637">
            <v>6710</v>
          </cell>
          <cell r="B2637" t="str">
            <v>Bruce HW Plant B TS</v>
          </cell>
        </row>
        <row r="2638">
          <cell r="A2638">
            <v>6711</v>
          </cell>
          <cell r="B2638" t="str">
            <v>Bruce HW Plant B TS</v>
          </cell>
        </row>
        <row r="2639">
          <cell r="A2639">
            <v>6712</v>
          </cell>
          <cell r="B2639" t="str">
            <v>Bruce HW Plant B TS</v>
          </cell>
        </row>
        <row r="2640">
          <cell r="A2640">
            <v>6713</v>
          </cell>
          <cell r="B2640" t="str">
            <v>Bruce HW Plant B TS</v>
          </cell>
        </row>
        <row r="2641">
          <cell r="A2641">
            <v>6721</v>
          </cell>
          <cell r="B2641" t="str">
            <v>Douglas Point TS</v>
          </cell>
        </row>
        <row r="2642">
          <cell r="A2642">
            <v>6722</v>
          </cell>
          <cell r="B2642" t="str">
            <v>Douglas Point TS</v>
          </cell>
        </row>
        <row r="2643">
          <cell r="A2643">
            <v>6723</v>
          </cell>
          <cell r="B2643" t="str">
            <v>Douglas Point TS</v>
          </cell>
        </row>
        <row r="2644">
          <cell r="A2644">
            <v>6724</v>
          </cell>
          <cell r="B2644" t="str">
            <v>Essa TS</v>
          </cell>
        </row>
        <row r="2645">
          <cell r="A2645">
            <v>6725</v>
          </cell>
          <cell r="B2645" t="str">
            <v>Essa TS</v>
          </cell>
        </row>
        <row r="2646">
          <cell r="A2646">
            <v>6726</v>
          </cell>
          <cell r="B2646" t="str">
            <v>Essa TS</v>
          </cell>
        </row>
        <row r="2647">
          <cell r="A2647">
            <v>6727</v>
          </cell>
          <cell r="B2647" t="str">
            <v>Essa TS</v>
          </cell>
        </row>
        <row r="2648">
          <cell r="A2648">
            <v>6728</v>
          </cell>
          <cell r="B2648" t="str">
            <v>Essa TS</v>
          </cell>
        </row>
        <row r="2649">
          <cell r="A2649">
            <v>6729</v>
          </cell>
          <cell r="B2649" t="str">
            <v>Essa TS</v>
          </cell>
        </row>
        <row r="2650">
          <cell r="A2650">
            <v>6730</v>
          </cell>
          <cell r="B2650" t="str">
            <v>Essa TS</v>
          </cell>
        </row>
        <row r="2651">
          <cell r="A2651">
            <v>6731</v>
          </cell>
          <cell r="B2651" t="str">
            <v>Essa TS</v>
          </cell>
        </row>
        <row r="2652">
          <cell r="A2652">
            <v>6732</v>
          </cell>
          <cell r="B2652" t="str">
            <v>Essa TS</v>
          </cell>
        </row>
        <row r="2653">
          <cell r="A2653">
            <v>6733</v>
          </cell>
          <cell r="B2653" t="str">
            <v>Essa TS</v>
          </cell>
        </row>
        <row r="2654">
          <cell r="A2654">
            <v>6734</v>
          </cell>
          <cell r="B2654" t="str">
            <v>Hanover TS</v>
          </cell>
        </row>
        <row r="2655">
          <cell r="A2655">
            <v>6735</v>
          </cell>
          <cell r="B2655" t="str">
            <v>Hanover TS</v>
          </cell>
        </row>
        <row r="2656">
          <cell r="A2656">
            <v>6736</v>
          </cell>
          <cell r="B2656" t="str">
            <v>Hanover TS</v>
          </cell>
        </row>
        <row r="2657">
          <cell r="A2657">
            <v>6737</v>
          </cell>
          <cell r="B2657" t="str">
            <v>Hanover TS</v>
          </cell>
        </row>
        <row r="2658">
          <cell r="A2658">
            <v>6738</v>
          </cell>
          <cell r="B2658" t="str">
            <v>Hanover TS</v>
          </cell>
        </row>
        <row r="2659">
          <cell r="A2659">
            <v>6739</v>
          </cell>
          <cell r="B2659" t="str">
            <v>Hanover TS</v>
          </cell>
        </row>
        <row r="2660">
          <cell r="A2660">
            <v>6740</v>
          </cell>
          <cell r="B2660" t="str">
            <v>Hanover TS</v>
          </cell>
        </row>
        <row r="2661">
          <cell r="A2661">
            <v>6741</v>
          </cell>
          <cell r="B2661" t="str">
            <v>Hanover TS</v>
          </cell>
        </row>
        <row r="2662">
          <cell r="A2662">
            <v>6742</v>
          </cell>
          <cell r="B2662" t="str">
            <v>Hanover TS</v>
          </cell>
        </row>
        <row r="2663">
          <cell r="A2663">
            <v>6743</v>
          </cell>
          <cell r="B2663" t="str">
            <v>Meaford TS</v>
          </cell>
        </row>
        <row r="2664">
          <cell r="A2664">
            <v>6744</v>
          </cell>
          <cell r="B2664" t="str">
            <v>Meaford TS</v>
          </cell>
        </row>
        <row r="2665">
          <cell r="A2665">
            <v>6745</v>
          </cell>
          <cell r="B2665" t="str">
            <v>Meaford TS</v>
          </cell>
        </row>
        <row r="2666">
          <cell r="A2666">
            <v>6746</v>
          </cell>
          <cell r="B2666" t="str">
            <v>Midhurst TS</v>
          </cell>
        </row>
        <row r="2667">
          <cell r="A2667">
            <v>6747</v>
          </cell>
          <cell r="B2667" t="str">
            <v>Midhurst TS</v>
          </cell>
        </row>
        <row r="2668">
          <cell r="A2668">
            <v>6748</v>
          </cell>
          <cell r="B2668" t="str">
            <v>Midhurst TS</v>
          </cell>
        </row>
        <row r="2669">
          <cell r="A2669">
            <v>6749</v>
          </cell>
          <cell r="B2669" t="str">
            <v>Midhurst TS</v>
          </cell>
        </row>
        <row r="2670">
          <cell r="A2670">
            <v>6750</v>
          </cell>
          <cell r="B2670" t="str">
            <v>Midhurst TS</v>
          </cell>
        </row>
        <row r="2671">
          <cell r="A2671">
            <v>6751</v>
          </cell>
          <cell r="B2671" t="str">
            <v>Minden TS</v>
          </cell>
        </row>
        <row r="2672">
          <cell r="A2672">
            <v>6752</v>
          </cell>
          <cell r="B2672" t="str">
            <v>Minden TS</v>
          </cell>
        </row>
        <row r="2673">
          <cell r="A2673">
            <v>6753</v>
          </cell>
          <cell r="B2673" t="str">
            <v>Minden TS</v>
          </cell>
        </row>
        <row r="2674">
          <cell r="A2674">
            <v>6754</v>
          </cell>
          <cell r="B2674" t="str">
            <v>Minden TS</v>
          </cell>
        </row>
        <row r="2675">
          <cell r="A2675">
            <v>6755</v>
          </cell>
          <cell r="B2675" t="str">
            <v>Minden TS</v>
          </cell>
        </row>
        <row r="2676">
          <cell r="A2676">
            <v>6756</v>
          </cell>
          <cell r="B2676" t="str">
            <v>Minden TS</v>
          </cell>
        </row>
        <row r="2677">
          <cell r="A2677">
            <v>6757</v>
          </cell>
          <cell r="B2677" t="str">
            <v>Muskoka TS</v>
          </cell>
        </row>
        <row r="2678">
          <cell r="A2678">
            <v>6758</v>
          </cell>
          <cell r="B2678" t="str">
            <v>Muskoka TS</v>
          </cell>
        </row>
        <row r="2679">
          <cell r="A2679">
            <v>6760</v>
          </cell>
          <cell r="B2679" t="str">
            <v>Muskoka TS</v>
          </cell>
        </row>
        <row r="2680">
          <cell r="A2680">
            <v>6761</v>
          </cell>
          <cell r="B2680" t="str">
            <v>Muskoka TS</v>
          </cell>
        </row>
        <row r="2681">
          <cell r="A2681">
            <v>6762</v>
          </cell>
          <cell r="B2681" t="str">
            <v>Orangeville TS</v>
          </cell>
        </row>
        <row r="2682">
          <cell r="A2682">
            <v>6763</v>
          </cell>
          <cell r="B2682" t="str">
            <v>Orangeville TS</v>
          </cell>
        </row>
        <row r="2683">
          <cell r="A2683">
            <v>6764</v>
          </cell>
          <cell r="B2683" t="str">
            <v>Orangeville TS</v>
          </cell>
        </row>
        <row r="2684">
          <cell r="A2684">
            <v>6765</v>
          </cell>
          <cell r="B2684" t="str">
            <v>Orangeville TS</v>
          </cell>
        </row>
        <row r="2685">
          <cell r="A2685">
            <v>6766</v>
          </cell>
          <cell r="B2685" t="str">
            <v>Orangeville TS</v>
          </cell>
        </row>
        <row r="2686">
          <cell r="A2686">
            <v>6767</v>
          </cell>
          <cell r="B2686" t="str">
            <v>Orangeville TS</v>
          </cell>
        </row>
        <row r="2687">
          <cell r="A2687">
            <v>6768</v>
          </cell>
          <cell r="B2687" t="str">
            <v>Orangeville TS</v>
          </cell>
        </row>
        <row r="2688">
          <cell r="A2688">
            <v>6769</v>
          </cell>
          <cell r="B2688" t="str">
            <v>Orangeville TS</v>
          </cell>
        </row>
        <row r="2689">
          <cell r="A2689">
            <v>6770</v>
          </cell>
          <cell r="B2689" t="str">
            <v>Orangeville TS</v>
          </cell>
        </row>
        <row r="2690">
          <cell r="A2690">
            <v>6771</v>
          </cell>
          <cell r="B2690" t="str">
            <v>Orillia TS</v>
          </cell>
        </row>
        <row r="2691">
          <cell r="A2691">
            <v>6772</v>
          </cell>
          <cell r="B2691" t="str">
            <v>Owen Sound TS</v>
          </cell>
        </row>
        <row r="2692">
          <cell r="A2692">
            <v>6775</v>
          </cell>
          <cell r="B2692" t="str">
            <v>Owen Sound TS</v>
          </cell>
        </row>
        <row r="2693">
          <cell r="A2693">
            <v>6777</v>
          </cell>
          <cell r="B2693" t="str">
            <v>Owen Sound TS</v>
          </cell>
        </row>
        <row r="2694">
          <cell r="A2694">
            <v>6778</v>
          </cell>
          <cell r="B2694" t="str">
            <v>Owen Sound TS</v>
          </cell>
        </row>
        <row r="2695">
          <cell r="A2695">
            <v>6779</v>
          </cell>
          <cell r="B2695" t="str">
            <v>Owen Sound TS</v>
          </cell>
        </row>
        <row r="2696">
          <cell r="A2696">
            <v>6780</v>
          </cell>
          <cell r="B2696" t="str">
            <v>Owen Sound TS</v>
          </cell>
        </row>
        <row r="2697">
          <cell r="A2697">
            <v>6781</v>
          </cell>
          <cell r="B2697" t="str">
            <v>Parry Sound TS</v>
          </cell>
        </row>
        <row r="2698">
          <cell r="A2698">
            <v>6784</v>
          </cell>
          <cell r="B2698" t="str">
            <v>Parry Sound TS</v>
          </cell>
        </row>
        <row r="2699">
          <cell r="A2699">
            <v>6785</v>
          </cell>
          <cell r="B2699" t="str">
            <v>Parry Sound TS</v>
          </cell>
        </row>
        <row r="2700">
          <cell r="A2700">
            <v>6786</v>
          </cell>
          <cell r="B2700" t="str">
            <v>Stayner TS</v>
          </cell>
        </row>
        <row r="2701">
          <cell r="A2701">
            <v>6787</v>
          </cell>
          <cell r="B2701" t="str">
            <v>Stayner TS</v>
          </cell>
        </row>
        <row r="2702">
          <cell r="A2702">
            <v>6788</v>
          </cell>
          <cell r="B2702" t="str">
            <v>Stayner TS</v>
          </cell>
        </row>
        <row r="2703">
          <cell r="A2703">
            <v>6789</v>
          </cell>
          <cell r="B2703" t="str">
            <v>Stayner TS</v>
          </cell>
        </row>
        <row r="2704">
          <cell r="A2704">
            <v>6790</v>
          </cell>
          <cell r="B2704" t="str">
            <v>Waubaushene TS</v>
          </cell>
        </row>
        <row r="2705">
          <cell r="A2705">
            <v>6793</v>
          </cell>
          <cell r="B2705" t="str">
            <v>Stayner TS</v>
          </cell>
        </row>
        <row r="2706">
          <cell r="A2706">
            <v>6795</v>
          </cell>
          <cell r="B2706" t="str">
            <v>Wingham TS</v>
          </cell>
        </row>
        <row r="2707">
          <cell r="A2707">
            <v>6796</v>
          </cell>
          <cell r="B2707" t="str">
            <v>Wingham TS</v>
          </cell>
        </row>
        <row r="2708">
          <cell r="A2708">
            <v>6797</v>
          </cell>
          <cell r="B2708" t="str">
            <v>Wingham TS</v>
          </cell>
        </row>
        <row r="2709">
          <cell r="A2709">
            <v>6798</v>
          </cell>
          <cell r="B2709" t="str">
            <v>Wingham TS</v>
          </cell>
        </row>
        <row r="2710">
          <cell r="A2710">
            <v>6799</v>
          </cell>
          <cell r="B2710" t="str">
            <v>Wingham TS</v>
          </cell>
        </row>
        <row r="2711">
          <cell r="A2711">
            <v>6800</v>
          </cell>
          <cell r="B2711" t="str">
            <v>Alliston TS</v>
          </cell>
        </row>
        <row r="2712">
          <cell r="A2712">
            <v>6801</v>
          </cell>
          <cell r="B2712" t="str">
            <v>Waubaushene TS</v>
          </cell>
        </row>
        <row r="2713">
          <cell r="A2713">
            <v>6802</v>
          </cell>
          <cell r="B2713" t="str">
            <v>Waubaushene TS</v>
          </cell>
        </row>
        <row r="2714">
          <cell r="A2714">
            <v>6805</v>
          </cell>
          <cell r="B2714" t="str">
            <v>Orillia TS</v>
          </cell>
        </row>
        <row r="2715">
          <cell r="A2715">
            <v>6806</v>
          </cell>
          <cell r="B2715" t="str">
            <v>Orillia TS</v>
          </cell>
        </row>
        <row r="2716">
          <cell r="A2716">
            <v>6807</v>
          </cell>
          <cell r="B2716" t="str">
            <v>Bracebridge TS</v>
          </cell>
        </row>
        <row r="2717">
          <cell r="A2717">
            <v>6808</v>
          </cell>
          <cell r="B2717" t="str">
            <v>Bracebridge TS</v>
          </cell>
        </row>
        <row r="2718">
          <cell r="A2718">
            <v>6809</v>
          </cell>
          <cell r="B2718" t="str">
            <v>Alliston TS</v>
          </cell>
        </row>
        <row r="2719">
          <cell r="A2719">
            <v>6900</v>
          </cell>
          <cell r="B2719" t="str">
            <v>Bruce NGS A</v>
          </cell>
        </row>
        <row r="2720">
          <cell r="A2720">
            <v>6901</v>
          </cell>
          <cell r="B2720" t="str">
            <v>Bruce NGS A</v>
          </cell>
        </row>
        <row r="2721">
          <cell r="A2721">
            <v>6902</v>
          </cell>
          <cell r="B2721" t="str">
            <v>Bruce NGS A</v>
          </cell>
        </row>
        <row r="2722">
          <cell r="A2722">
            <v>6903</v>
          </cell>
          <cell r="B2722" t="str">
            <v>Bruce NGS A</v>
          </cell>
        </row>
        <row r="2723">
          <cell r="A2723">
            <v>6904</v>
          </cell>
          <cell r="B2723" t="str">
            <v>Bruce NGS B</v>
          </cell>
        </row>
        <row r="2724">
          <cell r="A2724">
            <v>6905</v>
          </cell>
          <cell r="B2724" t="str">
            <v>Bruce NGS B</v>
          </cell>
        </row>
        <row r="2725">
          <cell r="A2725">
            <v>6906</v>
          </cell>
          <cell r="B2725" t="str">
            <v>Bruce NGS B</v>
          </cell>
        </row>
        <row r="2726">
          <cell r="A2726">
            <v>6907</v>
          </cell>
          <cell r="B2726" t="str">
            <v>Bruce NGS B</v>
          </cell>
        </row>
        <row r="2727">
          <cell r="A2727">
            <v>6908</v>
          </cell>
          <cell r="B2727" t="str">
            <v>Bruce A TS</v>
          </cell>
        </row>
        <row r="2728">
          <cell r="A2728">
            <v>6909</v>
          </cell>
          <cell r="B2728" t="str">
            <v>Bruce A TS</v>
          </cell>
        </row>
        <row r="2729">
          <cell r="A2729">
            <v>6910</v>
          </cell>
          <cell r="B2729" t="str">
            <v>Bruce A TS</v>
          </cell>
        </row>
        <row r="2730">
          <cell r="A2730">
            <v>6911</v>
          </cell>
          <cell r="B2730" t="str">
            <v>Bruce NGS A</v>
          </cell>
        </row>
        <row r="2731">
          <cell r="A2731">
            <v>6912</v>
          </cell>
          <cell r="B2731" t="str">
            <v>Bruce NGS A</v>
          </cell>
        </row>
        <row r="2732">
          <cell r="A2732">
            <v>6913</v>
          </cell>
          <cell r="B2732" t="str">
            <v>Bruce NGS A</v>
          </cell>
        </row>
        <row r="2733">
          <cell r="A2733">
            <v>6914</v>
          </cell>
          <cell r="B2733" t="str">
            <v>Bruce NGS A</v>
          </cell>
        </row>
        <row r="2734">
          <cell r="A2734">
            <v>6915</v>
          </cell>
          <cell r="B2734" t="str">
            <v>Bruce NGS A</v>
          </cell>
        </row>
        <row r="2735">
          <cell r="A2735">
            <v>6916</v>
          </cell>
          <cell r="B2735" t="str">
            <v>Bruce NGS A</v>
          </cell>
        </row>
        <row r="2736">
          <cell r="A2736">
            <v>6917</v>
          </cell>
          <cell r="B2736" t="str">
            <v>Bruce NGS A</v>
          </cell>
        </row>
        <row r="2737">
          <cell r="A2737">
            <v>6918</v>
          </cell>
          <cell r="B2737" t="str">
            <v>Bruce NGS A</v>
          </cell>
        </row>
        <row r="2738">
          <cell r="A2738">
            <v>6919</v>
          </cell>
          <cell r="B2738" t="str">
            <v>Bruce NGS A</v>
          </cell>
        </row>
        <row r="2739">
          <cell r="A2739">
            <v>6920</v>
          </cell>
          <cell r="B2739" t="str">
            <v>Bruce NGS A</v>
          </cell>
        </row>
        <row r="2740">
          <cell r="A2740">
            <v>6921</v>
          </cell>
          <cell r="B2740" t="str">
            <v>Bruce NGS A</v>
          </cell>
        </row>
        <row r="2741">
          <cell r="A2741">
            <v>6922</v>
          </cell>
          <cell r="B2741" t="str">
            <v>Bruce NGS A</v>
          </cell>
        </row>
        <row r="2742">
          <cell r="A2742">
            <v>6923</v>
          </cell>
          <cell r="B2742" t="str">
            <v>Bruce NGS A</v>
          </cell>
        </row>
        <row r="2743">
          <cell r="A2743">
            <v>6924</v>
          </cell>
          <cell r="B2743" t="str">
            <v>Bruce NGS A</v>
          </cell>
        </row>
        <row r="2744">
          <cell r="A2744">
            <v>6925</v>
          </cell>
          <cell r="B2744" t="str">
            <v>Bruce NGS A</v>
          </cell>
        </row>
        <row r="2745">
          <cell r="A2745">
            <v>6926</v>
          </cell>
          <cell r="B2745" t="str">
            <v>Bruce NGS A</v>
          </cell>
        </row>
        <row r="2746">
          <cell r="A2746">
            <v>6927</v>
          </cell>
          <cell r="B2746" t="str">
            <v>Bruce NGS B</v>
          </cell>
        </row>
        <row r="2747">
          <cell r="A2747">
            <v>6928</v>
          </cell>
          <cell r="B2747" t="str">
            <v>Bruce NGS B</v>
          </cell>
        </row>
        <row r="2748">
          <cell r="A2748">
            <v>6929</v>
          </cell>
          <cell r="B2748" t="str">
            <v>Bruce NGS B</v>
          </cell>
        </row>
        <row r="2749">
          <cell r="A2749">
            <v>6930</v>
          </cell>
          <cell r="B2749" t="str">
            <v>Bruce NGS B</v>
          </cell>
        </row>
        <row r="2750">
          <cell r="A2750">
            <v>6931</v>
          </cell>
          <cell r="B2750" t="str">
            <v>Bruce NGS B</v>
          </cell>
        </row>
        <row r="2751">
          <cell r="A2751">
            <v>6932</v>
          </cell>
          <cell r="B2751" t="str">
            <v>Bruce NGS B</v>
          </cell>
        </row>
        <row r="2752">
          <cell r="A2752">
            <v>6933</v>
          </cell>
          <cell r="B2752" t="str">
            <v>Bruce NGS B</v>
          </cell>
        </row>
        <row r="2753">
          <cell r="A2753">
            <v>6934</v>
          </cell>
          <cell r="B2753" t="str">
            <v>Bruce NGS B</v>
          </cell>
        </row>
        <row r="2754">
          <cell r="A2754">
            <v>6935</v>
          </cell>
          <cell r="B2754" t="str">
            <v>Bruce NGS B</v>
          </cell>
        </row>
        <row r="2755">
          <cell r="A2755">
            <v>6936</v>
          </cell>
          <cell r="B2755" t="str">
            <v>Bruce NGS B</v>
          </cell>
        </row>
        <row r="2756">
          <cell r="A2756">
            <v>6937</v>
          </cell>
          <cell r="B2756" t="str">
            <v>Bruce NGS B</v>
          </cell>
        </row>
        <row r="2757">
          <cell r="A2757">
            <v>6938</v>
          </cell>
          <cell r="B2757" t="str">
            <v>Bruce NGS B</v>
          </cell>
        </row>
        <row r="2758">
          <cell r="A2758">
            <v>6940</v>
          </cell>
          <cell r="B2758" t="str">
            <v>Bruce NGS B</v>
          </cell>
        </row>
        <row r="2759">
          <cell r="A2759">
            <v>6941</v>
          </cell>
          <cell r="B2759" t="str">
            <v>Bruce NGS B</v>
          </cell>
        </row>
        <row r="2760">
          <cell r="A2760">
            <v>6942</v>
          </cell>
          <cell r="B2760" t="str">
            <v>Bruce NGS B</v>
          </cell>
        </row>
        <row r="2761">
          <cell r="A2761">
            <v>6943</v>
          </cell>
          <cell r="B2761" t="str">
            <v>Bruce NGS B</v>
          </cell>
        </row>
        <row r="2762">
          <cell r="A2762">
            <v>6944</v>
          </cell>
          <cell r="B2762" t="str">
            <v>Bruce A TS</v>
          </cell>
        </row>
        <row r="2763">
          <cell r="A2763">
            <v>6945</v>
          </cell>
          <cell r="B2763" t="str">
            <v>Bruce A TS</v>
          </cell>
        </row>
        <row r="2764">
          <cell r="A2764">
            <v>6946</v>
          </cell>
          <cell r="B2764" t="str">
            <v>Bruce A TS</v>
          </cell>
        </row>
        <row r="2765">
          <cell r="A2765">
            <v>6947</v>
          </cell>
          <cell r="B2765" t="str">
            <v>Bruce NGS A</v>
          </cell>
        </row>
        <row r="2766">
          <cell r="A2766">
            <v>6948</v>
          </cell>
          <cell r="B2766" t="str">
            <v>Bruce NGS A</v>
          </cell>
        </row>
        <row r="2767">
          <cell r="A2767">
            <v>6949</v>
          </cell>
          <cell r="B2767" t="str">
            <v>Bruce NGS A</v>
          </cell>
        </row>
        <row r="2768">
          <cell r="A2768">
            <v>6950</v>
          </cell>
          <cell r="B2768" t="str">
            <v>Bruce NGS A</v>
          </cell>
        </row>
        <row r="2769">
          <cell r="A2769">
            <v>6951</v>
          </cell>
          <cell r="B2769" t="str">
            <v>Bruce NGS B</v>
          </cell>
        </row>
        <row r="2770">
          <cell r="A2770">
            <v>6952</v>
          </cell>
          <cell r="B2770" t="str">
            <v>Bruce NGS B</v>
          </cell>
        </row>
        <row r="2771">
          <cell r="A2771">
            <v>6953</v>
          </cell>
          <cell r="B2771" t="str">
            <v>Bruce NGS B</v>
          </cell>
        </row>
        <row r="2772">
          <cell r="A2772">
            <v>6954</v>
          </cell>
          <cell r="B2772" t="str">
            <v>Bruce NGS B</v>
          </cell>
        </row>
        <row r="2773">
          <cell r="A2773">
            <v>6955</v>
          </cell>
          <cell r="B2773" t="str">
            <v>Bruce NGS A</v>
          </cell>
        </row>
        <row r="2774">
          <cell r="A2774">
            <v>6956</v>
          </cell>
          <cell r="B2774" t="str">
            <v>Bruce NGS A</v>
          </cell>
        </row>
        <row r="2775">
          <cell r="A2775">
            <v>6957</v>
          </cell>
          <cell r="B2775" t="str">
            <v>Bruce NGS A</v>
          </cell>
        </row>
        <row r="2776">
          <cell r="A2776">
            <v>6958</v>
          </cell>
          <cell r="B2776" t="str">
            <v>Bruce NGS A</v>
          </cell>
        </row>
        <row r="2777">
          <cell r="A2777">
            <v>6959</v>
          </cell>
          <cell r="B2777" t="str">
            <v>Bruce NGS B</v>
          </cell>
        </row>
        <row r="2778">
          <cell r="A2778">
            <v>6960</v>
          </cell>
          <cell r="B2778" t="str">
            <v>Bruce NGS B</v>
          </cell>
        </row>
        <row r="2779">
          <cell r="A2779">
            <v>6961</v>
          </cell>
          <cell r="B2779" t="str">
            <v>Bruce NGS B</v>
          </cell>
        </row>
        <row r="2780">
          <cell r="A2780">
            <v>6962</v>
          </cell>
          <cell r="B2780" t="str">
            <v>Bruce NGS B</v>
          </cell>
        </row>
        <row r="2781">
          <cell r="A2781">
            <v>6963</v>
          </cell>
          <cell r="B2781" t="str">
            <v>Douglas Point NGS</v>
          </cell>
        </row>
        <row r="2782">
          <cell r="A2782">
            <v>6964</v>
          </cell>
          <cell r="B2782" t="str">
            <v>Douglas Point NGS</v>
          </cell>
        </row>
        <row r="2783">
          <cell r="A2783">
            <v>6965</v>
          </cell>
          <cell r="B2783" t="str">
            <v>Douglas Point NGS</v>
          </cell>
        </row>
        <row r="2784">
          <cell r="A2784">
            <v>6966</v>
          </cell>
          <cell r="B2784" t="str">
            <v>Douglas Point NGS</v>
          </cell>
        </row>
        <row r="2785">
          <cell r="A2785">
            <v>6967</v>
          </cell>
          <cell r="B2785" t="str">
            <v>Douglas Point NGS</v>
          </cell>
        </row>
        <row r="2786">
          <cell r="A2786">
            <v>6968</v>
          </cell>
          <cell r="B2786" t="str">
            <v>Douglas Point NGS</v>
          </cell>
        </row>
        <row r="2787">
          <cell r="A2787">
            <v>6969</v>
          </cell>
          <cell r="B2787" t="str">
            <v>Douglas Point NGS</v>
          </cell>
        </row>
        <row r="2788">
          <cell r="A2788">
            <v>6970</v>
          </cell>
          <cell r="B2788" t="str">
            <v>Meaford TS</v>
          </cell>
        </row>
        <row r="2789">
          <cell r="A2789">
            <v>6971</v>
          </cell>
          <cell r="B2789" t="str">
            <v>Meaford TS</v>
          </cell>
        </row>
        <row r="2790">
          <cell r="A2790">
            <v>6972</v>
          </cell>
          <cell r="B2790" t="str">
            <v>Barrie TS</v>
          </cell>
        </row>
        <row r="2791">
          <cell r="A2791">
            <v>6973</v>
          </cell>
          <cell r="B2791" t="str">
            <v>Barrie TS</v>
          </cell>
        </row>
        <row r="2792">
          <cell r="A2792">
            <v>6975</v>
          </cell>
          <cell r="B2792" t="str">
            <v>Courtice Steel CTS</v>
          </cell>
        </row>
        <row r="2793">
          <cell r="A2793">
            <v>6976</v>
          </cell>
          <cell r="B2793" t="str">
            <v>Courtice Steel CTS</v>
          </cell>
        </row>
        <row r="2794">
          <cell r="A2794">
            <v>7000</v>
          </cell>
          <cell r="B2794" t="str">
            <v>Longwood TS</v>
          </cell>
        </row>
        <row r="2795">
          <cell r="A2795">
            <v>7001</v>
          </cell>
          <cell r="B2795" t="str">
            <v>Lambton TS #2</v>
          </cell>
        </row>
        <row r="2796">
          <cell r="A2796">
            <v>7003</v>
          </cell>
          <cell r="B2796" t="str">
            <v>Mid R. JCT St Clair</v>
          </cell>
        </row>
        <row r="2797">
          <cell r="A2797">
            <v>7100</v>
          </cell>
          <cell r="B2797" t="str">
            <v>Buchanan TS</v>
          </cell>
        </row>
        <row r="2798">
          <cell r="A2798">
            <v>7101</v>
          </cell>
          <cell r="B2798" t="str">
            <v>Chatham SS</v>
          </cell>
        </row>
        <row r="2799">
          <cell r="A2799">
            <v>7102</v>
          </cell>
          <cell r="B2799" t="str">
            <v>Keith TS</v>
          </cell>
        </row>
        <row r="2800">
          <cell r="A2800">
            <v>7103</v>
          </cell>
          <cell r="B2800" t="str">
            <v>Keith TS</v>
          </cell>
        </row>
        <row r="2801">
          <cell r="A2801">
            <v>7104</v>
          </cell>
          <cell r="B2801" t="str">
            <v>Keith TS</v>
          </cell>
        </row>
        <row r="2802">
          <cell r="A2802">
            <v>7105</v>
          </cell>
          <cell r="B2802" t="str">
            <v>Lambton TS #2</v>
          </cell>
        </row>
        <row r="2803">
          <cell r="A2803">
            <v>7106</v>
          </cell>
          <cell r="B2803" t="str">
            <v>Lauzon TS</v>
          </cell>
        </row>
        <row r="2804">
          <cell r="A2804">
            <v>7107</v>
          </cell>
          <cell r="B2804" t="str">
            <v>Lauzon TS</v>
          </cell>
        </row>
        <row r="2805">
          <cell r="A2805">
            <v>7108</v>
          </cell>
          <cell r="B2805" t="str">
            <v>Longwood TS</v>
          </cell>
        </row>
        <row r="2806">
          <cell r="A2806">
            <v>7109</v>
          </cell>
          <cell r="B2806" t="str">
            <v>Sarnia Scott TS</v>
          </cell>
        </row>
        <row r="2807">
          <cell r="A2807">
            <v>7110</v>
          </cell>
          <cell r="B2807" t="str">
            <v>Seaforth TS</v>
          </cell>
        </row>
        <row r="2808">
          <cell r="A2808">
            <v>7111</v>
          </cell>
          <cell r="B2808" t="str">
            <v>Seaforth TS</v>
          </cell>
        </row>
        <row r="2809">
          <cell r="A2809">
            <v>7112</v>
          </cell>
          <cell r="B2809" t="str">
            <v>Lambton TS #2</v>
          </cell>
        </row>
        <row r="2810">
          <cell r="A2810">
            <v>7113</v>
          </cell>
          <cell r="B2810" t="str">
            <v>Lambton TS #2</v>
          </cell>
        </row>
        <row r="2811">
          <cell r="A2811">
            <v>7114</v>
          </cell>
          <cell r="B2811" t="str">
            <v>Mid R. JCT St Clair</v>
          </cell>
        </row>
        <row r="2812">
          <cell r="A2812">
            <v>7120</v>
          </cell>
          <cell r="B2812" t="str">
            <v>Bostwick Road JCT</v>
          </cell>
        </row>
        <row r="2813">
          <cell r="A2813">
            <v>7121</v>
          </cell>
          <cell r="B2813" t="str">
            <v>Bostwick Road JCT</v>
          </cell>
        </row>
        <row r="2814">
          <cell r="A2814">
            <v>7128</v>
          </cell>
          <cell r="B2814" t="str">
            <v>Clarke TS</v>
          </cell>
        </row>
        <row r="2815">
          <cell r="A2815">
            <v>7129</v>
          </cell>
          <cell r="B2815" t="str">
            <v>Clarke TS</v>
          </cell>
        </row>
        <row r="2816">
          <cell r="A2816">
            <v>7130</v>
          </cell>
          <cell r="B2816" t="str">
            <v>Cowal JCT</v>
          </cell>
        </row>
        <row r="2817">
          <cell r="A2817">
            <v>7131</v>
          </cell>
          <cell r="B2817" t="str">
            <v>Cowal JCT</v>
          </cell>
        </row>
        <row r="2818">
          <cell r="A2818">
            <v>7132</v>
          </cell>
          <cell r="B2818" t="str">
            <v>Dow Chemical CGS</v>
          </cell>
        </row>
        <row r="2819">
          <cell r="A2819">
            <v>7133</v>
          </cell>
          <cell r="B2819" t="str">
            <v>Dundas Street JCT</v>
          </cell>
        </row>
        <row r="2820">
          <cell r="A2820">
            <v>7134</v>
          </cell>
          <cell r="B2820" t="str">
            <v>Dupont JCT</v>
          </cell>
        </row>
        <row r="2821">
          <cell r="A2821">
            <v>7135</v>
          </cell>
          <cell r="B2821" t="str">
            <v>Dupont JCT</v>
          </cell>
        </row>
        <row r="2822">
          <cell r="A2822">
            <v>7136</v>
          </cell>
          <cell r="B2822" t="str">
            <v>Nova St Clair R CTS</v>
          </cell>
        </row>
        <row r="2823">
          <cell r="A2823">
            <v>7137</v>
          </cell>
          <cell r="B2823" t="str">
            <v>Nova St Clair R CTS</v>
          </cell>
        </row>
        <row r="2824">
          <cell r="A2824">
            <v>7138</v>
          </cell>
          <cell r="B2824" t="str">
            <v>Edgeware TS</v>
          </cell>
        </row>
        <row r="2825">
          <cell r="A2825">
            <v>7139</v>
          </cell>
          <cell r="B2825" t="str">
            <v>Edgeware TS</v>
          </cell>
        </row>
        <row r="2826">
          <cell r="A2826">
            <v>7142</v>
          </cell>
          <cell r="B2826" t="str">
            <v>Imperial Oil CTS</v>
          </cell>
        </row>
        <row r="2827">
          <cell r="A2827">
            <v>7143</v>
          </cell>
          <cell r="B2827" t="str">
            <v>Imperial Oil CTS</v>
          </cell>
        </row>
        <row r="2828">
          <cell r="A2828">
            <v>7144</v>
          </cell>
          <cell r="B2828" t="str">
            <v>Ingersoll TS</v>
          </cell>
        </row>
        <row r="2829">
          <cell r="A2829">
            <v>7145</v>
          </cell>
          <cell r="B2829" t="str">
            <v>Ingersoll TS</v>
          </cell>
        </row>
        <row r="2830">
          <cell r="A2830">
            <v>7148</v>
          </cell>
          <cell r="B2830" t="str">
            <v>Kent TS</v>
          </cell>
        </row>
        <row r="2831">
          <cell r="A2831">
            <v>7149</v>
          </cell>
          <cell r="B2831" t="str">
            <v>Kent TS</v>
          </cell>
        </row>
        <row r="2832">
          <cell r="A2832">
            <v>7152</v>
          </cell>
          <cell r="B2832" t="str">
            <v>Plank Rd JCT</v>
          </cell>
        </row>
        <row r="2833">
          <cell r="A2833">
            <v>7153</v>
          </cell>
          <cell r="B2833" t="str">
            <v>Plank Rd JCT</v>
          </cell>
        </row>
        <row r="2834">
          <cell r="A2834">
            <v>7154</v>
          </cell>
          <cell r="B2834" t="str">
            <v>Lucasville JCT</v>
          </cell>
        </row>
        <row r="2835">
          <cell r="A2835">
            <v>7155</v>
          </cell>
          <cell r="B2835" t="str">
            <v>Lucasville JCT</v>
          </cell>
        </row>
        <row r="2836">
          <cell r="A2836">
            <v>7156</v>
          </cell>
          <cell r="B2836" t="str">
            <v>Lynwood JCT</v>
          </cell>
        </row>
        <row r="2837">
          <cell r="A2837">
            <v>7157</v>
          </cell>
          <cell r="B2837" t="str">
            <v>Lynwood JCT</v>
          </cell>
        </row>
        <row r="2838">
          <cell r="A2838">
            <v>7158</v>
          </cell>
          <cell r="B2838" t="str">
            <v>Mid R JCT Bunce Crk.</v>
          </cell>
        </row>
        <row r="2839">
          <cell r="A2839">
            <v>7159</v>
          </cell>
          <cell r="B2839" t="str">
            <v>Mid R. JCT Waterman</v>
          </cell>
        </row>
        <row r="2840">
          <cell r="A2840">
            <v>7160</v>
          </cell>
          <cell r="B2840" t="str">
            <v>Malden JCT</v>
          </cell>
        </row>
        <row r="2841">
          <cell r="A2841">
            <v>7161</v>
          </cell>
          <cell r="B2841" t="str">
            <v>Malden JCT</v>
          </cell>
        </row>
        <row r="2842">
          <cell r="A2842">
            <v>7162</v>
          </cell>
          <cell r="B2842" t="str">
            <v>Malden TS</v>
          </cell>
        </row>
        <row r="2843">
          <cell r="A2843">
            <v>7163</v>
          </cell>
          <cell r="B2843" t="str">
            <v>Malden TS</v>
          </cell>
        </row>
        <row r="2844">
          <cell r="A2844">
            <v>7164</v>
          </cell>
          <cell r="B2844" t="str">
            <v>Modeland TS</v>
          </cell>
        </row>
        <row r="2845">
          <cell r="A2845">
            <v>7165</v>
          </cell>
          <cell r="B2845" t="str">
            <v>Modeland TS</v>
          </cell>
        </row>
        <row r="2846">
          <cell r="A2846">
            <v>7166</v>
          </cell>
          <cell r="B2846" t="str">
            <v>Nova Corruna CTS</v>
          </cell>
        </row>
        <row r="2847">
          <cell r="A2847">
            <v>7167</v>
          </cell>
          <cell r="B2847" t="str">
            <v>Nova Corruna CTS</v>
          </cell>
        </row>
        <row r="2848">
          <cell r="A2848">
            <v>7168</v>
          </cell>
          <cell r="B2848" t="str">
            <v>Nova Moore CTS</v>
          </cell>
        </row>
        <row r="2849">
          <cell r="A2849">
            <v>7169</v>
          </cell>
          <cell r="B2849" t="str">
            <v>Nova Moore CTS</v>
          </cell>
        </row>
        <row r="2850">
          <cell r="A2850">
            <v>7170</v>
          </cell>
          <cell r="B2850" t="str">
            <v>Bayer Rubber CTS</v>
          </cell>
        </row>
        <row r="2851">
          <cell r="A2851">
            <v>7171</v>
          </cell>
          <cell r="B2851" t="str">
            <v>Bayer Rubber CTS</v>
          </cell>
        </row>
        <row r="2852">
          <cell r="A2852">
            <v>7172</v>
          </cell>
          <cell r="B2852" t="str">
            <v>Nova Moore JCT</v>
          </cell>
        </row>
        <row r="2853">
          <cell r="A2853">
            <v>7173</v>
          </cell>
          <cell r="B2853" t="str">
            <v>Nova Moore JCT</v>
          </cell>
        </row>
        <row r="2854">
          <cell r="A2854">
            <v>7174</v>
          </cell>
          <cell r="B2854" t="str">
            <v>Oxford Street JCT</v>
          </cell>
        </row>
        <row r="2855">
          <cell r="A2855">
            <v>7175</v>
          </cell>
          <cell r="B2855" t="str">
            <v>Petrosar JCT</v>
          </cell>
        </row>
        <row r="2856">
          <cell r="A2856">
            <v>7176</v>
          </cell>
          <cell r="B2856" t="str">
            <v>Petrosar JCT</v>
          </cell>
        </row>
        <row r="2857">
          <cell r="A2857">
            <v>7177</v>
          </cell>
          <cell r="B2857" t="str">
            <v>Bayer Rubber JCT</v>
          </cell>
        </row>
        <row r="2858">
          <cell r="A2858">
            <v>7178</v>
          </cell>
          <cell r="B2858" t="str">
            <v>Bayer Rubber JCT</v>
          </cell>
        </row>
        <row r="2859">
          <cell r="A2859">
            <v>7179</v>
          </cell>
          <cell r="B2859" t="str">
            <v>Salford JCT</v>
          </cell>
        </row>
        <row r="2860">
          <cell r="A2860">
            <v>7180</v>
          </cell>
          <cell r="B2860" t="str">
            <v>Salford JCT</v>
          </cell>
        </row>
        <row r="2861">
          <cell r="A2861">
            <v>7181</v>
          </cell>
          <cell r="B2861" t="str">
            <v>Sandwich JCT</v>
          </cell>
        </row>
        <row r="2862">
          <cell r="A2862">
            <v>7182</v>
          </cell>
          <cell r="B2862" t="str">
            <v>Sandwich JCT</v>
          </cell>
        </row>
        <row r="2863">
          <cell r="A2863">
            <v>7183</v>
          </cell>
          <cell r="B2863" t="str">
            <v>Sandwich JCT</v>
          </cell>
        </row>
        <row r="2864">
          <cell r="A2864">
            <v>7184</v>
          </cell>
          <cell r="B2864" t="str">
            <v>Sandwich JCT</v>
          </cell>
        </row>
        <row r="2865">
          <cell r="A2865">
            <v>7185</v>
          </cell>
          <cell r="B2865" t="str">
            <v>Sarnia Scott JCT</v>
          </cell>
        </row>
        <row r="2866">
          <cell r="A2866">
            <v>7186</v>
          </cell>
          <cell r="B2866" t="str">
            <v>Sarnia Scott JCT</v>
          </cell>
        </row>
        <row r="2867">
          <cell r="A2867">
            <v>7187</v>
          </cell>
          <cell r="B2867" t="str">
            <v>Sarnia Scott JCT</v>
          </cell>
        </row>
        <row r="2868">
          <cell r="A2868">
            <v>7188</v>
          </cell>
          <cell r="B2868" t="str">
            <v>Shell Sarnia CTS</v>
          </cell>
        </row>
        <row r="2869">
          <cell r="A2869">
            <v>7189</v>
          </cell>
          <cell r="B2869" t="str">
            <v>Shell Sarnia CTS</v>
          </cell>
        </row>
        <row r="2870">
          <cell r="A2870">
            <v>7190</v>
          </cell>
          <cell r="B2870" t="str">
            <v>Stratford JCT</v>
          </cell>
        </row>
        <row r="2871">
          <cell r="A2871">
            <v>7191</v>
          </cell>
          <cell r="B2871" t="str">
            <v>Stratford JCT</v>
          </cell>
        </row>
        <row r="2872">
          <cell r="A2872">
            <v>7192</v>
          </cell>
          <cell r="B2872" t="str">
            <v>Stratford TS</v>
          </cell>
        </row>
        <row r="2873">
          <cell r="A2873">
            <v>7193</v>
          </cell>
          <cell r="B2873" t="str">
            <v>Stratford TS</v>
          </cell>
        </row>
        <row r="2874">
          <cell r="A2874">
            <v>7196</v>
          </cell>
          <cell r="B2874" t="str">
            <v>Sun Oil Co JCT</v>
          </cell>
        </row>
        <row r="2875">
          <cell r="A2875">
            <v>7197</v>
          </cell>
          <cell r="B2875" t="str">
            <v>Talbot TS</v>
          </cell>
        </row>
        <row r="2876">
          <cell r="A2876">
            <v>7198</v>
          </cell>
          <cell r="B2876" t="str">
            <v>Talbot TS</v>
          </cell>
        </row>
        <row r="2877">
          <cell r="A2877">
            <v>7199</v>
          </cell>
          <cell r="B2877" t="str">
            <v>Talford JCT</v>
          </cell>
        </row>
        <row r="2878">
          <cell r="A2878">
            <v>7200</v>
          </cell>
          <cell r="B2878" t="str">
            <v>Talford JCT</v>
          </cell>
        </row>
        <row r="2879">
          <cell r="A2879">
            <v>7201</v>
          </cell>
          <cell r="B2879" t="str">
            <v>Vidal JCT</v>
          </cell>
        </row>
        <row r="2880">
          <cell r="A2880">
            <v>7203</v>
          </cell>
          <cell r="B2880" t="str">
            <v>Confederation Rd JCT</v>
          </cell>
        </row>
        <row r="2881">
          <cell r="A2881">
            <v>7204</v>
          </cell>
          <cell r="B2881" t="str">
            <v>Confederation Rd JCT</v>
          </cell>
        </row>
        <row r="2882">
          <cell r="A2882">
            <v>7205</v>
          </cell>
          <cell r="B2882" t="str">
            <v>Dow Chem Cable JCT</v>
          </cell>
        </row>
        <row r="2883">
          <cell r="A2883">
            <v>7217</v>
          </cell>
          <cell r="B2883" t="str">
            <v>Wonderland TS</v>
          </cell>
        </row>
        <row r="2884">
          <cell r="A2884">
            <v>7218</v>
          </cell>
          <cell r="B2884" t="str">
            <v>Wonderland TS</v>
          </cell>
        </row>
        <row r="2885">
          <cell r="A2885">
            <v>7219</v>
          </cell>
          <cell r="B2885" t="str">
            <v>Vidal JCT</v>
          </cell>
        </row>
        <row r="2886">
          <cell r="A2886">
            <v>7220</v>
          </cell>
          <cell r="B2886" t="str">
            <v>Salford JCT</v>
          </cell>
        </row>
        <row r="2887">
          <cell r="A2887">
            <v>7221</v>
          </cell>
          <cell r="B2887" t="str">
            <v>Longwood TS</v>
          </cell>
        </row>
        <row r="2888">
          <cell r="A2888">
            <v>7222</v>
          </cell>
          <cell r="B2888" t="str">
            <v>Longwood TS</v>
          </cell>
        </row>
        <row r="2889">
          <cell r="A2889">
            <v>7223</v>
          </cell>
          <cell r="B2889" t="str">
            <v>Longwood TS</v>
          </cell>
        </row>
        <row r="2890">
          <cell r="A2890">
            <v>7224</v>
          </cell>
          <cell r="B2890" t="str">
            <v>Longwood TS</v>
          </cell>
        </row>
        <row r="2891">
          <cell r="A2891">
            <v>7225</v>
          </cell>
          <cell r="B2891" t="str">
            <v>Buchanan TS</v>
          </cell>
        </row>
        <row r="2892">
          <cell r="A2892">
            <v>7226</v>
          </cell>
          <cell r="B2892" t="str">
            <v>Buchanan TS</v>
          </cell>
        </row>
        <row r="2893">
          <cell r="A2893">
            <v>7227</v>
          </cell>
          <cell r="B2893" t="str">
            <v>Buchanan TS</v>
          </cell>
        </row>
        <row r="2894">
          <cell r="A2894">
            <v>7228</v>
          </cell>
          <cell r="B2894" t="str">
            <v>Buchanan TS</v>
          </cell>
        </row>
        <row r="2895">
          <cell r="A2895">
            <v>7229</v>
          </cell>
          <cell r="B2895" t="str">
            <v>Buchanan TS</v>
          </cell>
        </row>
        <row r="2896">
          <cell r="A2896">
            <v>7230</v>
          </cell>
          <cell r="B2896" t="str">
            <v>Buchanan TS</v>
          </cell>
        </row>
        <row r="2897">
          <cell r="A2897">
            <v>7231</v>
          </cell>
          <cell r="B2897" t="str">
            <v>TransAlta Energy CGS</v>
          </cell>
        </row>
        <row r="2898">
          <cell r="A2898">
            <v>7233</v>
          </cell>
          <cell r="B2898" t="str">
            <v>TransAlta Energy JCT</v>
          </cell>
        </row>
        <row r="2899">
          <cell r="A2899">
            <v>7234</v>
          </cell>
          <cell r="B2899" t="str">
            <v>TransAlta Energy JCT</v>
          </cell>
        </row>
        <row r="2900">
          <cell r="A2900">
            <v>7235</v>
          </cell>
          <cell r="B2900" t="str">
            <v>TransAlta Energy JCT</v>
          </cell>
        </row>
        <row r="2901">
          <cell r="A2901">
            <v>7236</v>
          </cell>
          <cell r="B2901" t="str">
            <v>TransAlta Energy JCT</v>
          </cell>
        </row>
        <row r="2902">
          <cell r="A2902">
            <v>7299</v>
          </cell>
          <cell r="B2902" t="str">
            <v>Buchanan TS</v>
          </cell>
        </row>
        <row r="2903">
          <cell r="A2903">
            <v>7300</v>
          </cell>
          <cell r="B2903" t="str">
            <v>Buchanan TS</v>
          </cell>
        </row>
        <row r="2904">
          <cell r="A2904">
            <v>7301</v>
          </cell>
          <cell r="B2904" t="str">
            <v>Keith TS</v>
          </cell>
        </row>
        <row r="2905">
          <cell r="A2905">
            <v>7302</v>
          </cell>
          <cell r="B2905" t="str">
            <v>Lauzon TS</v>
          </cell>
        </row>
        <row r="2906">
          <cell r="A2906">
            <v>7303</v>
          </cell>
          <cell r="B2906" t="str">
            <v>Sarnia Scott TS</v>
          </cell>
        </row>
        <row r="2907">
          <cell r="A2907">
            <v>7306</v>
          </cell>
          <cell r="B2907" t="str">
            <v>Seaforth TS</v>
          </cell>
        </row>
        <row r="2908">
          <cell r="A2908">
            <v>7307</v>
          </cell>
          <cell r="B2908" t="str">
            <v>St.Thomas TS</v>
          </cell>
        </row>
        <row r="2909">
          <cell r="A2909">
            <v>7320</v>
          </cell>
          <cell r="B2909" t="str">
            <v>Adelaide JCT</v>
          </cell>
        </row>
        <row r="2910">
          <cell r="A2910">
            <v>7321</v>
          </cell>
          <cell r="B2910" t="str">
            <v>Aylmer TS</v>
          </cell>
        </row>
        <row r="2911">
          <cell r="A2911">
            <v>7322</v>
          </cell>
          <cell r="B2911" t="str">
            <v>Belle River JCT</v>
          </cell>
        </row>
        <row r="2912">
          <cell r="A2912">
            <v>7323</v>
          </cell>
          <cell r="B2912" t="str">
            <v>Belle River JCT</v>
          </cell>
        </row>
        <row r="2913">
          <cell r="A2913">
            <v>7325</v>
          </cell>
          <cell r="B2913" t="str">
            <v>Biddulph JCT</v>
          </cell>
        </row>
        <row r="2914">
          <cell r="A2914">
            <v>7326</v>
          </cell>
          <cell r="B2914" t="str">
            <v>Buchanan JCT</v>
          </cell>
        </row>
        <row r="2915">
          <cell r="A2915">
            <v>7328</v>
          </cell>
          <cell r="B2915" t="str">
            <v>Buchanan JCT</v>
          </cell>
        </row>
        <row r="2916">
          <cell r="A2916">
            <v>7331</v>
          </cell>
          <cell r="B2916" t="str">
            <v>Lafarge Woodstk. CTS</v>
          </cell>
        </row>
        <row r="2917">
          <cell r="A2917">
            <v>7332</v>
          </cell>
          <cell r="B2917" t="str">
            <v>Centralia TS</v>
          </cell>
        </row>
        <row r="2918">
          <cell r="A2918">
            <v>7333</v>
          </cell>
          <cell r="B2918" t="str">
            <v>Courtwright JCT</v>
          </cell>
        </row>
        <row r="2919">
          <cell r="A2919">
            <v>7334</v>
          </cell>
          <cell r="B2919" t="str">
            <v>Constance DS</v>
          </cell>
        </row>
        <row r="2920">
          <cell r="A2920">
            <v>7335</v>
          </cell>
          <cell r="B2920" t="str">
            <v>Cranberry JCT</v>
          </cell>
        </row>
        <row r="2921">
          <cell r="A2921">
            <v>7336</v>
          </cell>
          <cell r="B2921" t="str">
            <v>Cranberry JCT</v>
          </cell>
        </row>
        <row r="2922">
          <cell r="A2922">
            <v>7337</v>
          </cell>
          <cell r="B2922" t="str">
            <v>Crawford TS</v>
          </cell>
        </row>
        <row r="2923">
          <cell r="A2923">
            <v>7338</v>
          </cell>
          <cell r="B2923" t="str">
            <v>Crawford TS</v>
          </cell>
        </row>
        <row r="2924">
          <cell r="A2924">
            <v>7339</v>
          </cell>
          <cell r="B2924" t="str">
            <v>Devizes JCT</v>
          </cell>
        </row>
        <row r="2925">
          <cell r="A2925">
            <v>7340</v>
          </cell>
          <cell r="B2925" t="str">
            <v>Edgeware JCT</v>
          </cell>
        </row>
        <row r="2926">
          <cell r="A2926">
            <v>7342</v>
          </cell>
          <cell r="B2926" t="str">
            <v>Ennisbrook JCT</v>
          </cell>
        </row>
        <row r="2927">
          <cell r="A2927">
            <v>7343</v>
          </cell>
          <cell r="B2927" t="str">
            <v>Essex TS</v>
          </cell>
        </row>
        <row r="2928">
          <cell r="A2928">
            <v>7344</v>
          </cell>
          <cell r="B2928" t="str">
            <v>Ford Essex CTS</v>
          </cell>
        </row>
        <row r="2929">
          <cell r="A2929">
            <v>7345</v>
          </cell>
          <cell r="B2929" t="str">
            <v>Ford Essex CTS</v>
          </cell>
        </row>
        <row r="2930">
          <cell r="A2930">
            <v>7346</v>
          </cell>
          <cell r="B2930" t="str">
            <v>Ford Talbotville CTS</v>
          </cell>
        </row>
        <row r="2931">
          <cell r="A2931">
            <v>7347</v>
          </cell>
          <cell r="B2931" t="str">
            <v>Ford Talbotville CTS</v>
          </cell>
        </row>
        <row r="2932">
          <cell r="A2932">
            <v>7348</v>
          </cell>
          <cell r="B2932" t="str">
            <v>Forest Jura DS</v>
          </cell>
        </row>
        <row r="2933">
          <cell r="A2933">
            <v>7349</v>
          </cell>
          <cell r="B2933" t="str">
            <v>Grand Bend East DS</v>
          </cell>
        </row>
        <row r="2934">
          <cell r="A2934">
            <v>7350</v>
          </cell>
          <cell r="B2934" t="str">
            <v>Goderich TS</v>
          </cell>
        </row>
        <row r="2935">
          <cell r="A2935">
            <v>7351</v>
          </cell>
          <cell r="B2935" t="str">
            <v>OCWA Grand Bend CTS</v>
          </cell>
        </row>
        <row r="2936">
          <cell r="A2936">
            <v>7352</v>
          </cell>
          <cell r="B2936" t="str">
            <v>Highbury TS</v>
          </cell>
        </row>
        <row r="2937">
          <cell r="A2937">
            <v>7353</v>
          </cell>
          <cell r="B2937" t="str">
            <v>Highbury TS</v>
          </cell>
        </row>
        <row r="2938">
          <cell r="A2938">
            <v>7354</v>
          </cell>
          <cell r="B2938" t="str">
            <v>Ingersoll TS</v>
          </cell>
        </row>
        <row r="2939">
          <cell r="A2939">
            <v>7355</v>
          </cell>
          <cell r="B2939" t="str">
            <v>Ingersoll TS</v>
          </cell>
        </row>
        <row r="2940">
          <cell r="A2940">
            <v>7356</v>
          </cell>
          <cell r="B2940" t="str">
            <v>IPPL Bryanston CTS</v>
          </cell>
        </row>
        <row r="2941">
          <cell r="A2941">
            <v>7357</v>
          </cell>
          <cell r="B2941" t="str">
            <v>IPPL Keyser CTS</v>
          </cell>
        </row>
        <row r="2942">
          <cell r="A2942">
            <v>7358</v>
          </cell>
          <cell r="B2942" t="str">
            <v>IPPL Wolverton CTS</v>
          </cell>
        </row>
        <row r="2943">
          <cell r="A2943">
            <v>7359</v>
          </cell>
          <cell r="B2943" t="str">
            <v>Jefferson JCT</v>
          </cell>
        </row>
        <row r="2944">
          <cell r="A2944">
            <v>7360</v>
          </cell>
          <cell r="B2944" t="str">
            <v>Jefferson JCT</v>
          </cell>
        </row>
        <row r="2945">
          <cell r="A2945">
            <v>7363</v>
          </cell>
          <cell r="B2945" t="str">
            <v>Kent JCT</v>
          </cell>
        </row>
        <row r="2946">
          <cell r="A2946">
            <v>7364</v>
          </cell>
          <cell r="B2946" t="str">
            <v>Kent JCT</v>
          </cell>
        </row>
        <row r="2947">
          <cell r="A2947">
            <v>7365</v>
          </cell>
          <cell r="B2947" t="str">
            <v>Kent TS</v>
          </cell>
        </row>
        <row r="2948">
          <cell r="A2948">
            <v>7366</v>
          </cell>
          <cell r="B2948" t="str">
            <v>Kerwood JCT</v>
          </cell>
        </row>
        <row r="2949">
          <cell r="A2949">
            <v>7367</v>
          </cell>
          <cell r="B2949" t="str">
            <v>Kettle Creek JCT</v>
          </cell>
        </row>
        <row r="2950">
          <cell r="A2950">
            <v>7368</v>
          </cell>
          <cell r="B2950" t="str">
            <v>Kettle Creek JCT</v>
          </cell>
        </row>
        <row r="2951">
          <cell r="A2951">
            <v>7369</v>
          </cell>
          <cell r="B2951" t="str">
            <v>Kimball JCT</v>
          </cell>
        </row>
        <row r="2952">
          <cell r="A2952">
            <v>7370</v>
          </cell>
          <cell r="B2952" t="str">
            <v>Kingsville TS</v>
          </cell>
        </row>
        <row r="2953">
          <cell r="A2953">
            <v>7371</v>
          </cell>
          <cell r="B2953" t="str">
            <v>Kingsville TS</v>
          </cell>
        </row>
        <row r="2954">
          <cell r="A2954">
            <v>7372</v>
          </cell>
          <cell r="B2954" t="str">
            <v>Kirkton JCT</v>
          </cell>
        </row>
        <row r="2955">
          <cell r="A2955">
            <v>7373</v>
          </cell>
          <cell r="B2955" t="str">
            <v>Lyons JCT</v>
          </cell>
        </row>
        <row r="2956">
          <cell r="A2956">
            <v>7374</v>
          </cell>
          <cell r="B2956" t="str">
            <v>Lyons JCT</v>
          </cell>
        </row>
        <row r="2957">
          <cell r="A2957">
            <v>7375</v>
          </cell>
          <cell r="B2957" t="str">
            <v>OCWA McGillivry CTS</v>
          </cell>
        </row>
        <row r="2958">
          <cell r="A2958">
            <v>7376</v>
          </cell>
          <cell r="B2958" t="str">
            <v>Nelson TS</v>
          </cell>
        </row>
        <row r="2959">
          <cell r="A2959">
            <v>7377</v>
          </cell>
          <cell r="B2959" t="str">
            <v>Nelson TS</v>
          </cell>
        </row>
        <row r="2960">
          <cell r="A2960">
            <v>7378</v>
          </cell>
          <cell r="B2960" t="str">
            <v>W.Windsor Power CGS</v>
          </cell>
        </row>
        <row r="2961">
          <cell r="A2961">
            <v>7379</v>
          </cell>
          <cell r="B2961" t="str">
            <v>Portland JCT</v>
          </cell>
        </row>
        <row r="2962">
          <cell r="A2962">
            <v>7381</v>
          </cell>
          <cell r="B2962" t="str">
            <v>St.Andrews TS</v>
          </cell>
        </row>
        <row r="2963">
          <cell r="A2963">
            <v>7382</v>
          </cell>
          <cell r="B2963" t="str">
            <v>St.Andrews TS</v>
          </cell>
        </row>
        <row r="2964">
          <cell r="A2964">
            <v>7383</v>
          </cell>
          <cell r="B2964" t="str">
            <v>Blue CirclCememt CTS</v>
          </cell>
        </row>
        <row r="2965">
          <cell r="A2965">
            <v>7384</v>
          </cell>
          <cell r="B2965" t="str">
            <v>St.Marys TS</v>
          </cell>
        </row>
        <row r="2966">
          <cell r="A2966">
            <v>7386</v>
          </cell>
          <cell r="B2966" t="str">
            <v>Strathroy TS</v>
          </cell>
        </row>
        <row r="2967">
          <cell r="A2967">
            <v>7387</v>
          </cell>
          <cell r="B2967" t="str">
            <v>Sun Cdn Pipeline CTS</v>
          </cell>
        </row>
        <row r="2968">
          <cell r="A2968">
            <v>7388</v>
          </cell>
          <cell r="B2968" t="str">
            <v>Sunoco CTS</v>
          </cell>
        </row>
        <row r="2969">
          <cell r="A2969">
            <v>7389</v>
          </cell>
          <cell r="B2969" t="str">
            <v>Sunoco CTS</v>
          </cell>
        </row>
        <row r="2970">
          <cell r="A2970">
            <v>7390</v>
          </cell>
          <cell r="B2970" t="str">
            <v>Sydenham JCT</v>
          </cell>
        </row>
        <row r="2971">
          <cell r="A2971">
            <v>7391</v>
          </cell>
          <cell r="B2971" t="str">
            <v>Sydenham JCT</v>
          </cell>
        </row>
        <row r="2972">
          <cell r="A2972">
            <v>7392</v>
          </cell>
          <cell r="B2972" t="str">
            <v>Tilbury TS</v>
          </cell>
        </row>
        <row r="2973">
          <cell r="A2973">
            <v>7393</v>
          </cell>
          <cell r="B2973" t="str">
            <v>Tilbury JCT</v>
          </cell>
        </row>
        <row r="2974">
          <cell r="A2974">
            <v>7394</v>
          </cell>
          <cell r="B2974" t="str">
            <v>Tillsonburg TS</v>
          </cell>
        </row>
        <row r="2975">
          <cell r="A2975">
            <v>7395</v>
          </cell>
          <cell r="B2975" t="str">
            <v>Vidal JCT</v>
          </cell>
        </row>
        <row r="2976">
          <cell r="A2976">
            <v>7396</v>
          </cell>
          <cell r="B2976" t="str">
            <v>Vidal JCT</v>
          </cell>
        </row>
        <row r="2977">
          <cell r="A2977">
            <v>7398</v>
          </cell>
          <cell r="B2977" t="str">
            <v>Walker JCT</v>
          </cell>
        </row>
        <row r="2978">
          <cell r="A2978">
            <v>7399</v>
          </cell>
          <cell r="B2978" t="str">
            <v>Walker JCT</v>
          </cell>
        </row>
        <row r="2979">
          <cell r="A2979">
            <v>7400</v>
          </cell>
          <cell r="B2979" t="str">
            <v>Walker TS #1</v>
          </cell>
        </row>
        <row r="2980">
          <cell r="A2980">
            <v>7401</v>
          </cell>
          <cell r="B2980" t="str">
            <v>Walker TS #1</v>
          </cell>
        </row>
        <row r="2981">
          <cell r="A2981">
            <v>7402</v>
          </cell>
          <cell r="B2981" t="str">
            <v>Wallaceburg TS</v>
          </cell>
        </row>
        <row r="2982">
          <cell r="A2982">
            <v>7403</v>
          </cell>
          <cell r="B2982" t="str">
            <v>Wanstead TS</v>
          </cell>
        </row>
        <row r="2983">
          <cell r="A2983">
            <v>7404</v>
          </cell>
          <cell r="B2983" t="str">
            <v>Woodslee JCT</v>
          </cell>
        </row>
        <row r="2984">
          <cell r="A2984">
            <v>7405</v>
          </cell>
          <cell r="B2984" t="str">
            <v>Woodstock TS</v>
          </cell>
        </row>
        <row r="2985">
          <cell r="A2985">
            <v>7406</v>
          </cell>
          <cell r="B2985" t="str">
            <v>Woodstock TS</v>
          </cell>
        </row>
        <row r="2986">
          <cell r="A2986">
            <v>7407</v>
          </cell>
          <cell r="B2986" t="str">
            <v>Woodstock TS</v>
          </cell>
        </row>
        <row r="2987">
          <cell r="A2987">
            <v>7411</v>
          </cell>
          <cell r="B2987" t="str">
            <v>Wolverton JCT</v>
          </cell>
        </row>
        <row r="2988">
          <cell r="A2988">
            <v>7412</v>
          </cell>
          <cell r="B2988" t="str">
            <v>Wolverton DS</v>
          </cell>
        </row>
        <row r="2989">
          <cell r="A2989">
            <v>7413</v>
          </cell>
          <cell r="B2989" t="str">
            <v>Adelaide JCT</v>
          </cell>
        </row>
        <row r="2990">
          <cell r="A2990">
            <v>7414</v>
          </cell>
          <cell r="B2990" t="str">
            <v>St.Marys TS</v>
          </cell>
        </row>
        <row r="2991">
          <cell r="A2991">
            <v>7426</v>
          </cell>
          <cell r="B2991" t="str">
            <v>Lauzon TS</v>
          </cell>
        </row>
        <row r="2992">
          <cell r="A2992">
            <v>7432</v>
          </cell>
          <cell r="B2992" t="str">
            <v>Highbury TS</v>
          </cell>
        </row>
        <row r="2993">
          <cell r="A2993">
            <v>7433</v>
          </cell>
          <cell r="B2993" t="str">
            <v>Devizes JCT</v>
          </cell>
        </row>
        <row r="2994">
          <cell r="A2994">
            <v>7434</v>
          </cell>
          <cell r="B2994" t="str">
            <v>Vidal JCT</v>
          </cell>
        </row>
        <row r="2995">
          <cell r="A2995">
            <v>7435</v>
          </cell>
          <cell r="B2995" t="str">
            <v>Vidal JCT</v>
          </cell>
        </row>
        <row r="2996">
          <cell r="A2996">
            <v>7440</v>
          </cell>
          <cell r="B2996" t="str">
            <v>Kimball JCT</v>
          </cell>
        </row>
        <row r="2997">
          <cell r="A2997">
            <v>7443</v>
          </cell>
          <cell r="B2997" t="str">
            <v>St.Thomas TS</v>
          </cell>
        </row>
        <row r="2998">
          <cell r="A2998">
            <v>7446</v>
          </cell>
          <cell r="B2998" t="str">
            <v>Windsor Transalt CGS</v>
          </cell>
        </row>
        <row r="2999">
          <cell r="A2999">
            <v>7447</v>
          </cell>
          <cell r="B2999" t="str">
            <v>Windsor Transalt JCT</v>
          </cell>
        </row>
        <row r="3000">
          <cell r="A3000">
            <v>7448</v>
          </cell>
          <cell r="B3000" t="str">
            <v>Ford Windsor MTS</v>
          </cell>
        </row>
        <row r="3001">
          <cell r="A3001">
            <v>7449</v>
          </cell>
          <cell r="B3001" t="str">
            <v>Ford Windsor MTS</v>
          </cell>
        </row>
        <row r="3002">
          <cell r="A3002">
            <v>7450</v>
          </cell>
          <cell r="B3002" t="str">
            <v>G.M.Windsor MTS</v>
          </cell>
        </row>
        <row r="3003">
          <cell r="A3003">
            <v>7451</v>
          </cell>
          <cell r="B3003" t="str">
            <v>G.M.Windsor MTS</v>
          </cell>
        </row>
        <row r="3004">
          <cell r="A3004">
            <v>7452</v>
          </cell>
          <cell r="B3004" t="str">
            <v>Chrysler WAP MTS</v>
          </cell>
        </row>
        <row r="3005">
          <cell r="A3005">
            <v>7453</v>
          </cell>
          <cell r="B3005" t="str">
            <v>Chrysler WAP MTS</v>
          </cell>
        </row>
        <row r="3006">
          <cell r="A3006">
            <v>7454</v>
          </cell>
          <cell r="B3006" t="str">
            <v>Ford Annex MTS</v>
          </cell>
        </row>
        <row r="3007">
          <cell r="A3007">
            <v>7455</v>
          </cell>
          <cell r="B3007" t="str">
            <v>Ford Annex MTS</v>
          </cell>
        </row>
        <row r="3008">
          <cell r="A3008">
            <v>7456</v>
          </cell>
          <cell r="B3008" t="str">
            <v>Sunoco CTS</v>
          </cell>
        </row>
        <row r="3009">
          <cell r="A3009">
            <v>7457</v>
          </cell>
          <cell r="B3009" t="str">
            <v>Sunoco CTS</v>
          </cell>
        </row>
        <row r="3010">
          <cell r="A3010">
            <v>7459</v>
          </cell>
          <cell r="B3010" t="str">
            <v>Crawford JCT</v>
          </cell>
        </row>
        <row r="3011">
          <cell r="A3011">
            <v>7460</v>
          </cell>
          <cell r="B3011" t="str">
            <v>Crawford JCT</v>
          </cell>
        </row>
        <row r="3012">
          <cell r="A3012">
            <v>7461</v>
          </cell>
          <cell r="B3012" t="str">
            <v>W8T STR 1A JCT</v>
          </cell>
        </row>
        <row r="3013">
          <cell r="A3013">
            <v>7600</v>
          </cell>
          <cell r="B3013" t="str">
            <v>Aylmer TS</v>
          </cell>
        </row>
        <row r="3014">
          <cell r="A3014">
            <v>7602</v>
          </cell>
          <cell r="B3014" t="str">
            <v>Buchanan TS</v>
          </cell>
        </row>
        <row r="3015">
          <cell r="A3015">
            <v>7603</v>
          </cell>
          <cell r="B3015" t="str">
            <v>Buchanan TS</v>
          </cell>
        </row>
        <row r="3016">
          <cell r="A3016">
            <v>7606</v>
          </cell>
          <cell r="B3016" t="str">
            <v>Buchanan TS</v>
          </cell>
        </row>
        <row r="3017">
          <cell r="A3017">
            <v>7607</v>
          </cell>
          <cell r="B3017" t="str">
            <v>Buchanan TS</v>
          </cell>
        </row>
        <row r="3018">
          <cell r="A3018">
            <v>7608</v>
          </cell>
          <cell r="B3018" t="str">
            <v>Buchanan TS</v>
          </cell>
        </row>
        <row r="3019">
          <cell r="A3019">
            <v>7612</v>
          </cell>
          <cell r="B3019" t="str">
            <v>Buchanan TS</v>
          </cell>
        </row>
        <row r="3020">
          <cell r="A3020">
            <v>7613</v>
          </cell>
          <cell r="B3020" t="str">
            <v>Buchanan TS</v>
          </cell>
        </row>
        <row r="3021">
          <cell r="A3021">
            <v>7614</v>
          </cell>
          <cell r="B3021" t="str">
            <v>Buchanan TS</v>
          </cell>
        </row>
        <row r="3022">
          <cell r="A3022">
            <v>7615</v>
          </cell>
          <cell r="B3022" t="str">
            <v>Buchanan TS</v>
          </cell>
        </row>
        <row r="3023">
          <cell r="A3023">
            <v>7616</v>
          </cell>
          <cell r="B3023" t="str">
            <v>Buchanan TS</v>
          </cell>
        </row>
        <row r="3024">
          <cell r="A3024">
            <v>7624</v>
          </cell>
          <cell r="B3024" t="str">
            <v>Centralia TS</v>
          </cell>
        </row>
        <row r="3025">
          <cell r="A3025">
            <v>7625</v>
          </cell>
          <cell r="B3025" t="str">
            <v>Kent TS</v>
          </cell>
        </row>
        <row r="3026">
          <cell r="A3026">
            <v>7627</v>
          </cell>
          <cell r="B3026" t="str">
            <v>Kent TS</v>
          </cell>
        </row>
        <row r="3027">
          <cell r="A3027">
            <v>7629</v>
          </cell>
          <cell r="B3027" t="str">
            <v>Clarke TS</v>
          </cell>
        </row>
        <row r="3028">
          <cell r="A3028">
            <v>7630</v>
          </cell>
          <cell r="B3028" t="str">
            <v>Constance DS</v>
          </cell>
        </row>
        <row r="3029">
          <cell r="A3029">
            <v>7631</v>
          </cell>
          <cell r="B3029" t="str">
            <v>Crawford TS</v>
          </cell>
        </row>
        <row r="3030">
          <cell r="A3030">
            <v>7632</v>
          </cell>
          <cell r="B3030" t="str">
            <v>Crawford TS</v>
          </cell>
        </row>
        <row r="3031">
          <cell r="A3031">
            <v>7633</v>
          </cell>
          <cell r="B3031" t="str">
            <v>Dow Chemical CGS</v>
          </cell>
        </row>
        <row r="3032">
          <cell r="A3032">
            <v>7634</v>
          </cell>
          <cell r="B3032" t="str">
            <v>Dow Chemical CGS</v>
          </cell>
        </row>
        <row r="3033">
          <cell r="A3033">
            <v>7635</v>
          </cell>
          <cell r="B3033" t="str">
            <v>Dow Chemical CGS</v>
          </cell>
        </row>
        <row r="3034">
          <cell r="A3034">
            <v>7636</v>
          </cell>
          <cell r="B3034" t="str">
            <v>Nova St Clair R CTS</v>
          </cell>
        </row>
        <row r="3035">
          <cell r="A3035">
            <v>7637</v>
          </cell>
          <cell r="B3035" t="str">
            <v>Nova St Clair R CTS</v>
          </cell>
        </row>
        <row r="3036">
          <cell r="A3036">
            <v>7638</v>
          </cell>
          <cell r="B3036" t="str">
            <v>Nova St Clair R CTS</v>
          </cell>
        </row>
        <row r="3037">
          <cell r="A3037">
            <v>7639</v>
          </cell>
          <cell r="B3037" t="str">
            <v>Nova St Clair R CTS</v>
          </cell>
        </row>
        <row r="3038">
          <cell r="A3038">
            <v>7640</v>
          </cell>
          <cell r="B3038" t="str">
            <v>Nova St Clair R CTS</v>
          </cell>
        </row>
        <row r="3039">
          <cell r="A3039">
            <v>7641</v>
          </cell>
          <cell r="B3039" t="str">
            <v>Edgeware TS</v>
          </cell>
        </row>
        <row r="3040">
          <cell r="A3040">
            <v>7642</v>
          </cell>
          <cell r="B3040" t="str">
            <v>Edgeware TS</v>
          </cell>
        </row>
        <row r="3041">
          <cell r="A3041">
            <v>7643</v>
          </cell>
          <cell r="B3041" t="str">
            <v>Edgeware TS</v>
          </cell>
        </row>
        <row r="3042">
          <cell r="A3042">
            <v>7644</v>
          </cell>
          <cell r="B3042" t="str">
            <v>Edgeware TS</v>
          </cell>
        </row>
        <row r="3043">
          <cell r="A3043">
            <v>7645</v>
          </cell>
          <cell r="B3043" t="str">
            <v>Essex TS</v>
          </cell>
        </row>
        <row r="3044">
          <cell r="A3044">
            <v>7646</v>
          </cell>
          <cell r="B3044" t="str">
            <v>Ford Essex CTS</v>
          </cell>
        </row>
        <row r="3045">
          <cell r="A3045">
            <v>7647</v>
          </cell>
          <cell r="B3045" t="str">
            <v>Ford Talbotville CTS</v>
          </cell>
        </row>
        <row r="3046">
          <cell r="A3046">
            <v>7648</v>
          </cell>
          <cell r="B3046" t="str">
            <v>Forest Jura DS</v>
          </cell>
        </row>
        <row r="3047">
          <cell r="A3047">
            <v>7649</v>
          </cell>
          <cell r="B3047" t="str">
            <v>Forest Jura DS</v>
          </cell>
        </row>
        <row r="3048">
          <cell r="A3048">
            <v>7650</v>
          </cell>
          <cell r="B3048" t="str">
            <v>OCWA Grand Bend CTS</v>
          </cell>
        </row>
        <row r="3049">
          <cell r="A3049">
            <v>7651</v>
          </cell>
          <cell r="B3049" t="str">
            <v>Grand Bend East DS</v>
          </cell>
        </row>
        <row r="3050">
          <cell r="A3050">
            <v>7652</v>
          </cell>
          <cell r="B3050" t="str">
            <v>Goderich TS</v>
          </cell>
        </row>
        <row r="3051">
          <cell r="A3051">
            <v>7656</v>
          </cell>
          <cell r="B3051" t="str">
            <v>Highbury TS</v>
          </cell>
        </row>
        <row r="3052">
          <cell r="A3052">
            <v>7661</v>
          </cell>
          <cell r="B3052" t="str">
            <v>Imperial Oil CTS</v>
          </cell>
        </row>
        <row r="3053">
          <cell r="A3053">
            <v>7662</v>
          </cell>
          <cell r="B3053" t="str">
            <v>Ingersoll TS</v>
          </cell>
        </row>
        <row r="3054">
          <cell r="A3054">
            <v>7663</v>
          </cell>
          <cell r="B3054" t="str">
            <v>Ingersoll TS</v>
          </cell>
        </row>
        <row r="3055">
          <cell r="A3055">
            <v>7664</v>
          </cell>
          <cell r="B3055" t="str">
            <v>Ingersoll TS</v>
          </cell>
        </row>
        <row r="3056">
          <cell r="A3056">
            <v>7665</v>
          </cell>
          <cell r="B3056" t="str">
            <v>Ingersoll TS</v>
          </cell>
        </row>
        <row r="3057">
          <cell r="A3057">
            <v>7666</v>
          </cell>
          <cell r="B3057" t="str">
            <v>IPPL Bryanston CTS</v>
          </cell>
        </row>
        <row r="3058">
          <cell r="A3058">
            <v>7667</v>
          </cell>
          <cell r="B3058" t="str">
            <v>IPPL Keyser CTS</v>
          </cell>
        </row>
        <row r="3059">
          <cell r="A3059">
            <v>7669</v>
          </cell>
          <cell r="B3059" t="str">
            <v>Keith TS</v>
          </cell>
        </row>
        <row r="3060">
          <cell r="A3060">
            <v>7670</v>
          </cell>
          <cell r="B3060" t="str">
            <v>Kent TS</v>
          </cell>
        </row>
        <row r="3061">
          <cell r="A3061">
            <v>7671</v>
          </cell>
          <cell r="B3061" t="str">
            <v>Kent TS</v>
          </cell>
        </row>
        <row r="3062">
          <cell r="A3062">
            <v>7672</v>
          </cell>
          <cell r="B3062" t="str">
            <v>Kent TS</v>
          </cell>
        </row>
        <row r="3063">
          <cell r="A3063">
            <v>7673</v>
          </cell>
          <cell r="B3063" t="str">
            <v>Kent TS</v>
          </cell>
        </row>
        <row r="3064">
          <cell r="A3064">
            <v>7674</v>
          </cell>
          <cell r="B3064" t="str">
            <v>Kingsville TS</v>
          </cell>
        </row>
        <row r="3065">
          <cell r="A3065">
            <v>7675</v>
          </cell>
          <cell r="B3065" t="str">
            <v>Lambton TS</v>
          </cell>
        </row>
        <row r="3066">
          <cell r="A3066">
            <v>7676</v>
          </cell>
          <cell r="B3066" t="str">
            <v>Lauzon TS</v>
          </cell>
        </row>
        <row r="3067">
          <cell r="A3067">
            <v>7677</v>
          </cell>
          <cell r="B3067" t="str">
            <v>Lauzon TS</v>
          </cell>
        </row>
        <row r="3068">
          <cell r="A3068">
            <v>7678</v>
          </cell>
          <cell r="B3068" t="str">
            <v>Lauzon TS</v>
          </cell>
        </row>
        <row r="3069">
          <cell r="A3069">
            <v>7679</v>
          </cell>
          <cell r="B3069" t="str">
            <v>Lauzon TS</v>
          </cell>
        </row>
        <row r="3070">
          <cell r="A3070">
            <v>7680</v>
          </cell>
          <cell r="B3070" t="str">
            <v>Lauzon TS</v>
          </cell>
        </row>
        <row r="3071">
          <cell r="A3071">
            <v>7681</v>
          </cell>
          <cell r="B3071" t="str">
            <v>Lauzon TS</v>
          </cell>
        </row>
        <row r="3072">
          <cell r="A3072">
            <v>7683</v>
          </cell>
          <cell r="B3072" t="str">
            <v>Imperial Oil CTS</v>
          </cell>
        </row>
        <row r="3073">
          <cell r="A3073">
            <v>7684</v>
          </cell>
          <cell r="B3073" t="str">
            <v>Dow Chemical CGS</v>
          </cell>
        </row>
        <row r="3074">
          <cell r="A3074">
            <v>7685</v>
          </cell>
          <cell r="B3074" t="str">
            <v>Dow Chemical CGS</v>
          </cell>
        </row>
        <row r="3075">
          <cell r="A3075">
            <v>7686</v>
          </cell>
          <cell r="B3075" t="str">
            <v>Longwood TS</v>
          </cell>
        </row>
        <row r="3076">
          <cell r="A3076">
            <v>7687</v>
          </cell>
          <cell r="B3076" t="str">
            <v>Longwood TS</v>
          </cell>
        </row>
        <row r="3077">
          <cell r="A3077">
            <v>7688</v>
          </cell>
          <cell r="B3077" t="str">
            <v>Longwood TS</v>
          </cell>
        </row>
        <row r="3078">
          <cell r="A3078">
            <v>7689</v>
          </cell>
          <cell r="B3078" t="str">
            <v>Longwood TS</v>
          </cell>
        </row>
        <row r="3079">
          <cell r="A3079">
            <v>7690</v>
          </cell>
          <cell r="B3079" t="str">
            <v>Longwood TS</v>
          </cell>
        </row>
        <row r="3080">
          <cell r="A3080">
            <v>7691</v>
          </cell>
          <cell r="B3080" t="str">
            <v>Longwood TS</v>
          </cell>
        </row>
        <row r="3081">
          <cell r="A3081">
            <v>7692</v>
          </cell>
          <cell r="B3081" t="str">
            <v>Longwood TS</v>
          </cell>
        </row>
        <row r="3082">
          <cell r="A3082">
            <v>7693</v>
          </cell>
          <cell r="B3082" t="str">
            <v>Longwood TS</v>
          </cell>
        </row>
        <row r="3083">
          <cell r="A3083">
            <v>7694</v>
          </cell>
          <cell r="B3083" t="str">
            <v>Longwood TS</v>
          </cell>
        </row>
        <row r="3084">
          <cell r="A3084">
            <v>7695</v>
          </cell>
          <cell r="B3084" t="str">
            <v>Longwood TS</v>
          </cell>
        </row>
        <row r="3085">
          <cell r="A3085">
            <v>7696</v>
          </cell>
          <cell r="B3085" t="str">
            <v>Longwood TS</v>
          </cell>
        </row>
        <row r="3086">
          <cell r="A3086">
            <v>7697</v>
          </cell>
          <cell r="B3086" t="str">
            <v>Malden TS</v>
          </cell>
        </row>
        <row r="3087">
          <cell r="A3087">
            <v>7698</v>
          </cell>
          <cell r="B3087" t="str">
            <v>Malden TS</v>
          </cell>
        </row>
        <row r="3088">
          <cell r="A3088">
            <v>7699</v>
          </cell>
          <cell r="B3088" t="str">
            <v>Malden TS</v>
          </cell>
        </row>
        <row r="3089">
          <cell r="A3089">
            <v>7700</v>
          </cell>
          <cell r="B3089" t="str">
            <v>Malden TS</v>
          </cell>
        </row>
        <row r="3090">
          <cell r="A3090">
            <v>7701</v>
          </cell>
          <cell r="B3090" t="str">
            <v>OCWA McGillivry CTS</v>
          </cell>
        </row>
        <row r="3091">
          <cell r="A3091">
            <v>7702</v>
          </cell>
          <cell r="B3091" t="str">
            <v>Modeland TS</v>
          </cell>
        </row>
        <row r="3092">
          <cell r="A3092">
            <v>7703</v>
          </cell>
          <cell r="B3092" t="str">
            <v>Modeland TS</v>
          </cell>
        </row>
        <row r="3093">
          <cell r="A3093">
            <v>7704</v>
          </cell>
          <cell r="B3093" t="str">
            <v>Modeland TS</v>
          </cell>
        </row>
        <row r="3094">
          <cell r="A3094">
            <v>7705</v>
          </cell>
          <cell r="B3094" t="str">
            <v>Modeland TS</v>
          </cell>
        </row>
        <row r="3095">
          <cell r="A3095">
            <v>7706</v>
          </cell>
          <cell r="B3095" t="str">
            <v>Nova Corruna CTS</v>
          </cell>
        </row>
        <row r="3096">
          <cell r="A3096">
            <v>7707</v>
          </cell>
          <cell r="B3096" t="str">
            <v>Nova Moore CTS</v>
          </cell>
        </row>
        <row r="3097">
          <cell r="A3097">
            <v>7708</v>
          </cell>
          <cell r="B3097" t="str">
            <v>Bayer Rubber CTS</v>
          </cell>
        </row>
        <row r="3098">
          <cell r="A3098">
            <v>7709</v>
          </cell>
          <cell r="B3098" t="str">
            <v>Nelson TS</v>
          </cell>
        </row>
        <row r="3099">
          <cell r="A3099">
            <v>7710</v>
          </cell>
          <cell r="B3099" t="str">
            <v>Nelson TS</v>
          </cell>
        </row>
        <row r="3100">
          <cell r="A3100">
            <v>7711</v>
          </cell>
          <cell r="B3100" t="str">
            <v>Nelson TS</v>
          </cell>
        </row>
        <row r="3101">
          <cell r="A3101">
            <v>7712</v>
          </cell>
          <cell r="B3101" t="str">
            <v>Nelson TS</v>
          </cell>
        </row>
        <row r="3102">
          <cell r="A3102">
            <v>7713</v>
          </cell>
          <cell r="B3102" t="str">
            <v>Nelson TS</v>
          </cell>
        </row>
        <row r="3103">
          <cell r="A3103">
            <v>7714</v>
          </cell>
          <cell r="B3103" t="str">
            <v>Nelson TS</v>
          </cell>
        </row>
        <row r="3104">
          <cell r="A3104">
            <v>7715</v>
          </cell>
          <cell r="B3104" t="str">
            <v>Nelson TS</v>
          </cell>
        </row>
        <row r="3105">
          <cell r="A3105">
            <v>7716</v>
          </cell>
          <cell r="B3105" t="str">
            <v>Nelson TS</v>
          </cell>
        </row>
        <row r="3106">
          <cell r="A3106">
            <v>7717</v>
          </cell>
          <cell r="B3106" t="str">
            <v>Nelson TS</v>
          </cell>
        </row>
        <row r="3107">
          <cell r="A3107">
            <v>7718</v>
          </cell>
          <cell r="B3107" t="str">
            <v>Sarnia Scott TS</v>
          </cell>
        </row>
        <row r="3108">
          <cell r="A3108">
            <v>7719</v>
          </cell>
          <cell r="B3108" t="str">
            <v>Sarnia Scott TS</v>
          </cell>
        </row>
        <row r="3109">
          <cell r="A3109">
            <v>7720</v>
          </cell>
          <cell r="B3109" t="str">
            <v>Sarnia Scott TS</v>
          </cell>
        </row>
        <row r="3110">
          <cell r="A3110">
            <v>7721</v>
          </cell>
          <cell r="B3110" t="str">
            <v>Sarnia Scott TS</v>
          </cell>
        </row>
        <row r="3111">
          <cell r="A3111">
            <v>7722</v>
          </cell>
          <cell r="B3111" t="str">
            <v>Seaforth TS</v>
          </cell>
        </row>
        <row r="3112">
          <cell r="A3112">
            <v>7723</v>
          </cell>
          <cell r="B3112" t="str">
            <v>Seaforth TS</v>
          </cell>
        </row>
        <row r="3113">
          <cell r="A3113">
            <v>7724</v>
          </cell>
          <cell r="B3113" t="str">
            <v>Seaforth TS</v>
          </cell>
        </row>
        <row r="3114">
          <cell r="A3114">
            <v>7725</v>
          </cell>
          <cell r="B3114" t="str">
            <v>Seaforth TS</v>
          </cell>
        </row>
        <row r="3115">
          <cell r="A3115">
            <v>7726</v>
          </cell>
          <cell r="B3115" t="str">
            <v>Seaforth TS</v>
          </cell>
        </row>
        <row r="3116">
          <cell r="A3116">
            <v>7727</v>
          </cell>
          <cell r="B3116" t="str">
            <v>Shell Sarnia CTS</v>
          </cell>
        </row>
        <row r="3117">
          <cell r="A3117">
            <v>7729</v>
          </cell>
          <cell r="B3117" t="str">
            <v>St.Andrews TS</v>
          </cell>
        </row>
        <row r="3118">
          <cell r="A3118">
            <v>7732</v>
          </cell>
          <cell r="B3118" t="str">
            <v>Blue CirclCememt CTS</v>
          </cell>
        </row>
        <row r="3119">
          <cell r="A3119">
            <v>7733</v>
          </cell>
          <cell r="B3119" t="str">
            <v>St.Marys TS</v>
          </cell>
        </row>
        <row r="3120">
          <cell r="A3120">
            <v>7734</v>
          </cell>
          <cell r="B3120" t="str">
            <v>St.Thomas TS</v>
          </cell>
        </row>
        <row r="3121">
          <cell r="A3121">
            <v>7735</v>
          </cell>
          <cell r="B3121" t="str">
            <v>St.Thomas TS</v>
          </cell>
        </row>
        <row r="3122">
          <cell r="A3122">
            <v>7737</v>
          </cell>
          <cell r="B3122" t="str">
            <v>Stratford TS</v>
          </cell>
        </row>
        <row r="3123">
          <cell r="A3123">
            <v>7739</v>
          </cell>
          <cell r="B3123" t="str">
            <v>Strathroy TS</v>
          </cell>
        </row>
        <row r="3124">
          <cell r="A3124">
            <v>7740</v>
          </cell>
          <cell r="B3124" t="str">
            <v>Sun Cdn Pipeline CTS</v>
          </cell>
        </row>
        <row r="3125">
          <cell r="A3125">
            <v>7741</v>
          </cell>
          <cell r="B3125" t="str">
            <v>Sunoco CTS</v>
          </cell>
        </row>
        <row r="3126">
          <cell r="A3126">
            <v>7742</v>
          </cell>
          <cell r="B3126" t="str">
            <v>Talbot TS</v>
          </cell>
        </row>
        <row r="3127">
          <cell r="A3127">
            <v>7743</v>
          </cell>
          <cell r="B3127" t="str">
            <v>Talbot TS</v>
          </cell>
        </row>
        <row r="3128">
          <cell r="A3128">
            <v>7746</v>
          </cell>
          <cell r="B3128" t="str">
            <v>Talbot TS</v>
          </cell>
        </row>
        <row r="3129">
          <cell r="A3129">
            <v>7747</v>
          </cell>
          <cell r="B3129" t="str">
            <v>Talbot TS</v>
          </cell>
        </row>
        <row r="3130">
          <cell r="A3130">
            <v>7748</v>
          </cell>
          <cell r="B3130" t="str">
            <v>Tilbury TS</v>
          </cell>
        </row>
        <row r="3131">
          <cell r="A3131">
            <v>7749</v>
          </cell>
          <cell r="B3131" t="str">
            <v>Tilbury West DS</v>
          </cell>
        </row>
        <row r="3132">
          <cell r="A3132">
            <v>7750</v>
          </cell>
          <cell r="B3132" t="str">
            <v>Tillsonburg TS</v>
          </cell>
        </row>
        <row r="3133">
          <cell r="A3133">
            <v>7757</v>
          </cell>
          <cell r="B3133" t="str">
            <v>Walker TS #1</v>
          </cell>
        </row>
        <row r="3134">
          <cell r="A3134">
            <v>7758</v>
          </cell>
          <cell r="B3134" t="str">
            <v>Walker MTS #2</v>
          </cell>
        </row>
        <row r="3135">
          <cell r="A3135">
            <v>7759</v>
          </cell>
          <cell r="B3135" t="str">
            <v>Wallaceburg TS</v>
          </cell>
        </row>
        <row r="3136">
          <cell r="A3136">
            <v>7760</v>
          </cell>
          <cell r="B3136" t="str">
            <v>Wanstead TS</v>
          </cell>
        </row>
        <row r="3137">
          <cell r="A3137">
            <v>7761</v>
          </cell>
          <cell r="B3137" t="str">
            <v>Wanstead TS</v>
          </cell>
        </row>
        <row r="3138">
          <cell r="A3138">
            <v>7762</v>
          </cell>
          <cell r="B3138" t="str">
            <v>Wanstead TS</v>
          </cell>
        </row>
        <row r="3139">
          <cell r="A3139">
            <v>7765</v>
          </cell>
          <cell r="B3139" t="str">
            <v>Wolverton DS</v>
          </cell>
        </row>
        <row r="3140">
          <cell r="A3140">
            <v>7766</v>
          </cell>
          <cell r="B3140" t="str">
            <v>Wolverton DS</v>
          </cell>
        </row>
        <row r="3141">
          <cell r="A3141">
            <v>7767</v>
          </cell>
          <cell r="B3141" t="str">
            <v>Wonderland TS</v>
          </cell>
        </row>
        <row r="3142">
          <cell r="A3142">
            <v>7772</v>
          </cell>
          <cell r="B3142" t="str">
            <v>Woodstock TS</v>
          </cell>
        </row>
        <row r="3143">
          <cell r="A3143">
            <v>7773</v>
          </cell>
          <cell r="B3143" t="str">
            <v>Keith TS</v>
          </cell>
        </row>
        <row r="3144">
          <cell r="A3144">
            <v>7774</v>
          </cell>
          <cell r="B3144" t="str">
            <v>Ford Windsor MTS</v>
          </cell>
        </row>
        <row r="3145">
          <cell r="A3145">
            <v>7775</v>
          </cell>
          <cell r="B3145" t="str">
            <v>G.M.Windsor MTS</v>
          </cell>
        </row>
        <row r="3146">
          <cell r="A3146">
            <v>7776</v>
          </cell>
          <cell r="B3146" t="str">
            <v>Chrysler WAP MTS</v>
          </cell>
        </row>
        <row r="3147">
          <cell r="A3147">
            <v>7777</v>
          </cell>
          <cell r="B3147" t="str">
            <v>Ford Annex MTS</v>
          </cell>
        </row>
        <row r="3148">
          <cell r="A3148">
            <v>7778</v>
          </cell>
          <cell r="B3148" t="str">
            <v>Lafarge Woodstk. CTS</v>
          </cell>
        </row>
        <row r="3149">
          <cell r="A3149">
            <v>7779</v>
          </cell>
          <cell r="B3149" t="str">
            <v>Lafarge Woodstk. CTS</v>
          </cell>
        </row>
        <row r="3150">
          <cell r="A3150">
            <v>7780</v>
          </cell>
          <cell r="B3150" t="str">
            <v>Sunoco CTS</v>
          </cell>
        </row>
        <row r="3151">
          <cell r="A3151">
            <v>7900</v>
          </cell>
          <cell r="B3151" t="str">
            <v>Keith TGS</v>
          </cell>
        </row>
        <row r="3152">
          <cell r="A3152">
            <v>7901</v>
          </cell>
          <cell r="B3152" t="str">
            <v>Keith TGS</v>
          </cell>
        </row>
        <row r="3153">
          <cell r="A3153">
            <v>7902</v>
          </cell>
          <cell r="B3153" t="str">
            <v>Keith TGS</v>
          </cell>
        </row>
        <row r="3154">
          <cell r="A3154">
            <v>7903</v>
          </cell>
          <cell r="B3154" t="str">
            <v>Keith TGS</v>
          </cell>
        </row>
        <row r="3155">
          <cell r="A3155">
            <v>7904</v>
          </cell>
          <cell r="B3155" t="str">
            <v>Keith TGS</v>
          </cell>
        </row>
        <row r="3156">
          <cell r="A3156">
            <v>7906</v>
          </cell>
          <cell r="B3156" t="str">
            <v>Keith TGS</v>
          </cell>
        </row>
        <row r="3157">
          <cell r="A3157">
            <v>7907</v>
          </cell>
          <cell r="B3157" t="str">
            <v>Keith TGS</v>
          </cell>
        </row>
        <row r="3158">
          <cell r="A3158">
            <v>7908</v>
          </cell>
          <cell r="B3158" t="str">
            <v>Keith TGS</v>
          </cell>
        </row>
        <row r="3159">
          <cell r="A3159">
            <v>7909</v>
          </cell>
          <cell r="B3159" t="str">
            <v>Keith TGS</v>
          </cell>
        </row>
        <row r="3160">
          <cell r="A3160">
            <v>7910</v>
          </cell>
          <cell r="B3160" t="str">
            <v>Keith TGS</v>
          </cell>
        </row>
        <row r="3161">
          <cell r="A3161">
            <v>7911</v>
          </cell>
          <cell r="B3161" t="str">
            <v>Keith TGS</v>
          </cell>
        </row>
        <row r="3162">
          <cell r="A3162">
            <v>7912</v>
          </cell>
          <cell r="B3162" t="str">
            <v>Keith TGS</v>
          </cell>
        </row>
        <row r="3163">
          <cell r="A3163">
            <v>7913</v>
          </cell>
          <cell r="B3163" t="str">
            <v>Keith TS</v>
          </cell>
        </row>
        <row r="3164">
          <cell r="A3164">
            <v>7914</v>
          </cell>
          <cell r="B3164" t="str">
            <v>Keith TS</v>
          </cell>
        </row>
        <row r="3165">
          <cell r="A3165">
            <v>7915</v>
          </cell>
          <cell r="B3165" t="str">
            <v>Keith TS</v>
          </cell>
        </row>
        <row r="3166">
          <cell r="A3166">
            <v>7916</v>
          </cell>
          <cell r="B3166" t="str">
            <v>Keith TS</v>
          </cell>
        </row>
        <row r="3167">
          <cell r="A3167">
            <v>7920</v>
          </cell>
          <cell r="B3167" t="str">
            <v>Lambton TGS</v>
          </cell>
        </row>
        <row r="3168">
          <cell r="A3168">
            <v>7921</v>
          </cell>
          <cell r="B3168" t="str">
            <v>Lambton TGS</v>
          </cell>
        </row>
        <row r="3169">
          <cell r="A3169">
            <v>7922</v>
          </cell>
          <cell r="B3169" t="str">
            <v>Lambton TGS</v>
          </cell>
        </row>
        <row r="3170">
          <cell r="A3170">
            <v>7923</v>
          </cell>
          <cell r="B3170" t="str">
            <v>Lambton TGS</v>
          </cell>
        </row>
        <row r="3171">
          <cell r="A3171">
            <v>7924</v>
          </cell>
          <cell r="B3171" t="str">
            <v>Lambton TGS</v>
          </cell>
        </row>
        <row r="3172">
          <cell r="A3172">
            <v>7925</v>
          </cell>
          <cell r="B3172" t="str">
            <v>Lambton TGS</v>
          </cell>
        </row>
        <row r="3173">
          <cell r="A3173">
            <v>7926</v>
          </cell>
          <cell r="B3173" t="str">
            <v>Lambton TGS</v>
          </cell>
        </row>
        <row r="3174">
          <cell r="A3174">
            <v>7927</v>
          </cell>
          <cell r="B3174" t="str">
            <v>Lambton TGS</v>
          </cell>
        </row>
        <row r="3175">
          <cell r="A3175">
            <v>7928</v>
          </cell>
          <cell r="B3175" t="str">
            <v>Lambton TGS</v>
          </cell>
        </row>
        <row r="3176">
          <cell r="A3176">
            <v>7929</v>
          </cell>
          <cell r="B3176" t="str">
            <v>Lambton TGS</v>
          </cell>
        </row>
        <row r="3177">
          <cell r="A3177">
            <v>7930</v>
          </cell>
          <cell r="B3177" t="str">
            <v>Lambton TGS</v>
          </cell>
        </row>
        <row r="3178">
          <cell r="A3178">
            <v>7931</v>
          </cell>
          <cell r="B3178" t="str">
            <v>Lambton TGS</v>
          </cell>
        </row>
        <row r="3179">
          <cell r="A3179">
            <v>7932</v>
          </cell>
          <cell r="B3179" t="str">
            <v>Lambton TGS</v>
          </cell>
        </row>
        <row r="3180">
          <cell r="A3180">
            <v>7933</v>
          </cell>
          <cell r="B3180" t="str">
            <v>Lambton TGS</v>
          </cell>
        </row>
        <row r="3181">
          <cell r="A3181">
            <v>7934</v>
          </cell>
          <cell r="B3181" t="str">
            <v>Lambton TGS</v>
          </cell>
        </row>
        <row r="3182">
          <cell r="A3182">
            <v>7935</v>
          </cell>
          <cell r="B3182" t="str">
            <v>Lambton TGS</v>
          </cell>
        </row>
        <row r="3183">
          <cell r="A3183">
            <v>7936</v>
          </cell>
          <cell r="B3183" t="str">
            <v>Lambton TS #2</v>
          </cell>
        </row>
        <row r="3184">
          <cell r="A3184">
            <v>7937</v>
          </cell>
          <cell r="B3184" t="str">
            <v>Lambton TS #2</v>
          </cell>
        </row>
        <row r="3185">
          <cell r="A3185">
            <v>7938</v>
          </cell>
          <cell r="B3185" t="str">
            <v>Lambton TS #2</v>
          </cell>
        </row>
        <row r="3186">
          <cell r="A3186">
            <v>7939</v>
          </cell>
          <cell r="B3186" t="str">
            <v>Lambton TS #2</v>
          </cell>
        </row>
        <row r="3187">
          <cell r="A3187">
            <v>7940</v>
          </cell>
          <cell r="B3187" t="str">
            <v>Lambton TGS</v>
          </cell>
        </row>
        <row r="3188">
          <cell r="A3188">
            <v>7941</v>
          </cell>
          <cell r="B3188" t="str">
            <v>Lambton TGS</v>
          </cell>
        </row>
        <row r="3189">
          <cell r="A3189">
            <v>7942</v>
          </cell>
          <cell r="B3189" t="str">
            <v>Lambton TGS</v>
          </cell>
        </row>
        <row r="3190">
          <cell r="A3190">
            <v>7943</v>
          </cell>
          <cell r="B3190" t="str">
            <v>Lambton TGS</v>
          </cell>
        </row>
        <row r="3191">
          <cell r="A3191">
            <v>7944</v>
          </cell>
          <cell r="B3191" t="str">
            <v>Lambton TGS</v>
          </cell>
        </row>
        <row r="3192">
          <cell r="A3192">
            <v>7945</v>
          </cell>
          <cell r="B3192" t="str">
            <v>Lambton TGS</v>
          </cell>
        </row>
        <row r="3193">
          <cell r="A3193">
            <v>7951</v>
          </cell>
          <cell r="B3193" t="str">
            <v>W.Windsor Power CGS</v>
          </cell>
        </row>
        <row r="3194">
          <cell r="A3194">
            <v>7952</v>
          </cell>
          <cell r="B3194" t="str">
            <v>W.Windsor Power CGS</v>
          </cell>
        </row>
        <row r="3195">
          <cell r="A3195">
            <v>7953</v>
          </cell>
          <cell r="B3195" t="str">
            <v>Windsor Transalt CGS</v>
          </cell>
        </row>
        <row r="3196">
          <cell r="A3196">
            <v>7954</v>
          </cell>
          <cell r="B3196" t="str">
            <v>TransAlta Energy CGS</v>
          </cell>
        </row>
        <row r="3197">
          <cell r="A3197">
            <v>7955</v>
          </cell>
          <cell r="B3197" t="str">
            <v>TransAlta Energy CGS</v>
          </cell>
        </row>
        <row r="3198">
          <cell r="A3198">
            <v>7956</v>
          </cell>
          <cell r="B3198" t="str">
            <v>TransAlta Energy CGS</v>
          </cell>
        </row>
        <row r="3199">
          <cell r="A3199">
            <v>7957</v>
          </cell>
          <cell r="B3199" t="str">
            <v>TransAlta Energy CGS</v>
          </cell>
        </row>
        <row r="3200">
          <cell r="A3200">
            <v>7958</v>
          </cell>
          <cell r="B3200" t="str">
            <v>TransAlta Energy CGS</v>
          </cell>
        </row>
        <row r="3201">
          <cell r="A3201">
            <v>7965</v>
          </cell>
          <cell r="B3201" t="str">
            <v>TransAlta Energy CGS</v>
          </cell>
        </row>
        <row r="3202">
          <cell r="A3202">
            <v>8000</v>
          </cell>
          <cell r="B3202" t="str">
            <v>Hanmer TS</v>
          </cell>
        </row>
        <row r="3203">
          <cell r="A3203">
            <v>8001</v>
          </cell>
          <cell r="B3203" t="str">
            <v>Pinard TS</v>
          </cell>
        </row>
        <row r="3204">
          <cell r="A3204">
            <v>8002</v>
          </cell>
          <cell r="B3204" t="str">
            <v>Porcupine TS</v>
          </cell>
        </row>
        <row r="3205">
          <cell r="A3205">
            <v>8100</v>
          </cell>
          <cell r="B3205" t="str">
            <v>Algoma TS</v>
          </cell>
        </row>
        <row r="3206">
          <cell r="A3206">
            <v>8101</v>
          </cell>
          <cell r="B3206" t="str">
            <v>Ansonville TS</v>
          </cell>
        </row>
        <row r="3207">
          <cell r="A3207">
            <v>8103</v>
          </cell>
          <cell r="B3207" t="str">
            <v>Dymond TS</v>
          </cell>
        </row>
        <row r="3208">
          <cell r="A3208">
            <v>8104</v>
          </cell>
          <cell r="B3208" t="str">
            <v>Hanmer TS</v>
          </cell>
        </row>
        <row r="3209">
          <cell r="A3209">
            <v>8105</v>
          </cell>
          <cell r="B3209" t="str">
            <v>Martindale TS</v>
          </cell>
        </row>
        <row r="3210">
          <cell r="A3210">
            <v>8106</v>
          </cell>
          <cell r="B3210" t="str">
            <v>Mississagi TS</v>
          </cell>
        </row>
        <row r="3211">
          <cell r="A3211">
            <v>8108</v>
          </cell>
          <cell r="B3211" t="str">
            <v>Otto Holden TS</v>
          </cell>
        </row>
        <row r="3212">
          <cell r="A3212">
            <v>8109</v>
          </cell>
          <cell r="B3212" t="str">
            <v>Pinard TS</v>
          </cell>
        </row>
        <row r="3213">
          <cell r="A3213">
            <v>8110</v>
          </cell>
          <cell r="B3213" t="str">
            <v>Porcupine TS</v>
          </cell>
        </row>
        <row r="3214">
          <cell r="A3214">
            <v>8112</v>
          </cell>
          <cell r="B3214" t="str">
            <v>Wawa TS</v>
          </cell>
        </row>
        <row r="3215">
          <cell r="A3215">
            <v>8113</v>
          </cell>
          <cell r="B3215" t="str">
            <v>Eddy JCT</v>
          </cell>
        </row>
        <row r="3216">
          <cell r="A3216">
            <v>8121</v>
          </cell>
          <cell r="B3216" t="str">
            <v>Aubrey Falls GS</v>
          </cell>
        </row>
        <row r="3217">
          <cell r="A3217">
            <v>8122</v>
          </cell>
          <cell r="B3217" t="str">
            <v>Aubrey Falls GS</v>
          </cell>
        </row>
        <row r="3218">
          <cell r="A3218">
            <v>8123</v>
          </cell>
          <cell r="B3218" t="str">
            <v>Abitibi Canyon GS</v>
          </cell>
        </row>
        <row r="3219">
          <cell r="A3219">
            <v>8124</v>
          </cell>
          <cell r="B3219" t="str">
            <v>Clarabelle JCT</v>
          </cell>
        </row>
        <row r="3220">
          <cell r="A3220">
            <v>8125</v>
          </cell>
          <cell r="B3220" t="str">
            <v>Clarabelle JCT</v>
          </cell>
        </row>
        <row r="3221">
          <cell r="A3221">
            <v>8126</v>
          </cell>
          <cell r="B3221" t="str">
            <v>Clarabelle TS</v>
          </cell>
        </row>
        <row r="3222">
          <cell r="A3222">
            <v>8127</v>
          </cell>
          <cell r="B3222" t="str">
            <v>Clarabelle TS</v>
          </cell>
        </row>
        <row r="3223">
          <cell r="A3223">
            <v>8128</v>
          </cell>
          <cell r="B3223" t="str">
            <v>Crystal Falls TS</v>
          </cell>
        </row>
        <row r="3224">
          <cell r="A3224">
            <v>8129</v>
          </cell>
          <cell r="B3224" t="str">
            <v>Crystal Falls TS</v>
          </cell>
        </row>
        <row r="3225">
          <cell r="A3225">
            <v>8130</v>
          </cell>
          <cell r="B3225" t="str">
            <v>Erg Resources JCT</v>
          </cell>
        </row>
        <row r="3226">
          <cell r="A3226">
            <v>8131</v>
          </cell>
          <cell r="B3226" t="str">
            <v>Erg Resources CTS</v>
          </cell>
        </row>
        <row r="3227">
          <cell r="A3227">
            <v>8132</v>
          </cell>
          <cell r="B3227" t="str">
            <v>Grant JCT</v>
          </cell>
        </row>
        <row r="3228">
          <cell r="A3228">
            <v>8133</v>
          </cell>
          <cell r="B3228" t="str">
            <v>Hanmer Parllel JCT B</v>
          </cell>
        </row>
        <row r="3229">
          <cell r="A3229">
            <v>8134</v>
          </cell>
          <cell r="B3229" t="str">
            <v>Hanmer Parllel JCT A</v>
          </cell>
        </row>
        <row r="3230">
          <cell r="A3230">
            <v>8135</v>
          </cell>
          <cell r="B3230" t="str">
            <v>Harmon JCT</v>
          </cell>
        </row>
        <row r="3231">
          <cell r="A3231">
            <v>8136</v>
          </cell>
          <cell r="B3231" t="str">
            <v>Harmon GS</v>
          </cell>
        </row>
        <row r="3232">
          <cell r="A3232">
            <v>8137</v>
          </cell>
          <cell r="B3232" t="str">
            <v>Inco #4 CTS</v>
          </cell>
        </row>
        <row r="3233">
          <cell r="A3233">
            <v>8138</v>
          </cell>
          <cell r="B3233" t="str">
            <v>Inco #4 CTS</v>
          </cell>
        </row>
        <row r="3234">
          <cell r="A3234">
            <v>8139</v>
          </cell>
          <cell r="B3234" t="str">
            <v>Kapuskasing TS</v>
          </cell>
        </row>
        <row r="3235">
          <cell r="A3235">
            <v>8140</v>
          </cell>
          <cell r="B3235" t="str">
            <v>O'brien JCT</v>
          </cell>
        </row>
        <row r="3236">
          <cell r="A3236">
            <v>8141</v>
          </cell>
          <cell r="B3236" t="str">
            <v>Kidd Creek Mine JCT</v>
          </cell>
        </row>
        <row r="3237">
          <cell r="A3237">
            <v>8142</v>
          </cell>
          <cell r="B3237" t="str">
            <v>Kidd Metsite CTS</v>
          </cell>
        </row>
        <row r="3238">
          <cell r="A3238">
            <v>8143</v>
          </cell>
          <cell r="B3238" t="str">
            <v>Kipling GS</v>
          </cell>
        </row>
        <row r="3239">
          <cell r="A3239">
            <v>8144</v>
          </cell>
          <cell r="B3239" t="str">
            <v>Little Long JCT</v>
          </cell>
        </row>
        <row r="3240">
          <cell r="A3240">
            <v>8145</v>
          </cell>
          <cell r="B3240" t="str">
            <v>Little Long JCT</v>
          </cell>
        </row>
        <row r="3241">
          <cell r="A3241">
            <v>8146</v>
          </cell>
          <cell r="B3241" t="str">
            <v>Little Long SS</v>
          </cell>
        </row>
        <row r="3242">
          <cell r="A3242">
            <v>8147</v>
          </cell>
          <cell r="B3242" t="str">
            <v>Lower Notch JCT</v>
          </cell>
        </row>
        <row r="3243">
          <cell r="A3243">
            <v>8148</v>
          </cell>
          <cell r="B3243" t="str">
            <v>Martindl Parll JCT B</v>
          </cell>
        </row>
        <row r="3244">
          <cell r="A3244">
            <v>8149</v>
          </cell>
          <cell r="B3244" t="str">
            <v>Martindl Parll JCT A</v>
          </cell>
        </row>
        <row r="3245">
          <cell r="A3245">
            <v>8150</v>
          </cell>
          <cell r="B3245" t="str">
            <v>Otter Rapids GS</v>
          </cell>
        </row>
        <row r="3246">
          <cell r="A3246">
            <v>8151</v>
          </cell>
          <cell r="B3246" t="str">
            <v>Pedley JCT</v>
          </cell>
        </row>
        <row r="3247">
          <cell r="A3247">
            <v>8152</v>
          </cell>
          <cell r="B3247" t="str">
            <v>Pinard JCT</v>
          </cell>
        </row>
        <row r="3248">
          <cell r="A3248">
            <v>8153</v>
          </cell>
          <cell r="B3248" t="str">
            <v>Smoky Falls SS</v>
          </cell>
        </row>
        <row r="3249">
          <cell r="A3249">
            <v>8154</v>
          </cell>
          <cell r="B3249" t="str">
            <v>TCPL Kapuskasing JCT</v>
          </cell>
        </row>
        <row r="3250">
          <cell r="A3250">
            <v>8155</v>
          </cell>
          <cell r="B3250" t="str">
            <v>Spruce Falls JCT</v>
          </cell>
        </row>
        <row r="3251">
          <cell r="A3251">
            <v>8156</v>
          </cell>
          <cell r="B3251" t="str">
            <v>Spruce Falls P&amp;P CTS</v>
          </cell>
        </row>
        <row r="3252">
          <cell r="A3252">
            <v>8157</v>
          </cell>
          <cell r="B3252" t="str">
            <v>Abitibi Price CTS</v>
          </cell>
        </row>
        <row r="3253">
          <cell r="A3253">
            <v>8158</v>
          </cell>
          <cell r="B3253" t="str">
            <v>Spruce Falls TS</v>
          </cell>
        </row>
        <row r="3254">
          <cell r="A3254">
            <v>8159</v>
          </cell>
          <cell r="B3254" t="str">
            <v>Inco Frd Stobie JCT</v>
          </cell>
        </row>
        <row r="3255">
          <cell r="A3255">
            <v>8160</v>
          </cell>
          <cell r="B3255" t="str">
            <v>Inco Frd Stobie JCT</v>
          </cell>
        </row>
        <row r="3256">
          <cell r="A3256">
            <v>8161</v>
          </cell>
          <cell r="B3256" t="str">
            <v>Inco Frd Stobie CTS</v>
          </cell>
        </row>
        <row r="3257">
          <cell r="A3257">
            <v>8162</v>
          </cell>
          <cell r="B3257" t="str">
            <v>Inco Frd Stobie CTS</v>
          </cell>
        </row>
        <row r="3258">
          <cell r="A3258">
            <v>8163</v>
          </cell>
          <cell r="B3258" t="str">
            <v>TCPL Kapuskasing JCT</v>
          </cell>
        </row>
        <row r="3259">
          <cell r="A3259">
            <v>8164</v>
          </cell>
          <cell r="B3259" t="str">
            <v>TCPL Kapuskasing CGS</v>
          </cell>
        </row>
        <row r="3260">
          <cell r="A3260">
            <v>8165</v>
          </cell>
          <cell r="B3260" t="str">
            <v>Trout Lake TS</v>
          </cell>
        </row>
        <row r="3261">
          <cell r="A3261">
            <v>8166</v>
          </cell>
          <cell r="B3261" t="str">
            <v>Trout Lake TS</v>
          </cell>
        </row>
        <row r="3262">
          <cell r="A3262">
            <v>8167</v>
          </cell>
          <cell r="B3262" t="str">
            <v>Wells GS</v>
          </cell>
        </row>
        <row r="3263">
          <cell r="A3263">
            <v>8168</v>
          </cell>
          <cell r="B3263" t="str">
            <v>Wells GS</v>
          </cell>
        </row>
        <row r="3264">
          <cell r="A3264">
            <v>8169</v>
          </cell>
          <cell r="B3264" t="str">
            <v>Widdifield SS</v>
          </cell>
        </row>
        <row r="3265">
          <cell r="A3265">
            <v>8170</v>
          </cell>
          <cell r="B3265" t="str">
            <v>Norpo Iroq. Fls JCT</v>
          </cell>
        </row>
        <row r="3266">
          <cell r="A3266">
            <v>8171</v>
          </cell>
          <cell r="B3266" t="str">
            <v>Norpo Iroq. Fls CGS</v>
          </cell>
        </row>
        <row r="3267">
          <cell r="A3267">
            <v>8172</v>
          </cell>
          <cell r="B3267" t="str">
            <v>TCPL North Bay JCT</v>
          </cell>
        </row>
        <row r="3268">
          <cell r="A3268">
            <v>8173</v>
          </cell>
          <cell r="B3268" t="str">
            <v>TCPL North Bay CGS</v>
          </cell>
        </row>
        <row r="3269">
          <cell r="A3269">
            <v>8174</v>
          </cell>
          <cell r="B3269" t="str">
            <v>P21G P8 JCT</v>
          </cell>
        </row>
        <row r="3270">
          <cell r="A3270">
            <v>8175</v>
          </cell>
          <cell r="B3270" t="str">
            <v>TCPL North Bay JCT</v>
          </cell>
        </row>
        <row r="3271">
          <cell r="A3271">
            <v>8216</v>
          </cell>
          <cell r="B3271" t="str">
            <v>Chapleau MTS</v>
          </cell>
        </row>
        <row r="3272">
          <cell r="A3272">
            <v>8217</v>
          </cell>
          <cell r="B3272" t="str">
            <v>Chapleau JCT</v>
          </cell>
        </row>
        <row r="3273">
          <cell r="A3273">
            <v>8218</v>
          </cell>
          <cell r="B3273" t="str">
            <v>Island Falls JCT</v>
          </cell>
        </row>
        <row r="3274">
          <cell r="A3274">
            <v>8219</v>
          </cell>
          <cell r="B3274" t="str">
            <v>Island Falls JCT</v>
          </cell>
        </row>
        <row r="3275">
          <cell r="A3275">
            <v>8220</v>
          </cell>
          <cell r="B3275" t="str">
            <v>Notre Developmnt CTS</v>
          </cell>
        </row>
        <row r="3276">
          <cell r="A3276">
            <v>8221</v>
          </cell>
          <cell r="B3276" t="str">
            <v>AED CO JCT</v>
          </cell>
        </row>
        <row r="3277">
          <cell r="A3277">
            <v>8223</v>
          </cell>
          <cell r="B3277" t="str">
            <v>Algoma TS</v>
          </cell>
        </row>
        <row r="3278">
          <cell r="A3278">
            <v>8224</v>
          </cell>
          <cell r="B3278" t="str">
            <v>Wawa TS</v>
          </cell>
        </row>
        <row r="3279">
          <cell r="A3279">
            <v>8225</v>
          </cell>
          <cell r="B3279" t="str">
            <v>Ansonville TS</v>
          </cell>
        </row>
        <row r="3280">
          <cell r="A3280">
            <v>8226</v>
          </cell>
          <cell r="B3280" t="str">
            <v>Aux Sauble CGS #1</v>
          </cell>
        </row>
        <row r="3281">
          <cell r="A3281">
            <v>8227</v>
          </cell>
          <cell r="B3281" t="str">
            <v>Baldwin JCT</v>
          </cell>
        </row>
        <row r="3282">
          <cell r="A3282">
            <v>8228</v>
          </cell>
          <cell r="B3282" t="str">
            <v>Barrick Gold JCT</v>
          </cell>
        </row>
        <row r="3283">
          <cell r="A3283">
            <v>8229</v>
          </cell>
          <cell r="B3283" t="str">
            <v>Barrick Gold CTS</v>
          </cell>
        </row>
        <row r="3284">
          <cell r="A3284">
            <v>8230</v>
          </cell>
          <cell r="B3284" t="str">
            <v>Blind River TS</v>
          </cell>
        </row>
        <row r="3285">
          <cell r="A3285">
            <v>8232</v>
          </cell>
          <cell r="B3285" t="str">
            <v>Cameron Falls JCT</v>
          </cell>
        </row>
        <row r="3286">
          <cell r="A3286">
            <v>8233</v>
          </cell>
          <cell r="B3286" t="str">
            <v>Abitibi Canyon SS</v>
          </cell>
        </row>
        <row r="3287">
          <cell r="A3287">
            <v>8234</v>
          </cell>
          <cell r="B3287" t="str">
            <v>Holloway Mine CTS</v>
          </cell>
        </row>
        <row r="3288">
          <cell r="A3288">
            <v>8235</v>
          </cell>
          <cell r="B3288" t="str">
            <v>Carmichael Falls JCT</v>
          </cell>
        </row>
        <row r="3289">
          <cell r="A3289">
            <v>8236</v>
          </cell>
          <cell r="B3289" t="str">
            <v>Carmichael Falls CGS</v>
          </cell>
        </row>
        <row r="3290">
          <cell r="A3290">
            <v>8237</v>
          </cell>
          <cell r="B3290" t="str">
            <v>Cassels JCT</v>
          </cell>
        </row>
        <row r="3291">
          <cell r="A3291">
            <v>8238</v>
          </cell>
          <cell r="B3291" t="str">
            <v>Copper Cliff JCT</v>
          </cell>
        </row>
        <row r="3292">
          <cell r="A3292">
            <v>8239</v>
          </cell>
          <cell r="B3292" t="str">
            <v>Copper Cliff JCT</v>
          </cell>
        </row>
        <row r="3293">
          <cell r="A3293">
            <v>8240</v>
          </cell>
          <cell r="B3293" t="str">
            <v>Copper Cliff CTS</v>
          </cell>
        </row>
        <row r="3294">
          <cell r="A3294">
            <v>8241</v>
          </cell>
          <cell r="B3294" t="str">
            <v>Chapleau DS</v>
          </cell>
        </row>
        <row r="3295">
          <cell r="A3295">
            <v>8242</v>
          </cell>
          <cell r="B3295" t="str">
            <v>Cobden JCT</v>
          </cell>
        </row>
        <row r="3296">
          <cell r="A3296">
            <v>8243</v>
          </cell>
          <cell r="B3296" t="str">
            <v>Cochrane MTS</v>
          </cell>
        </row>
        <row r="3297">
          <cell r="A3297">
            <v>8244</v>
          </cell>
          <cell r="B3297" t="str">
            <v>Cochrane West DS</v>
          </cell>
        </row>
        <row r="3298">
          <cell r="A3298">
            <v>8245</v>
          </cell>
          <cell r="B3298" t="str">
            <v>Commanda JCT</v>
          </cell>
        </row>
        <row r="3299">
          <cell r="A3299">
            <v>8246</v>
          </cell>
          <cell r="B3299" t="str">
            <v>Coniston TS</v>
          </cell>
        </row>
        <row r="3300">
          <cell r="A3300">
            <v>8247</v>
          </cell>
          <cell r="B3300" t="str">
            <v>Creighton JCT</v>
          </cell>
        </row>
        <row r="3301">
          <cell r="A3301">
            <v>8248</v>
          </cell>
          <cell r="B3301" t="str">
            <v>Crystal Falls TS</v>
          </cell>
        </row>
        <row r="3302">
          <cell r="A3302">
            <v>8249</v>
          </cell>
          <cell r="B3302" t="str">
            <v>Cutler JCT</v>
          </cell>
        </row>
        <row r="3303">
          <cell r="A3303">
            <v>8251</v>
          </cell>
          <cell r="B3303" t="str">
            <v>Dane JCT</v>
          </cell>
        </row>
        <row r="3304">
          <cell r="A3304">
            <v>8254</v>
          </cell>
          <cell r="B3304" t="str">
            <v>Dome Mines JCT</v>
          </cell>
        </row>
        <row r="3305">
          <cell r="A3305">
            <v>8255</v>
          </cell>
          <cell r="B3305" t="str">
            <v>Dome Mine CTS</v>
          </cell>
        </row>
        <row r="3306">
          <cell r="A3306">
            <v>8256</v>
          </cell>
          <cell r="B3306" t="str">
            <v>P7G JCT</v>
          </cell>
        </row>
        <row r="3307">
          <cell r="A3307">
            <v>8258</v>
          </cell>
          <cell r="B3307" t="str">
            <v>Dymond TS</v>
          </cell>
        </row>
        <row r="3308">
          <cell r="A3308">
            <v>8259</v>
          </cell>
          <cell r="B3308" t="str">
            <v>Ecstall JCT</v>
          </cell>
        </row>
        <row r="3309">
          <cell r="A3309">
            <v>8260</v>
          </cell>
          <cell r="B3309" t="str">
            <v>Dom Nairn Centre JCT</v>
          </cell>
        </row>
        <row r="3310">
          <cell r="A3310">
            <v>8261</v>
          </cell>
          <cell r="B3310" t="str">
            <v>Dom Nairn Centre CTS</v>
          </cell>
        </row>
        <row r="3311">
          <cell r="A3311">
            <v>8262</v>
          </cell>
          <cell r="B3311" t="str">
            <v>Eddy Espanola CGS</v>
          </cell>
        </row>
        <row r="3312">
          <cell r="A3312">
            <v>8263</v>
          </cell>
          <cell r="B3312" t="str">
            <v>Elliot Lake JCT</v>
          </cell>
        </row>
        <row r="3313">
          <cell r="A3313">
            <v>8264</v>
          </cell>
          <cell r="B3313" t="str">
            <v>Elliot Lake TS</v>
          </cell>
        </row>
        <row r="3314">
          <cell r="A3314">
            <v>8265</v>
          </cell>
          <cell r="B3314" t="str">
            <v>Elliot Lake DS</v>
          </cell>
        </row>
        <row r="3315">
          <cell r="A3315">
            <v>8266</v>
          </cell>
          <cell r="B3315" t="str">
            <v>Espanola JCT</v>
          </cell>
        </row>
        <row r="3316">
          <cell r="A3316">
            <v>8267</v>
          </cell>
          <cell r="B3316" t="str">
            <v>Espanola JCT A</v>
          </cell>
        </row>
        <row r="3317">
          <cell r="A3317">
            <v>8268</v>
          </cell>
          <cell r="B3317" t="str">
            <v>Espanola TS</v>
          </cell>
        </row>
        <row r="3318">
          <cell r="A3318">
            <v>8269</v>
          </cell>
          <cell r="B3318" t="str">
            <v>Ethel Lake JCT</v>
          </cell>
        </row>
        <row r="3319">
          <cell r="A3319">
            <v>8270</v>
          </cell>
          <cell r="B3319" t="str">
            <v>Extender Min. JCT</v>
          </cell>
        </row>
        <row r="3320">
          <cell r="A3320">
            <v>8271</v>
          </cell>
          <cell r="B3320" t="str">
            <v>Extender Min. CTS</v>
          </cell>
        </row>
        <row r="3321">
          <cell r="A3321">
            <v>8272</v>
          </cell>
          <cell r="B3321" t="str">
            <v>Falconbridge JCT</v>
          </cell>
        </row>
        <row r="3322">
          <cell r="A3322">
            <v>8273</v>
          </cell>
          <cell r="B3322" t="str">
            <v>D2L STR 409 JCT</v>
          </cell>
        </row>
        <row r="3323">
          <cell r="A3323">
            <v>8274</v>
          </cell>
          <cell r="B3323" t="str">
            <v>Falconbri Lindsl CTS</v>
          </cell>
        </row>
        <row r="3324">
          <cell r="A3324">
            <v>8275</v>
          </cell>
          <cell r="B3324" t="str">
            <v>Loc'by Falconbri CTS</v>
          </cell>
        </row>
        <row r="3325">
          <cell r="A3325">
            <v>8276</v>
          </cell>
          <cell r="B3325" t="str">
            <v>Falconbridge TS</v>
          </cell>
        </row>
        <row r="3326">
          <cell r="A3326">
            <v>8277</v>
          </cell>
          <cell r="B3326" t="str">
            <v>Falconbri Smeltr CTS</v>
          </cell>
        </row>
        <row r="3327">
          <cell r="A3327">
            <v>8278</v>
          </cell>
          <cell r="B3327" t="str">
            <v>Fauquier JCT</v>
          </cell>
        </row>
        <row r="3328">
          <cell r="A3328">
            <v>8279</v>
          </cell>
          <cell r="B3328" t="str">
            <v>Fauquier DS</v>
          </cell>
        </row>
        <row r="3329">
          <cell r="A3329">
            <v>8280</v>
          </cell>
          <cell r="B3329" t="str">
            <v>Fournier JCT</v>
          </cell>
        </row>
        <row r="3330">
          <cell r="A3330">
            <v>8281</v>
          </cell>
          <cell r="B3330" t="str">
            <v>Pamour JCT</v>
          </cell>
        </row>
        <row r="3331">
          <cell r="A3331">
            <v>8282</v>
          </cell>
          <cell r="B3331" t="str">
            <v>Royal Oak CTS</v>
          </cell>
        </row>
        <row r="3332">
          <cell r="A3332">
            <v>8283</v>
          </cell>
          <cell r="B3332" t="str">
            <v>Gowganda DS</v>
          </cell>
        </row>
        <row r="3333">
          <cell r="A3333">
            <v>8284</v>
          </cell>
          <cell r="B3333" t="str">
            <v>Cassels 2 JCT</v>
          </cell>
        </row>
        <row r="3334">
          <cell r="A3334">
            <v>8285</v>
          </cell>
          <cell r="B3334" t="str">
            <v>Cassels 2 JCT</v>
          </cell>
        </row>
        <row r="3335">
          <cell r="A3335">
            <v>8286</v>
          </cell>
          <cell r="B3335" t="str">
            <v>Gull Lake North JCT</v>
          </cell>
        </row>
        <row r="3336">
          <cell r="A3336">
            <v>8287</v>
          </cell>
          <cell r="B3336" t="str">
            <v>Hearst TS</v>
          </cell>
        </row>
        <row r="3337">
          <cell r="A3337">
            <v>8288</v>
          </cell>
          <cell r="B3337" t="str">
            <v>Herridge Lake DS</v>
          </cell>
        </row>
        <row r="3338">
          <cell r="A3338">
            <v>8289</v>
          </cell>
          <cell r="B3338" t="str">
            <v>Hollingsworth SS</v>
          </cell>
        </row>
        <row r="3339">
          <cell r="A3339">
            <v>8290</v>
          </cell>
          <cell r="B3339" t="str">
            <v>Hoyle JCT</v>
          </cell>
        </row>
        <row r="3340">
          <cell r="A3340">
            <v>8291</v>
          </cell>
          <cell r="B3340" t="str">
            <v>Hoyle DS</v>
          </cell>
        </row>
        <row r="3341">
          <cell r="A3341">
            <v>8292</v>
          </cell>
          <cell r="B3341" t="str">
            <v>Hunta SS</v>
          </cell>
        </row>
        <row r="3342">
          <cell r="A3342">
            <v>8293</v>
          </cell>
          <cell r="B3342" t="str">
            <v>Hunta C2HC3H JCT</v>
          </cell>
        </row>
        <row r="3343">
          <cell r="A3343">
            <v>8294</v>
          </cell>
          <cell r="B3343" t="str">
            <v>Hunta C2HC3H JCT</v>
          </cell>
        </row>
        <row r="3344">
          <cell r="A3344">
            <v>8295</v>
          </cell>
          <cell r="B3344" t="str">
            <v>IPB Casey JCT</v>
          </cell>
        </row>
        <row r="3345">
          <cell r="A3345">
            <v>8296</v>
          </cell>
          <cell r="B3345" t="str">
            <v>IPB La Cave JCT</v>
          </cell>
        </row>
        <row r="3346">
          <cell r="A3346">
            <v>8298</v>
          </cell>
          <cell r="B3346" t="str">
            <v>Iroquois Falls JCT</v>
          </cell>
        </row>
        <row r="3347">
          <cell r="A3347">
            <v>8299</v>
          </cell>
          <cell r="B3347" t="str">
            <v>Abitib Con Iroq CTS</v>
          </cell>
        </row>
        <row r="3348">
          <cell r="A3348">
            <v>8300</v>
          </cell>
          <cell r="B3348" t="str">
            <v>Iroquois Falls DS</v>
          </cell>
        </row>
        <row r="3349">
          <cell r="A3349">
            <v>8301</v>
          </cell>
          <cell r="B3349" t="str">
            <v>Iroquois Fls DS JCT</v>
          </cell>
        </row>
        <row r="3350">
          <cell r="A3350">
            <v>8302</v>
          </cell>
          <cell r="B3350" t="str">
            <v>Abitib Con Iroq CTS</v>
          </cell>
        </row>
        <row r="3351">
          <cell r="A3351">
            <v>8303</v>
          </cell>
          <cell r="B3351" t="str">
            <v>Island Falls SS</v>
          </cell>
        </row>
        <row r="3352">
          <cell r="A3352">
            <v>8304</v>
          </cell>
          <cell r="B3352" t="str">
            <v>Island Falls CGS</v>
          </cell>
        </row>
        <row r="3353">
          <cell r="A3353">
            <v>8305</v>
          </cell>
          <cell r="B3353" t="str">
            <v>Kinross JCT</v>
          </cell>
        </row>
        <row r="3354">
          <cell r="A3354">
            <v>8306</v>
          </cell>
          <cell r="B3354" t="str">
            <v>Kinross CTS</v>
          </cell>
        </row>
        <row r="3355">
          <cell r="A3355">
            <v>8307</v>
          </cell>
          <cell r="B3355" t="str">
            <v>Inco Victor Mine CTS</v>
          </cell>
        </row>
        <row r="3356">
          <cell r="A3356">
            <v>8308</v>
          </cell>
          <cell r="B3356" t="str">
            <v>Hunta SS</v>
          </cell>
        </row>
        <row r="3357">
          <cell r="A3357">
            <v>8309</v>
          </cell>
          <cell r="B3357" t="str">
            <v>Nordfibre CTS</v>
          </cell>
        </row>
        <row r="3358">
          <cell r="A3358">
            <v>8310</v>
          </cell>
          <cell r="B3358" t="str">
            <v>Kam Kotia DS</v>
          </cell>
        </row>
        <row r="3359">
          <cell r="A3359">
            <v>8312</v>
          </cell>
          <cell r="B3359" t="str">
            <v>Kapuskasing TS</v>
          </cell>
        </row>
        <row r="3360">
          <cell r="A3360">
            <v>8313</v>
          </cell>
          <cell r="B3360" t="str">
            <v>Kapuskasing TS</v>
          </cell>
        </row>
        <row r="3361">
          <cell r="A3361">
            <v>8314</v>
          </cell>
          <cell r="B3361" t="str">
            <v>Kapuskasing TS</v>
          </cell>
        </row>
        <row r="3362">
          <cell r="A3362">
            <v>8315</v>
          </cell>
          <cell r="B3362" t="str">
            <v>Kidd Creek Mine JCT</v>
          </cell>
        </row>
        <row r="3363">
          <cell r="A3363">
            <v>8316</v>
          </cell>
          <cell r="B3363" t="str">
            <v>Kidd Minesite CTS</v>
          </cell>
        </row>
        <row r="3364">
          <cell r="A3364">
            <v>8317</v>
          </cell>
          <cell r="B3364" t="str">
            <v>Kidd Contractor CTS</v>
          </cell>
        </row>
        <row r="3365">
          <cell r="A3365">
            <v>8318</v>
          </cell>
          <cell r="B3365" t="str">
            <v>Kidd Zinc Refin CTS</v>
          </cell>
        </row>
        <row r="3366">
          <cell r="A3366">
            <v>8319</v>
          </cell>
          <cell r="B3366" t="str">
            <v>Kidd Metsite CTS</v>
          </cell>
        </row>
        <row r="3367">
          <cell r="A3367">
            <v>8321</v>
          </cell>
          <cell r="B3367" t="str">
            <v>Kirkland Lake TS</v>
          </cell>
        </row>
        <row r="3368">
          <cell r="A3368">
            <v>8322</v>
          </cell>
          <cell r="B3368" t="str">
            <v>Kirkland Lake TS</v>
          </cell>
        </row>
        <row r="3369">
          <cell r="A3369">
            <v>8323</v>
          </cell>
          <cell r="B3369" t="str">
            <v>Macassa Mine JCT</v>
          </cell>
        </row>
        <row r="3370">
          <cell r="A3370">
            <v>8324</v>
          </cell>
          <cell r="B3370" t="str">
            <v>Laforest Road DS</v>
          </cell>
        </row>
        <row r="3371">
          <cell r="A3371">
            <v>8325</v>
          </cell>
          <cell r="B3371" t="str">
            <v>Nickel Basin JCT</v>
          </cell>
        </row>
        <row r="3372">
          <cell r="A3372">
            <v>8326</v>
          </cell>
          <cell r="B3372" t="str">
            <v>Larchwood TS</v>
          </cell>
        </row>
        <row r="3373">
          <cell r="A3373">
            <v>8328</v>
          </cell>
          <cell r="B3373" t="str">
            <v>Tembec JCT</v>
          </cell>
        </row>
        <row r="3374">
          <cell r="A3374">
            <v>8329</v>
          </cell>
          <cell r="B3374" t="str">
            <v>Tembec CGS</v>
          </cell>
        </row>
        <row r="3375">
          <cell r="A3375">
            <v>8330</v>
          </cell>
          <cell r="B3375" t="str">
            <v>Macassa #3 JCT</v>
          </cell>
        </row>
        <row r="3376">
          <cell r="A3376">
            <v>8331</v>
          </cell>
          <cell r="B3376" t="str">
            <v>Macassa #3 CTS</v>
          </cell>
        </row>
        <row r="3377">
          <cell r="A3377">
            <v>8332</v>
          </cell>
          <cell r="B3377" t="str">
            <v>Manitoulin TS</v>
          </cell>
        </row>
        <row r="3378">
          <cell r="A3378">
            <v>8333</v>
          </cell>
          <cell r="B3378" t="str">
            <v>Marten River JCT</v>
          </cell>
        </row>
        <row r="3379">
          <cell r="A3379">
            <v>8334</v>
          </cell>
          <cell r="B3379" t="str">
            <v>Martindale TS</v>
          </cell>
        </row>
        <row r="3380">
          <cell r="A3380">
            <v>8335</v>
          </cell>
          <cell r="B3380" t="str">
            <v>Massey JCT</v>
          </cell>
        </row>
        <row r="3381">
          <cell r="A3381">
            <v>8336</v>
          </cell>
          <cell r="B3381" t="str">
            <v>Massey DS</v>
          </cell>
        </row>
        <row r="3382">
          <cell r="A3382">
            <v>8337</v>
          </cell>
          <cell r="B3382" t="str">
            <v>Matachewan JCT</v>
          </cell>
        </row>
        <row r="3383">
          <cell r="A3383">
            <v>8338</v>
          </cell>
          <cell r="B3383" t="str">
            <v>McCrea JCT</v>
          </cell>
        </row>
        <row r="3384">
          <cell r="A3384">
            <v>8339</v>
          </cell>
          <cell r="B3384" t="str">
            <v>Macassa Mine CTS</v>
          </cell>
        </row>
        <row r="3385">
          <cell r="A3385">
            <v>8340</v>
          </cell>
          <cell r="B3385" t="str">
            <v>Monteith DS</v>
          </cell>
        </row>
        <row r="3386">
          <cell r="A3386">
            <v>8342</v>
          </cell>
          <cell r="B3386" t="str">
            <v>Laforest Road JCT</v>
          </cell>
        </row>
        <row r="3387">
          <cell r="A3387">
            <v>8343</v>
          </cell>
          <cell r="B3387" t="str">
            <v>Moosonee DS</v>
          </cell>
        </row>
        <row r="3388">
          <cell r="A3388">
            <v>8344</v>
          </cell>
          <cell r="B3388" t="str">
            <v>North Bay TS</v>
          </cell>
        </row>
        <row r="3389">
          <cell r="A3389">
            <v>8345</v>
          </cell>
          <cell r="B3389" t="str">
            <v>Nine Mile JCT</v>
          </cell>
        </row>
        <row r="3390">
          <cell r="A3390">
            <v>8346</v>
          </cell>
          <cell r="B3390" t="str">
            <v>Nine Mile JCT</v>
          </cell>
        </row>
        <row r="3391">
          <cell r="A3391">
            <v>8347</v>
          </cell>
          <cell r="B3391" t="str">
            <v>Power JCT</v>
          </cell>
        </row>
        <row r="3392">
          <cell r="A3392">
            <v>8348</v>
          </cell>
          <cell r="B3392" t="str">
            <v>Norpo Cochrane CGS</v>
          </cell>
        </row>
        <row r="3393">
          <cell r="A3393">
            <v>8349</v>
          </cell>
          <cell r="B3393" t="str">
            <v>North Shore DS</v>
          </cell>
        </row>
        <row r="3394">
          <cell r="A3394">
            <v>8351</v>
          </cell>
          <cell r="B3394" t="str">
            <v>Brake Parts Inc CTS</v>
          </cell>
        </row>
        <row r="3395">
          <cell r="A3395">
            <v>8352</v>
          </cell>
          <cell r="B3395" t="str">
            <v>Gull Lake South JCT</v>
          </cell>
        </row>
        <row r="3396">
          <cell r="A3396">
            <v>8353</v>
          </cell>
          <cell r="B3396" t="str">
            <v>Gull Lake South JCT</v>
          </cell>
        </row>
        <row r="3397">
          <cell r="A3397">
            <v>8354</v>
          </cell>
          <cell r="B3397" t="str">
            <v>NorpoKirkland Lk CGS</v>
          </cell>
        </row>
        <row r="3398">
          <cell r="A3398">
            <v>8355</v>
          </cell>
          <cell r="B3398" t="str">
            <v>NorpoKirkland Lk CGS</v>
          </cell>
        </row>
        <row r="3399">
          <cell r="A3399">
            <v>8356</v>
          </cell>
          <cell r="B3399" t="str">
            <v>Cochrane West JCT</v>
          </cell>
        </row>
        <row r="3400">
          <cell r="A3400">
            <v>8357</v>
          </cell>
          <cell r="B3400" t="str">
            <v>Ogden JCT</v>
          </cell>
        </row>
        <row r="3401">
          <cell r="A3401">
            <v>8358</v>
          </cell>
          <cell r="B3401" t="str">
            <v>Onaping JCT</v>
          </cell>
        </row>
        <row r="3402">
          <cell r="A3402">
            <v>8359</v>
          </cell>
          <cell r="B3402" t="str">
            <v>Otter Rapids GS</v>
          </cell>
        </row>
        <row r="3403">
          <cell r="A3403">
            <v>8360</v>
          </cell>
          <cell r="B3403" t="str">
            <v>Otto Holden TS</v>
          </cell>
        </row>
        <row r="3404">
          <cell r="A3404">
            <v>8361</v>
          </cell>
          <cell r="B3404" t="str">
            <v>Fournier JCT</v>
          </cell>
        </row>
        <row r="3405">
          <cell r="A3405">
            <v>8362</v>
          </cell>
          <cell r="B3405" t="str">
            <v>Pamour Porcupine JCT</v>
          </cell>
        </row>
        <row r="3406">
          <cell r="A3406">
            <v>8363</v>
          </cell>
          <cell r="B3406" t="str">
            <v>Fournier JCT</v>
          </cell>
        </row>
        <row r="3407">
          <cell r="A3407">
            <v>8365</v>
          </cell>
          <cell r="B3407" t="str">
            <v>Porcupine TS</v>
          </cell>
        </row>
        <row r="3408">
          <cell r="A3408">
            <v>8366</v>
          </cell>
          <cell r="B3408" t="str">
            <v>Potter JCT</v>
          </cell>
        </row>
        <row r="3409">
          <cell r="A3409">
            <v>8367</v>
          </cell>
          <cell r="B3409" t="str">
            <v>Tunis CGS</v>
          </cell>
        </row>
        <row r="3410">
          <cell r="A3410">
            <v>8368</v>
          </cell>
          <cell r="B3410" t="str">
            <v>Quirke Lake JCT</v>
          </cell>
        </row>
        <row r="3411">
          <cell r="A3411">
            <v>8369</v>
          </cell>
          <cell r="B3411" t="str">
            <v>Quirke Lake JCT</v>
          </cell>
        </row>
        <row r="3412">
          <cell r="A3412">
            <v>8371</v>
          </cell>
          <cell r="B3412" t="str">
            <v>Ramore TS</v>
          </cell>
        </row>
        <row r="3413">
          <cell r="A3413">
            <v>8372</v>
          </cell>
          <cell r="B3413" t="str">
            <v>Rayner GS</v>
          </cell>
        </row>
        <row r="3414">
          <cell r="A3414">
            <v>8373</v>
          </cell>
          <cell r="B3414" t="str">
            <v>Red Rock GS</v>
          </cell>
        </row>
        <row r="3415">
          <cell r="A3415">
            <v>8374</v>
          </cell>
          <cell r="B3415" t="str">
            <v>Smooth Rock Fals JCT</v>
          </cell>
        </row>
        <row r="3416">
          <cell r="A3416">
            <v>8375</v>
          </cell>
          <cell r="B3416" t="str">
            <v>Reiss Lime JCT</v>
          </cell>
        </row>
        <row r="3417">
          <cell r="A3417">
            <v>8376</v>
          </cell>
          <cell r="B3417" t="str">
            <v>N.Lime Of Can. CTS</v>
          </cell>
        </row>
        <row r="3418">
          <cell r="A3418">
            <v>8377</v>
          </cell>
          <cell r="B3418" t="str">
            <v>Serpent River JCT</v>
          </cell>
        </row>
        <row r="3419">
          <cell r="A3419">
            <v>8378</v>
          </cell>
          <cell r="B3419" t="str">
            <v>Serpent CGS</v>
          </cell>
        </row>
        <row r="3420">
          <cell r="A3420">
            <v>8380</v>
          </cell>
          <cell r="B3420" t="str">
            <v>Shiningtree DS</v>
          </cell>
        </row>
        <row r="3421">
          <cell r="A3421">
            <v>8381</v>
          </cell>
          <cell r="B3421" t="str">
            <v>Smooth Rock Falls DS</v>
          </cell>
        </row>
        <row r="3422">
          <cell r="A3422">
            <v>8382</v>
          </cell>
          <cell r="B3422" t="str">
            <v>Sowerby JCT</v>
          </cell>
        </row>
        <row r="3423">
          <cell r="A3423">
            <v>8383</v>
          </cell>
          <cell r="B3423" t="str">
            <v>Sowerby DS</v>
          </cell>
        </row>
        <row r="3424">
          <cell r="A3424">
            <v>8384</v>
          </cell>
          <cell r="B3424" t="str">
            <v>Spanish DS</v>
          </cell>
        </row>
        <row r="3425">
          <cell r="A3425">
            <v>8385</v>
          </cell>
          <cell r="B3425" t="str">
            <v>Spruce Falls JCT</v>
          </cell>
        </row>
        <row r="3426">
          <cell r="A3426">
            <v>8386</v>
          </cell>
          <cell r="B3426" t="str">
            <v>Spruce Falls TS</v>
          </cell>
        </row>
        <row r="3427">
          <cell r="A3427">
            <v>8387</v>
          </cell>
          <cell r="B3427" t="str">
            <v>Spruce Falls P&amp;P CTS</v>
          </cell>
        </row>
        <row r="3428">
          <cell r="A3428">
            <v>8388</v>
          </cell>
          <cell r="B3428" t="str">
            <v>Spruce Falls P&amp;P CTS</v>
          </cell>
        </row>
        <row r="3429">
          <cell r="A3429">
            <v>8389</v>
          </cell>
          <cell r="B3429" t="str">
            <v>Spruce Falls TS</v>
          </cell>
        </row>
        <row r="3430">
          <cell r="A3430">
            <v>8390</v>
          </cell>
          <cell r="B3430" t="str">
            <v>Onaping Area M&amp;M CTS</v>
          </cell>
        </row>
        <row r="3431">
          <cell r="A3431">
            <v>8391</v>
          </cell>
          <cell r="B3431" t="str">
            <v>Strathy JCT</v>
          </cell>
        </row>
        <row r="3432">
          <cell r="A3432">
            <v>8392</v>
          </cell>
          <cell r="B3432" t="str">
            <v>Striker DS</v>
          </cell>
        </row>
        <row r="3433">
          <cell r="A3433">
            <v>8393</v>
          </cell>
          <cell r="B3433" t="str">
            <v>Sudbury JCT</v>
          </cell>
        </row>
        <row r="3434">
          <cell r="A3434">
            <v>8394</v>
          </cell>
          <cell r="B3434" t="str">
            <v>H9K 127A JCT</v>
          </cell>
        </row>
        <row r="3435">
          <cell r="A3435">
            <v>8395</v>
          </cell>
          <cell r="B3435" t="str">
            <v>Temagami DS</v>
          </cell>
        </row>
        <row r="3436">
          <cell r="A3436">
            <v>8396</v>
          </cell>
          <cell r="B3436" t="str">
            <v>Timmins TS</v>
          </cell>
        </row>
        <row r="3437">
          <cell r="A3437">
            <v>8397</v>
          </cell>
          <cell r="B3437" t="str">
            <v>Timmins TS</v>
          </cell>
        </row>
        <row r="3438">
          <cell r="A3438">
            <v>8398</v>
          </cell>
          <cell r="B3438" t="str">
            <v>Tisdale JCT</v>
          </cell>
        </row>
        <row r="3439">
          <cell r="A3439">
            <v>8399</v>
          </cell>
          <cell r="B3439" t="str">
            <v>Turbine JCT</v>
          </cell>
        </row>
        <row r="3440">
          <cell r="A3440">
            <v>8400</v>
          </cell>
          <cell r="B3440" t="str">
            <v>Elk Lake JCT</v>
          </cell>
        </row>
        <row r="3441">
          <cell r="A3441">
            <v>8401</v>
          </cell>
          <cell r="B3441" t="str">
            <v>Upper Notch JCT</v>
          </cell>
        </row>
        <row r="3442">
          <cell r="A3442">
            <v>8402</v>
          </cell>
          <cell r="B3442" t="str">
            <v>Vermillion JCT</v>
          </cell>
        </row>
        <row r="3443">
          <cell r="A3443">
            <v>8403</v>
          </cell>
          <cell r="B3443" t="str">
            <v>Verner JCT</v>
          </cell>
        </row>
        <row r="3444">
          <cell r="A3444">
            <v>8404</v>
          </cell>
          <cell r="B3444" t="str">
            <v>Verner DS</v>
          </cell>
        </row>
        <row r="3445">
          <cell r="A3445">
            <v>8405</v>
          </cell>
          <cell r="B3445" t="str">
            <v>Warkus JCT</v>
          </cell>
        </row>
        <row r="3446">
          <cell r="A3446">
            <v>8406</v>
          </cell>
          <cell r="B3446" t="str">
            <v>Warren DS</v>
          </cell>
        </row>
        <row r="3447">
          <cell r="A3447">
            <v>8407</v>
          </cell>
          <cell r="B3447" t="str">
            <v>Weston Lake DS</v>
          </cell>
        </row>
        <row r="3448">
          <cell r="A3448">
            <v>8408</v>
          </cell>
          <cell r="B3448" t="str">
            <v>Whitefish DS</v>
          </cell>
        </row>
        <row r="3449">
          <cell r="A3449">
            <v>8410</v>
          </cell>
          <cell r="B3449" t="str">
            <v>Spruce Falls P&amp;P CTS</v>
          </cell>
        </row>
        <row r="3450">
          <cell r="A3450">
            <v>8411</v>
          </cell>
          <cell r="B3450" t="str">
            <v>Hunta H9K JCT</v>
          </cell>
        </row>
        <row r="3451">
          <cell r="A3451">
            <v>8412</v>
          </cell>
          <cell r="B3451" t="str">
            <v>Hunta SS</v>
          </cell>
        </row>
        <row r="3452">
          <cell r="A3452">
            <v>8413</v>
          </cell>
          <cell r="B3452" t="str">
            <v>Hunta SS</v>
          </cell>
        </row>
        <row r="3453">
          <cell r="A3453">
            <v>8414</v>
          </cell>
          <cell r="B3453" t="str">
            <v>Herridge Lake JCT</v>
          </cell>
        </row>
        <row r="3454">
          <cell r="A3454">
            <v>8415</v>
          </cell>
          <cell r="B3454" t="str">
            <v>Herridge Lake JCT</v>
          </cell>
        </row>
        <row r="3455">
          <cell r="A3455">
            <v>8417</v>
          </cell>
          <cell r="B3455" t="str">
            <v>Kapuskasing TS</v>
          </cell>
        </row>
        <row r="3456">
          <cell r="A3456">
            <v>8418</v>
          </cell>
          <cell r="B3456" t="str">
            <v>Espanola JCT</v>
          </cell>
        </row>
        <row r="3457">
          <cell r="A3457">
            <v>8419</v>
          </cell>
          <cell r="B3457" t="str">
            <v>Baldwin JCT</v>
          </cell>
        </row>
        <row r="3458">
          <cell r="A3458">
            <v>8420</v>
          </cell>
          <cell r="B3458" t="str">
            <v>Ecstall JCT</v>
          </cell>
        </row>
        <row r="3459">
          <cell r="A3459">
            <v>8422</v>
          </cell>
          <cell r="B3459" t="str">
            <v>Kidd Creek Mine JCT</v>
          </cell>
        </row>
        <row r="3460">
          <cell r="A3460">
            <v>8424</v>
          </cell>
          <cell r="B3460" t="str">
            <v>Turbine JCT</v>
          </cell>
        </row>
        <row r="3461">
          <cell r="A3461">
            <v>8426</v>
          </cell>
          <cell r="B3461" t="str">
            <v>Martindale TS</v>
          </cell>
        </row>
        <row r="3462">
          <cell r="A3462">
            <v>8427</v>
          </cell>
          <cell r="B3462" t="str">
            <v>Abitibi Price CTS</v>
          </cell>
        </row>
        <row r="3463">
          <cell r="A3463">
            <v>8428</v>
          </cell>
          <cell r="B3463" t="str">
            <v>Iroquois Falls JCT</v>
          </cell>
        </row>
        <row r="3464">
          <cell r="A3464">
            <v>8430</v>
          </cell>
          <cell r="B3464" t="str">
            <v>Nagagami CGS</v>
          </cell>
        </row>
        <row r="3465">
          <cell r="A3465">
            <v>8431</v>
          </cell>
          <cell r="B3465" t="str">
            <v>Nagagami CSS</v>
          </cell>
        </row>
        <row r="3466">
          <cell r="A3466">
            <v>8432</v>
          </cell>
          <cell r="B3466" t="str">
            <v>Long Slt. Rapids CGS</v>
          </cell>
        </row>
        <row r="3467">
          <cell r="A3467">
            <v>8433</v>
          </cell>
          <cell r="B3467" t="str">
            <v>Wharncliffe DS</v>
          </cell>
        </row>
        <row r="3468">
          <cell r="A3468">
            <v>8434</v>
          </cell>
          <cell r="B3468" t="str">
            <v>Long Slt. Rapids CSS</v>
          </cell>
        </row>
        <row r="3469">
          <cell r="A3469">
            <v>8436</v>
          </cell>
          <cell r="B3469" t="str">
            <v>Echo B. Aquarius JCT</v>
          </cell>
        </row>
        <row r="3470">
          <cell r="A3470">
            <v>8437</v>
          </cell>
          <cell r="B3470" t="str">
            <v>Echo B. Aquarius CTS</v>
          </cell>
        </row>
        <row r="3471">
          <cell r="A3471">
            <v>8438</v>
          </cell>
          <cell r="B3471" t="str">
            <v>TCPL Calstock CGS</v>
          </cell>
        </row>
        <row r="3472">
          <cell r="A3472">
            <v>8439</v>
          </cell>
          <cell r="B3472" t="str">
            <v>TCPL Calstock CSS</v>
          </cell>
        </row>
        <row r="3473">
          <cell r="A3473">
            <v>8440</v>
          </cell>
          <cell r="B3473" t="str">
            <v>Onakawana CTS</v>
          </cell>
        </row>
        <row r="3474">
          <cell r="A3474">
            <v>8441</v>
          </cell>
          <cell r="B3474" t="str">
            <v>Renison CTS</v>
          </cell>
        </row>
        <row r="3475">
          <cell r="A3475">
            <v>8442</v>
          </cell>
          <cell r="B3475" t="str">
            <v>Kidd Minesite CTS</v>
          </cell>
        </row>
        <row r="3476">
          <cell r="A3476">
            <v>8443</v>
          </cell>
          <cell r="B3476" t="str">
            <v>C2H C3H TWR 55 JCT</v>
          </cell>
        </row>
        <row r="3477">
          <cell r="A3477">
            <v>8444</v>
          </cell>
          <cell r="B3477" t="str">
            <v>C2H C3H TWR 55 JCT</v>
          </cell>
        </row>
        <row r="3478">
          <cell r="A3478">
            <v>8445</v>
          </cell>
          <cell r="B3478" t="str">
            <v>Greenwater Pr Pk JCT</v>
          </cell>
        </row>
        <row r="3479">
          <cell r="A3479">
            <v>8446</v>
          </cell>
          <cell r="B3479" t="str">
            <v>Greenwater Pr Pk JCT</v>
          </cell>
        </row>
        <row r="3480">
          <cell r="A3480">
            <v>8447</v>
          </cell>
          <cell r="B3480" t="str">
            <v>Blind River TS JCT</v>
          </cell>
        </row>
        <row r="3481">
          <cell r="A3481">
            <v>8448</v>
          </cell>
          <cell r="B3481" t="str">
            <v>C2H C3H TWR 55 JCT</v>
          </cell>
        </row>
        <row r="3482">
          <cell r="A3482">
            <v>8449</v>
          </cell>
          <cell r="B3482" t="str">
            <v>C2H C3H TWR 55 JCT</v>
          </cell>
        </row>
        <row r="3483">
          <cell r="A3483">
            <v>8450</v>
          </cell>
          <cell r="B3483" t="str">
            <v>Island Falls JCT</v>
          </cell>
        </row>
        <row r="3484">
          <cell r="A3484">
            <v>8451</v>
          </cell>
          <cell r="B3484" t="str">
            <v>Island Falls JCT</v>
          </cell>
        </row>
        <row r="3485">
          <cell r="A3485">
            <v>8452</v>
          </cell>
          <cell r="B3485" t="str">
            <v>Greenwater Pr Pk JCT</v>
          </cell>
        </row>
        <row r="3486">
          <cell r="A3486">
            <v>8453</v>
          </cell>
          <cell r="B3486" t="str">
            <v>Greenwater Pr Pk JCT</v>
          </cell>
        </row>
        <row r="3487">
          <cell r="A3487">
            <v>8454</v>
          </cell>
          <cell r="B3487" t="str">
            <v>Hunta C2HC3H JCT</v>
          </cell>
        </row>
        <row r="3488">
          <cell r="A3488">
            <v>8455</v>
          </cell>
          <cell r="B3488" t="str">
            <v>Hunta C2HC3H JCT</v>
          </cell>
        </row>
        <row r="3489">
          <cell r="A3489">
            <v>8503</v>
          </cell>
          <cell r="B3489" t="str">
            <v>Blezard Valley JCT</v>
          </cell>
        </row>
        <row r="3490">
          <cell r="A3490">
            <v>8505</v>
          </cell>
          <cell r="B3490" t="str">
            <v>Copper Cliff JCT</v>
          </cell>
        </row>
        <row r="3491">
          <cell r="A3491">
            <v>8506</v>
          </cell>
          <cell r="B3491" t="str">
            <v>Copper Cliff JCT</v>
          </cell>
        </row>
        <row r="3492">
          <cell r="A3492">
            <v>8507</v>
          </cell>
          <cell r="B3492" t="str">
            <v>Copper Cliff JCT A</v>
          </cell>
        </row>
        <row r="3493">
          <cell r="A3493">
            <v>8508</v>
          </cell>
          <cell r="B3493" t="str">
            <v>Copper Cliff JCT A</v>
          </cell>
        </row>
        <row r="3494">
          <cell r="A3494">
            <v>8509</v>
          </cell>
          <cell r="B3494" t="str">
            <v>Copper Cliff CTS</v>
          </cell>
        </row>
        <row r="3495">
          <cell r="A3495">
            <v>8510</v>
          </cell>
          <cell r="B3495" t="str">
            <v>Copper Cliff CTS</v>
          </cell>
        </row>
        <row r="3496">
          <cell r="A3496">
            <v>8511</v>
          </cell>
          <cell r="B3496" t="str">
            <v>Falconbridge T2R CTS</v>
          </cell>
        </row>
        <row r="3497">
          <cell r="A3497">
            <v>8515</v>
          </cell>
          <cell r="B3497" t="str">
            <v>Hunta SS</v>
          </cell>
        </row>
        <row r="3498">
          <cell r="A3498">
            <v>8517</v>
          </cell>
          <cell r="B3498" t="str">
            <v>Abitib Con Iroq CTS</v>
          </cell>
        </row>
        <row r="3499">
          <cell r="A3499">
            <v>8519</v>
          </cell>
          <cell r="B3499" t="str">
            <v>Island Falls CGS</v>
          </cell>
        </row>
        <row r="3500">
          <cell r="A3500">
            <v>8521</v>
          </cell>
          <cell r="B3500" t="str">
            <v>Kirkland Lake TS</v>
          </cell>
        </row>
        <row r="3501">
          <cell r="A3501">
            <v>8524</v>
          </cell>
          <cell r="B3501" t="str">
            <v>Martindale TS</v>
          </cell>
        </row>
        <row r="3502">
          <cell r="A3502">
            <v>8526</v>
          </cell>
          <cell r="B3502" t="str">
            <v>Monteith SS</v>
          </cell>
        </row>
        <row r="3503">
          <cell r="A3503">
            <v>8527</v>
          </cell>
          <cell r="B3503" t="str">
            <v>Pamour TS</v>
          </cell>
        </row>
        <row r="3504">
          <cell r="A3504">
            <v>8529</v>
          </cell>
          <cell r="B3504" t="str">
            <v>Reid JCT</v>
          </cell>
        </row>
        <row r="3505">
          <cell r="A3505">
            <v>8530</v>
          </cell>
          <cell r="B3505" t="str">
            <v>Shiningtree DS</v>
          </cell>
        </row>
        <row r="3506">
          <cell r="A3506">
            <v>8531</v>
          </cell>
          <cell r="B3506" t="str">
            <v>Timmins TS</v>
          </cell>
        </row>
        <row r="3507">
          <cell r="A3507">
            <v>8532</v>
          </cell>
          <cell r="B3507" t="str">
            <v>Wawaitin GS</v>
          </cell>
        </row>
        <row r="3508">
          <cell r="A3508">
            <v>8533</v>
          </cell>
          <cell r="B3508" t="str">
            <v>Smoky Falls SS</v>
          </cell>
        </row>
        <row r="3509">
          <cell r="A3509">
            <v>8536</v>
          </cell>
          <cell r="B3509" t="str">
            <v>Timmins TS</v>
          </cell>
        </row>
        <row r="3510">
          <cell r="A3510">
            <v>8537</v>
          </cell>
          <cell r="B3510" t="str">
            <v>Kirkland Lake TS</v>
          </cell>
        </row>
        <row r="3511">
          <cell r="A3511">
            <v>8538</v>
          </cell>
          <cell r="B3511" t="str">
            <v>Newmont Mining JCT</v>
          </cell>
        </row>
        <row r="3512">
          <cell r="A3512">
            <v>8539</v>
          </cell>
          <cell r="B3512" t="str">
            <v>Moosonee SS</v>
          </cell>
        </row>
        <row r="3513">
          <cell r="A3513">
            <v>8540</v>
          </cell>
          <cell r="B3513" t="str">
            <v>Fort Albany CTS</v>
          </cell>
        </row>
        <row r="3514">
          <cell r="A3514">
            <v>8541</v>
          </cell>
          <cell r="B3514" t="str">
            <v>Kashechewan CTS</v>
          </cell>
        </row>
        <row r="3515">
          <cell r="A3515">
            <v>8542</v>
          </cell>
          <cell r="B3515" t="str">
            <v>Attawapiskat CTS</v>
          </cell>
        </row>
        <row r="3516">
          <cell r="A3516">
            <v>8543</v>
          </cell>
          <cell r="B3516" t="str">
            <v>Five Nation P310 JCT</v>
          </cell>
        </row>
        <row r="3517">
          <cell r="A3517">
            <v>8544</v>
          </cell>
          <cell r="B3517" t="str">
            <v>Moosonee JCT</v>
          </cell>
        </row>
        <row r="3518">
          <cell r="A3518">
            <v>8545</v>
          </cell>
          <cell r="B3518" t="str">
            <v>Calstock DS JCT</v>
          </cell>
        </row>
        <row r="3519">
          <cell r="A3519">
            <v>8547</v>
          </cell>
          <cell r="B3519" t="str">
            <v>Five Nation P437 JCT</v>
          </cell>
        </row>
        <row r="3520">
          <cell r="A3520">
            <v>8548</v>
          </cell>
          <cell r="B3520" t="str">
            <v>Verner P45 JCT</v>
          </cell>
        </row>
        <row r="3521">
          <cell r="A3521">
            <v>8549</v>
          </cell>
          <cell r="B3521" t="str">
            <v>Verner DS</v>
          </cell>
        </row>
        <row r="3522">
          <cell r="A3522">
            <v>8550</v>
          </cell>
          <cell r="B3522" t="str">
            <v>Eddy Tap JCT</v>
          </cell>
        </row>
        <row r="3523">
          <cell r="A3523">
            <v>8551</v>
          </cell>
          <cell r="B3523" t="str">
            <v>Eddy Tap A JCT</v>
          </cell>
        </row>
        <row r="3524">
          <cell r="A3524">
            <v>8600</v>
          </cell>
          <cell r="B3524" t="str">
            <v>Notre Developmnt CTS</v>
          </cell>
        </row>
        <row r="3525">
          <cell r="A3525">
            <v>8602</v>
          </cell>
          <cell r="B3525" t="str">
            <v>Algoma TS</v>
          </cell>
        </row>
        <row r="3526">
          <cell r="A3526">
            <v>8603</v>
          </cell>
          <cell r="B3526" t="str">
            <v>Algoma TS</v>
          </cell>
        </row>
        <row r="3527">
          <cell r="A3527">
            <v>8604</v>
          </cell>
          <cell r="B3527" t="str">
            <v>Algoma TS</v>
          </cell>
        </row>
        <row r="3528">
          <cell r="A3528">
            <v>8605</v>
          </cell>
          <cell r="B3528" t="str">
            <v>Algoma TS</v>
          </cell>
        </row>
        <row r="3529">
          <cell r="A3529">
            <v>8606</v>
          </cell>
          <cell r="B3529" t="str">
            <v>Ansonville TS</v>
          </cell>
        </row>
        <row r="3530">
          <cell r="A3530">
            <v>8608</v>
          </cell>
          <cell r="B3530" t="str">
            <v>Ansonville TS</v>
          </cell>
        </row>
        <row r="3531">
          <cell r="A3531">
            <v>8609</v>
          </cell>
          <cell r="B3531" t="str">
            <v>Chapleau DS</v>
          </cell>
        </row>
        <row r="3532">
          <cell r="A3532">
            <v>8614</v>
          </cell>
          <cell r="B3532" t="str">
            <v>Chapleau MTS</v>
          </cell>
        </row>
        <row r="3533">
          <cell r="A3533">
            <v>8615</v>
          </cell>
          <cell r="B3533" t="str">
            <v>Chapleau DS</v>
          </cell>
        </row>
        <row r="3534">
          <cell r="A3534">
            <v>8616</v>
          </cell>
          <cell r="B3534" t="str">
            <v>Chapleau DS</v>
          </cell>
        </row>
        <row r="3535">
          <cell r="A3535">
            <v>8617</v>
          </cell>
          <cell r="B3535" t="str">
            <v>Chapleau DS</v>
          </cell>
        </row>
        <row r="3536">
          <cell r="A3536">
            <v>8618</v>
          </cell>
          <cell r="B3536" t="str">
            <v>Chapleau DS</v>
          </cell>
        </row>
        <row r="3537">
          <cell r="A3537">
            <v>8619</v>
          </cell>
          <cell r="B3537" t="str">
            <v>Clarabelle TS</v>
          </cell>
        </row>
        <row r="3538">
          <cell r="A3538">
            <v>8621</v>
          </cell>
          <cell r="B3538" t="str">
            <v>Clarabelle TS</v>
          </cell>
        </row>
        <row r="3539">
          <cell r="A3539">
            <v>8622</v>
          </cell>
          <cell r="B3539" t="str">
            <v>Clarabelle TS</v>
          </cell>
        </row>
        <row r="3540">
          <cell r="A3540">
            <v>8625</v>
          </cell>
          <cell r="B3540" t="str">
            <v>Clarabelle TS</v>
          </cell>
        </row>
        <row r="3541">
          <cell r="A3541">
            <v>8626</v>
          </cell>
          <cell r="B3541" t="str">
            <v>Clarabelle TS</v>
          </cell>
        </row>
        <row r="3542">
          <cell r="A3542">
            <v>8628</v>
          </cell>
          <cell r="B3542" t="str">
            <v>Coniston TS</v>
          </cell>
        </row>
        <row r="3543">
          <cell r="A3543">
            <v>8629</v>
          </cell>
          <cell r="B3543" t="str">
            <v>Cochrane MTS</v>
          </cell>
        </row>
        <row r="3544">
          <cell r="A3544">
            <v>8630</v>
          </cell>
          <cell r="B3544" t="str">
            <v>Cochrane MTS</v>
          </cell>
        </row>
        <row r="3545">
          <cell r="A3545">
            <v>8631</v>
          </cell>
          <cell r="B3545" t="str">
            <v>Cochrane West DS</v>
          </cell>
        </row>
        <row r="3546">
          <cell r="A3546">
            <v>8632</v>
          </cell>
          <cell r="B3546" t="str">
            <v>Coniston TS</v>
          </cell>
        </row>
        <row r="3547">
          <cell r="A3547">
            <v>8633</v>
          </cell>
          <cell r="B3547" t="str">
            <v>Crystal Falls TS</v>
          </cell>
        </row>
        <row r="3548">
          <cell r="A3548">
            <v>8634</v>
          </cell>
          <cell r="B3548" t="str">
            <v>Crystal Falls TS</v>
          </cell>
        </row>
        <row r="3549">
          <cell r="A3549">
            <v>8635</v>
          </cell>
          <cell r="B3549" t="str">
            <v>Crystal Falls TS</v>
          </cell>
        </row>
        <row r="3550">
          <cell r="A3550">
            <v>8636</v>
          </cell>
          <cell r="B3550" t="str">
            <v>Crystal Falls TS</v>
          </cell>
        </row>
        <row r="3551">
          <cell r="A3551">
            <v>8637</v>
          </cell>
          <cell r="B3551" t="str">
            <v>Crystal Falls TS</v>
          </cell>
        </row>
        <row r="3552">
          <cell r="A3552">
            <v>8641</v>
          </cell>
          <cell r="B3552" t="str">
            <v>Dome Mine CTS</v>
          </cell>
        </row>
        <row r="3553">
          <cell r="A3553">
            <v>8642</v>
          </cell>
          <cell r="B3553" t="str">
            <v>Echo B. Aquarius CTS</v>
          </cell>
        </row>
        <row r="3554">
          <cell r="A3554">
            <v>8643</v>
          </cell>
          <cell r="B3554" t="str">
            <v>Falconbri Lindsl CTS</v>
          </cell>
        </row>
        <row r="3555">
          <cell r="A3555">
            <v>8644</v>
          </cell>
          <cell r="B3555" t="str">
            <v>Dymond TS</v>
          </cell>
        </row>
        <row r="3556">
          <cell r="A3556">
            <v>8645</v>
          </cell>
          <cell r="B3556" t="str">
            <v>Dymond TS</v>
          </cell>
        </row>
        <row r="3557">
          <cell r="A3557">
            <v>8646</v>
          </cell>
          <cell r="B3557" t="str">
            <v>Dymond TS</v>
          </cell>
        </row>
        <row r="3558">
          <cell r="A3558">
            <v>8647</v>
          </cell>
          <cell r="B3558" t="str">
            <v>Dymond TS</v>
          </cell>
        </row>
        <row r="3559">
          <cell r="A3559">
            <v>8648</v>
          </cell>
          <cell r="B3559" t="str">
            <v>Dymond TS</v>
          </cell>
        </row>
        <row r="3560">
          <cell r="A3560">
            <v>8649</v>
          </cell>
          <cell r="B3560" t="str">
            <v>Dymond TS</v>
          </cell>
        </row>
        <row r="3561">
          <cell r="A3561">
            <v>8650</v>
          </cell>
          <cell r="B3561" t="str">
            <v>Dymond TS</v>
          </cell>
        </row>
        <row r="3562">
          <cell r="A3562">
            <v>8651</v>
          </cell>
          <cell r="B3562" t="str">
            <v>Dymond TS</v>
          </cell>
        </row>
        <row r="3563">
          <cell r="A3563">
            <v>8652</v>
          </cell>
          <cell r="B3563" t="str">
            <v>Dymond TS</v>
          </cell>
        </row>
        <row r="3564">
          <cell r="A3564">
            <v>8653</v>
          </cell>
          <cell r="B3564" t="str">
            <v>Dom Nairn Centre CTS</v>
          </cell>
        </row>
        <row r="3565">
          <cell r="A3565">
            <v>8654</v>
          </cell>
          <cell r="B3565" t="str">
            <v>Eddy Espanola CGS</v>
          </cell>
        </row>
        <row r="3566">
          <cell r="A3566">
            <v>8655</v>
          </cell>
          <cell r="B3566" t="str">
            <v>Elliot Lake TS</v>
          </cell>
        </row>
        <row r="3567">
          <cell r="A3567">
            <v>8656</v>
          </cell>
          <cell r="B3567" t="str">
            <v>Elliot Lake TS</v>
          </cell>
        </row>
        <row r="3568">
          <cell r="A3568">
            <v>8657</v>
          </cell>
          <cell r="B3568" t="str">
            <v>Elliot Lake TS</v>
          </cell>
        </row>
        <row r="3569">
          <cell r="A3569">
            <v>8658</v>
          </cell>
          <cell r="B3569" t="str">
            <v>Elliot Lake TS</v>
          </cell>
        </row>
        <row r="3570">
          <cell r="A3570">
            <v>8659</v>
          </cell>
          <cell r="B3570" t="str">
            <v>Elliot Lake TS</v>
          </cell>
        </row>
        <row r="3571">
          <cell r="A3571">
            <v>8660</v>
          </cell>
          <cell r="B3571" t="str">
            <v>Elliot Lake TS</v>
          </cell>
        </row>
        <row r="3572">
          <cell r="A3572">
            <v>8661</v>
          </cell>
          <cell r="B3572" t="str">
            <v>Elliot Lake TS</v>
          </cell>
        </row>
        <row r="3573">
          <cell r="A3573">
            <v>8662</v>
          </cell>
          <cell r="B3573" t="str">
            <v>Erg Resources CTS</v>
          </cell>
        </row>
        <row r="3574">
          <cell r="A3574">
            <v>8663</v>
          </cell>
          <cell r="B3574" t="str">
            <v>Erg Resources CTS</v>
          </cell>
        </row>
        <row r="3575">
          <cell r="A3575">
            <v>8664</v>
          </cell>
          <cell r="B3575" t="str">
            <v>Erg Resources CTS</v>
          </cell>
        </row>
        <row r="3576">
          <cell r="A3576">
            <v>8665</v>
          </cell>
          <cell r="B3576" t="str">
            <v>Espanola TS</v>
          </cell>
        </row>
        <row r="3577">
          <cell r="A3577">
            <v>8666</v>
          </cell>
          <cell r="B3577" t="str">
            <v>Espanola TS</v>
          </cell>
        </row>
        <row r="3578">
          <cell r="A3578">
            <v>8667</v>
          </cell>
          <cell r="B3578" t="str">
            <v>Espanola TS</v>
          </cell>
        </row>
        <row r="3579">
          <cell r="A3579">
            <v>8668</v>
          </cell>
          <cell r="B3579" t="str">
            <v>Espanola TS</v>
          </cell>
        </row>
        <row r="3580">
          <cell r="A3580">
            <v>8669</v>
          </cell>
          <cell r="B3580" t="str">
            <v>Espanola TS</v>
          </cell>
        </row>
        <row r="3581">
          <cell r="A3581">
            <v>8670</v>
          </cell>
          <cell r="B3581" t="str">
            <v>Espanola TS</v>
          </cell>
        </row>
        <row r="3582">
          <cell r="A3582">
            <v>8671</v>
          </cell>
          <cell r="B3582" t="str">
            <v>Espanola TS</v>
          </cell>
        </row>
        <row r="3583">
          <cell r="A3583">
            <v>8672</v>
          </cell>
          <cell r="B3583" t="str">
            <v>Espanola TS</v>
          </cell>
        </row>
        <row r="3584">
          <cell r="A3584">
            <v>8673</v>
          </cell>
          <cell r="B3584" t="str">
            <v>Espanola TS</v>
          </cell>
        </row>
        <row r="3585">
          <cell r="A3585">
            <v>8674</v>
          </cell>
          <cell r="B3585" t="str">
            <v>Extender Min. CTS</v>
          </cell>
        </row>
        <row r="3586">
          <cell r="A3586">
            <v>8675</v>
          </cell>
          <cell r="B3586" t="str">
            <v>Falconbri Lindsl CTS</v>
          </cell>
        </row>
        <row r="3587">
          <cell r="A3587">
            <v>8676</v>
          </cell>
          <cell r="B3587" t="str">
            <v>Loc'by Falconbri CTS</v>
          </cell>
        </row>
        <row r="3588">
          <cell r="A3588">
            <v>8677</v>
          </cell>
          <cell r="B3588" t="str">
            <v>Falconbridge TS</v>
          </cell>
        </row>
        <row r="3589">
          <cell r="A3589">
            <v>8678</v>
          </cell>
          <cell r="B3589" t="str">
            <v>Falconbri Smeltr CTS</v>
          </cell>
        </row>
        <row r="3590">
          <cell r="A3590">
            <v>8679</v>
          </cell>
          <cell r="B3590" t="str">
            <v>Falconbri Smeltr CTS</v>
          </cell>
        </row>
        <row r="3591">
          <cell r="A3591">
            <v>8680</v>
          </cell>
          <cell r="B3591" t="str">
            <v>Fauquier DS</v>
          </cell>
        </row>
        <row r="3592">
          <cell r="A3592">
            <v>8681</v>
          </cell>
          <cell r="B3592" t="str">
            <v>Inco Frd Stobie CTS</v>
          </cell>
        </row>
        <row r="3593">
          <cell r="A3593">
            <v>8682</v>
          </cell>
          <cell r="B3593" t="str">
            <v>Gowganda DS</v>
          </cell>
        </row>
        <row r="3594">
          <cell r="A3594">
            <v>8683</v>
          </cell>
          <cell r="B3594" t="str">
            <v>Hanmer TS</v>
          </cell>
        </row>
        <row r="3595">
          <cell r="A3595">
            <v>8684</v>
          </cell>
          <cell r="B3595" t="str">
            <v>Hanmer TS</v>
          </cell>
        </row>
        <row r="3596">
          <cell r="A3596">
            <v>8685</v>
          </cell>
          <cell r="B3596" t="str">
            <v>Hanmer TS</v>
          </cell>
        </row>
        <row r="3597">
          <cell r="A3597">
            <v>8686</v>
          </cell>
          <cell r="B3597" t="str">
            <v>Hanmer TS</v>
          </cell>
        </row>
        <row r="3598">
          <cell r="A3598">
            <v>8687</v>
          </cell>
          <cell r="B3598" t="str">
            <v>Hanmer TS</v>
          </cell>
        </row>
        <row r="3599">
          <cell r="A3599">
            <v>8688</v>
          </cell>
          <cell r="B3599" t="str">
            <v>Hanmer TS</v>
          </cell>
        </row>
        <row r="3600">
          <cell r="A3600">
            <v>8689</v>
          </cell>
          <cell r="B3600" t="str">
            <v>Hanmer TS</v>
          </cell>
        </row>
        <row r="3601">
          <cell r="A3601">
            <v>8690</v>
          </cell>
          <cell r="B3601" t="str">
            <v>Hanmer TS</v>
          </cell>
        </row>
        <row r="3602">
          <cell r="A3602">
            <v>8691</v>
          </cell>
          <cell r="B3602" t="str">
            <v>Hanmer TS</v>
          </cell>
        </row>
        <row r="3603">
          <cell r="A3603">
            <v>8692</v>
          </cell>
          <cell r="B3603" t="str">
            <v>Hanmer TS</v>
          </cell>
        </row>
        <row r="3604">
          <cell r="A3604">
            <v>8693</v>
          </cell>
          <cell r="B3604" t="str">
            <v>Hearst TS</v>
          </cell>
        </row>
        <row r="3605">
          <cell r="A3605">
            <v>8694</v>
          </cell>
          <cell r="B3605" t="str">
            <v>Herridge Lake DS</v>
          </cell>
        </row>
        <row r="3606">
          <cell r="A3606">
            <v>8695</v>
          </cell>
          <cell r="B3606" t="str">
            <v>Otto Holden TS</v>
          </cell>
        </row>
        <row r="3607">
          <cell r="A3607">
            <v>8697</v>
          </cell>
          <cell r="B3607" t="str">
            <v>Otto Holden GS</v>
          </cell>
        </row>
        <row r="3608">
          <cell r="A3608">
            <v>8698</v>
          </cell>
          <cell r="B3608" t="str">
            <v>Otto Holden GS</v>
          </cell>
        </row>
        <row r="3609">
          <cell r="A3609">
            <v>8699</v>
          </cell>
          <cell r="B3609" t="str">
            <v>Otto Holden TS</v>
          </cell>
        </row>
        <row r="3610">
          <cell r="A3610">
            <v>8700</v>
          </cell>
          <cell r="B3610" t="str">
            <v>Otto Holden TS</v>
          </cell>
        </row>
        <row r="3611">
          <cell r="A3611">
            <v>8701</v>
          </cell>
          <cell r="B3611" t="str">
            <v>Hoyle DS</v>
          </cell>
        </row>
        <row r="3612">
          <cell r="A3612">
            <v>8702</v>
          </cell>
          <cell r="B3612" t="str">
            <v>Inco #4 CTS</v>
          </cell>
        </row>
        <row r="3613">
          <cell r="A3613">
            <v>8703</v>
          </cell>
          <cell r="B3613" t="str">
            <v>Iroquois Falls DS</v>
          </cell>
        </row>
        <row r="3614">
          <cell r="A3614">
            <v>8704</v>
          </cell>
          <cell r="B3614" t="str">
            <v>Iroquois Falls DS</v>
          </cell>
        </row>
        <row r="3615">
          <cell r="A3615">
            <v>8705</v>
          </cell>
          <cell r="B3615" t="str">
            <v>Iroquois Falls DS</v>
          </cell>
        </row>
        <row r="3616">
          <cell r="A3616">
            <v>8706</v>
          </cell>
          <cell r="B3616" t="str">
            <v>Abitib Con Iroq CTS</v>
          </cell>
        </row>
        <row r="3617">
          <cell r="A3617">
            <v>8707</v>
          </cell>
          <cell r="B3617" t="str">
            <v>Nordfibre CTS</v>
          </cell>
        </row>
        <row r="3618">
          <cell r="A3618">
            <v>8710</v>
          </cell>
          <cell r="B3618" t="str">
            <v>Kapuskasing TS</v>
          </cell>
        </row>
        <row r="3619">
          <cell r="A3619">
            <v>8711</v>
          </cell>
          <cell r="B3619" t="str">
            <v>Kidd Metsite CTS</v>
          </cell>
        </row>
        <row r="3620">
          <cell r="A3620">
            <v>8712</v>
          </cell>
          <cell r="B3620" t="str">
            <v>Kidd Minesite CTS</v>
          </cell>
        </row>
        <row r="3621">
          <cell r="A3621">
            <v>8713</v>
          </cell>
          <cell r="B3621" t="str">
            <v>Kidd Zinc Refin CTS</v>
          </cell>
        </row>
        <row r="3622">
          <cell r="A3622">
            <v>8714</v>
          </cell>
          <cell r="B3622" t="str">
            <v>Kidd Metsite CTS</v>
          </cell>
        </row>
        <row r="3623">
          <cell r="A3623">
            <v>8715</v>
          </cell>
          <cell r="B3623" t="str">
            <v>Kidd Metsite CTS</v>
          </cell>
        </row>
        <row r="3624">
          <cell r="A3624">
            <v>8716</v>
          </cell>
          <cell r="B3624" t="str">
            <v>Kidd Metsite CTS</v>
          </cell>
        </row>
        <row r="3625">
          <cell r="A3625">
            <v>8718</v>
          </cell>
          <cell r="B3625" t="str">
            <v>Kirkland Lake TS</v>
          </cell>
        </row>
        <row r="3626">
          <cell r="A3626">
            <v>8719</v>
          </cell>
          <cell r="B3626" t="str">
            <v>Kirkland Lake TS</v>
          </cell>
        </row>
        <row r="3627">
          <cell r="A3627">
            <v>8720</v>
          </cell>
          <cell r="B3627" t="str">
            <v>Kirkland Lake TS</v>
          </cell>
        </row>
        <row r="3628">
          <cell r="A3628">
            <v>8721</v>
          </cell>
          <cell r="B3628" t="str">
            <v>Kirkland Lake TS</v>
          </cell>
        </row>
        <row r="3629">
          <cell r="A3629">
            <v>8722</v>
          </cell>
          <cell r="B3629" t="str">
            <v>Kirkland Lake TS</v>
          </cell>
        </row>
        <row r="3630">
          <cell r="A3630">
            <v>8724</v>
          </cell>
          <cell r="B3630" t="str">
            <v>Kirkland Lake TS</v>
          </cell>
        </row>
        <row r="3631">
          <cell r="A3631">
            <v>8725</v>
          </cell>
          <cell r="B3631" t="str">
            <v>Laforest Road DS</v>
          </cell>
        </row>
        <row r="3632">
          <cell r="A3632">
            <v>8726</v>
          </cell>
          <cell r="B3632" t="str">
            <v>Larchwood TS</v>
          </cell>
        </row>
        <row r="3633">
          <cell r="A3633">
            <v>8727</v>
          </cell>
          <cell r="B3633" t="str">
            <v>Larchwood TS</v>
          </cell>
        </row>
        <row r="3634">
          <cell r="A3634">
            <v>8728</v>
          </cell>
          <cell r="B3634" t="str">
            <v>Larchwood TS</v>
          </cell>
        </row>
        <row r="3635">
          <cell r="A3635">
            <v>8730</v>
          </cell>
          <cell r="B3635" t="str">
            <v>Macassa #3 CTS</v>
          </cell>
        </row>
        <row r="3636">
          <cell r="A3636">
            <v>8731</v>
          </cell>
          <cell r="B3636" t="str">
            <v>Macassa Mine CTS</v>
          </cell>
        </row>
        <row r="3637">
          <cell r="A3637">
            <v>8732</v>
          </cell>
          <cell r="B3637" t="str">
            <v>Manitoulin TS</v>
          </cell>
        </row>
        <row r="3638">
          <cell r="A3638">
            <v>8733</v>
          </cell>
          <cell r="B3638" t="str">
            <v>Manitoulin TS</v>
          </cell>
        </row>
        <row r="3639">
          <cell r="A3639">
            <v>8734</v>
          </cell>
          <cell r="B3639" t="str">
            <v>Manitoulin TS</v>
          </cell>
        </row>
        <row r="3640">
          <cell r="A3640">
            <v>8735</v>
          </cell>
          <cell r="B3640" t="str">
            <v>Manitoulin TS</v>
          </cell>
        </row>
        <row r="3641">
          <cell r="A3641">
            <v>8736</v>
          </cell>
          <cell r="B3641" t="str">
            <v>Manitoulin TS</v>
          </cell>
        </row>
        <row r="3642">
          <cell r="A3642">
            <v>8737</v>
          </cell>
          <cell r="B3642" t="str">
            <v>Manitoulin TS</v>
          </cell>
        </row>
        <row r="3643">
          <cell r="A3643">
            <v>8738</v>
          </cell>
          <cell r="B3643" t="str">
            <v>Martindale TS</v>
          </cell>
        </row>
        <row r="3644">
          <cell r="A3644">
            <v>8739</v>
          </cell>
          <cell r="B3644" t="str">
            <v>Martindale TS</v>
          </cell>
        </row>
        <row r="3645">
          <cell r="A3645">
            <v>8740</v>
          </cell>
          <cell r="B3645" t="str">
            <v>Kidd Metsite CTS</v>
          </cell>
        </row>
        <row r="3646">
          <cell r="A3646">
            <v>8741</v>
          </cell>
          <cell r="B3646" t="str">
            <v>Martindale TS</v>
          </cell>
        </row>
        <row r="3647">
          <cell r="A3647">
            <v>8742</v>
          </cell>
          <cell r="B3647" t="str">
            <v>Martindale TS</v>
          </cell>
        </row>
        <row r="3648">
          <cell r="A3648">
            <v>8743</v>
          </cell>
          <cell r="B3648" t="str">
            <v>Martindale TS</v>
          </cell>
        </row>
        <row r="3649">
          <cell r="A3649">
            <v>8744</v>
          </cell>
          <cell r="B3649" t="str">
            <v>Martindale TS</v>
          </cell>
        </row>
        <row r="3650">
          <cell r="A3650">
            <v>8745</v>
          </cell>
          <cell r="B3650" t="str">
            <v>Martindale TS</v>
          </cell>
        </row>
        <row r="3651">
          <cell r="A3651">
            <v>8747</v>
          </cell>
          <cell r="B3651" t="str">
            <v>Martindale TS</v>
          </cell>
        </row>
        <row r="3652">
          <cell r="A3652">
            <v>8748</v>
          </cell>
          <cell r="B3652" t="str">
            <v>Martindale TS</v>
          </cell>
        </row>
        <row r="3653">
          <cell r="A3653">
            <v>8749</v>
          </cell>
          <cell r="B3653" t="str">
            <v>Martindale TS</v>
          </cell>
        </row>
        <row r="3654">
          <cell r="A3654">
            <v>8750</v>
          </cell>
          <cell r="B3654" t="str">
            <v>Martindale TS</v>
          </cell>
        </row>
        <row r="3655">
          <cell r="A3655">
            <v>8751</v>
          </cell>
          <cell r="B3655" t="str">
            <v>Martindale TS</v>
          </cell>
        </row>
        <row r="3656">
          <cell r="A3656">
            <v>8753</v>
          </cell>
          <cell r="B3656" t="str">
            <v>Massey DS</v>
          </cell>
        </row>
        <row r="3657">
          <cell r="A3657">
            <v>8754</v>
          </cell>
          <cell r="B3657" t="str">
            <v>Monteith DS</v>
          </cell>
        </row>
        <row r="3658">
          <cell r="A3658">
            <v>8755</v>
          </cell>
          <cell r="B3658" t="str">
            <v>Moosonee DS</v>
          </cell>
        </row>
        <row r="3659">
          <cell r="A3659">
            <v>8756</v>
          </cell>
          <cell r="B3659" t="str">
            <v>Moosonee DS</v>
          </cell>
        </row>
        <row r="3660">
          <cell r="A3660">
            <v>8757</v>
          </cell>
          <cell r="B3660" t="str">
            <v>Moosonee DS</v>
          </cell>
        </row>
        <row r="3661">
          <cell r="A3661">
            <v>8758</v>
          </cell>
          <cell r="B3661" t="str">
            <v>North Bay TS</v>
          </cell>
        </row>
        <row r="3662">
          <cell r="A3662">
            <v>8759</v>
          </cell>
          <cell r="B3662" t="str">
            <v>North Shore DS</v>
          </cell>
        </row>
        <row r="3663">
          <cell r="A3663">
            <v>8761</v>
          </cell>
          <cell r="B3663" t="str">
            <v>Brake Parts Inc CTS</v>
          </cell>
        </row>
        <row r="3664">
          <cell r="A3664">
            <v>8762</v>
          </cell>
          <cell r="B3664" t="str">
            <v>Inco Victor Mine CTS</v>
          </cell>
        </row>
        <row r="3665">
          <cell r="A3665">
            <v>8766</v>
          </cell>
          <cell r="B3665" t="str">
            <v>Otter Rapids GS</v>
          </cell>
        </row>
        <row r="3666">
          <cell r="A3666">
            <v>8767</v>
          </cell>
          <cell r="B3666" t="str">
            <v>Otter Rapids GS</v>
          </cell>
        </row>
        <row r="3667">
          <cell r="A3667">
            <v>8769</v>
          </cell>
          <cell r="B3667" t="str">
            <v>Pinard TS</v>
          </cell>
        </row>
        <row r="3668">
          <cell r="A3668">
            <v>8770</v>
          </cell>
          <cell r="B3668" t="str">
            <v>Abitibi Price CTS</v>
          </cell>
        </row>
        <row r="3669">
          <cell r="A3669">
            <v>8771</v>
          </cell>
          <cell r="B3669" t="str">
            <v>Pinard TS</v>
          </cell>
        </row>
        <row r="3670">
          <cell r="A3670">
            <v>8772</v>
          </cell>
          <cell r="B3670" t="str">
            <v>Pinard TS</v>
          </cell>
        </row>
        <row r="3671">
          <cell r="A3671">
            <v>8774</v>
          </cell>
          <cell r="B3671" t="str">
            <v>Pinard TS</v>
          </cell>
        </row>
        <row r="3672">
          <cell r="A3672">
            <v>8775</v>
          </cell>
          <cell r="B3672" t="str">
            <v>Porcupine TS</v>
          </cell>
        </row>
        <row r="3673">
          <cell r="A3673">
            <v>8776</v>
          </cell>
          <cell r="B3673" t="str">
            <v>Porcupine TS</v>
          </cell>
        </row>
        <row r="3674">
          <cell r="A3674">
            <v>8777</v>
          </cell>
          <cell r="B3674" t="str">
            <v>Porcupine TS</v>
          </cell>
        </row>
        <row r="3675">
          <cell r="A3675">
            <v>8778</v>
          </cell>
          <cell r="B3675" t="str">
            <v>Porcupine TS</v>
          </cell>
        </row>
        <row r="3676">
          <cell r="A3676">
            <v>8779</v>
          </cell>
          <cell r="B3676" t="str">
            <v>Porcupine TS</v>
          </cell>
        </row>
        <row r="3677">
          <cell r="A3677">
            <v>8780</v>
          </cell>
          <cell r="B3677" t="str">
            <v>Porcupine TS</v>
          </cell>
        </row>
        <row r="3678">
          <cell r="A3678">
            <v>8781</v>
          </cell>
          <cell r="B3678" t="str">
            <v>Porcupine TS</v>
          </cell>
        </row>
        <row r="3679">
          <cell r="A3679">
            <v>8782</v>
          </cell>
          <cell r="B3679" t="str">
            <v>Porcupine TS</v>
          </cell>
        </row>
        <row r="3680">
          <cell r="A3680">
            <v>8783</v>
          </cell>
          <cell r="B3680" t="str">
            <v>Porcupine TS</v>
          </cell>
        </row>
        <row r="3681">
          <cell r="A3681">
            <v>8785</v>
          </cell>
          <cell r="B3681" t="str">
            <v>Ramore TS</v>
          </cell>
        </row>
        <row r="3682">
          <cell r="A3682">
            <v>8786</v>
          </cell>
          <cell r="B3682" t="str">
            <v>N.Lime Of Can. CTS</v>
          </cell>
        </row>
        <row r="3683">
          <cell r="A3683">
            <v>8788</v>
          </cell>
          <cell r="B3683" t="str">
            <v>Shiningtree DS</v>
          </cell>
        </row>
        <row r="3684">
          <cell r="A3684">
            <v>8789</v>
          </cell>
          <cell r="B3684" t="str">
            <v>Shiningtree DS</v>
          </cell>
        </row>
        <row r="3685">
          <cell r="A3685">
            <v>8790</v>
          </cell>
          <cell r="B3685" t="str">
            <v>Shiningtree DS</v>
          </cell>
        </row>
        <row r="3686">
          <cell r="A3686">
            <v>8791</v>
          </cell>
          <cell r="B3686" t="str">
            <v>Smooth Rock Falls DS</v>
          </cell>
        </row>
        <row r="3687">
          <cell r="A3687">
            <v>8792</v>
          </cell>
          <cell r="B3687" t="str">
            <v>Sowerby DS</v>
          </cell>
        </row>
        <row r="3688">
          <cell r="A3688">
            <v>8793</v>
          </cell>
          <cell r="B3688" t="str">
            <v>Spanish DS</v>
          </cell>
        </row>
        <row r="3689">
          <cell r="A3689">
            <v>8794</v>
          </cell>
          <cell r="B3689" t="str">
            <v>Spruce Falls P&amp;P CTS</v>
          </cell>
        </row>
        <row r="3690">
          <cell r="A3690">
            <v>8795</v>
          </cell>
          <cell r="B3690" t="str">
            <v>Spruce Falls P&amp;P CTS</v>
          </cell>
        </row>
        <row r="3691">
          <cell r="A3691">
            <v>8796</v>
          </cell>
          <cell r="B3691" t="str">
            <v>Spruce Falls P&amp;P CTS</v>
          </cell>
        </row>
        <row r="3692">
          <cell r="A3692">
            <v>8797</v>
          </cell>
          <cell r="B3692" t="str">
            <v>Spruce Falls P&amp;P CTS</v>
          </cell>
        </row>
        <row r="3693">
          <cell r="A3693">
            <v>8798</v>
          </cell>
          <cell r="B3693" t="str">
            <v>Spruce Falls P&amp;P CTS</v>
          </cell>
        </row>
        <row r="3694">
          <cell r="A3694">
            <v>8799</v>
          </cell>
          <cell r="B3694" t="str">
            <v>Spruce Falls P&amp;P CTS</v>
          </cell>
        </row>
        <row r="3695">
          <cell r="A3695">
            <v>8800</v>
          </cell>
          <cell r="B3695" t="str">
            <v>Spruce Falls TS</v>
          </cell>
        </row>
        <row r="3696">
          <cell r="A3696">
            <v>8801</v>
          </cell>
          <cell r="B3696" t="str">
            <v>Spruce Falls TS</v>
          </cell>
        </row>
        <row r="3697">
          <cell r="A3697">
            <v>8802</v>
          </cell>
          <cell r="B3697" t="str">
            <v>Onaping Area M&amp;M CTS</v>
          </cell>
        </row>
        <row r="3698">
          <cell r="A3698">
            <v>8803</v>
          </cell>
          <cell r="B3698" t="str">
            <v>Onaping Area M&amp;M CTS</v>
          </cell>
        </row>
        <row r="3699">
          <cell r="A3699">
            <v>8804</v>
          </cell>
          <cell r="B3699" t="str">
            <v>Onaping Area M&amp;M CTS</v>
          </cell>
        </row>
        <row r="3700">
          <cell r="A3700">
            <v>8805</v>
          </cell>
          <cell r="B3700" t="str">
            <v>Onaping Area M&amp;M CTS</v>
          </cell>
        </row>
        <row r="3701">
          <cell r="A3701">
            <v>8806</v>
          </cell>
          <cell r="B3701" t="str">
            <v>Onaping Area M&amp;M CTS</v>
          </cell>
        </row>
        <row r="3702">
          <cell r="A3702">
            <v>8807</v>
          </cell>
          <cell r="B3702" t="str">
            <v>Onaping Area M&amp;M CTS</v>
          </cell>
        </row>
        <row r="3703">
          <cell r="A3703">
            <v>8808</v>
          </cell>
          <cell r="B3703" t="str">
            <v>Onaping Area M&amp;M CTS</v>
          </cell>
        </row>
        <row r="3704">
          <cell r="A3704">
            <v>8809</v>
          </cell>
          <cell r="B3704" t="str">
            <v>Onaping Area M&amp;M CTS</v>
          </cell>
        </row>
        <row r="3705">
          <cell r="A3705">
            <v>8810</v>
          </cell>
          <cell r="B3705" t="str">
            <v>Striker DS</v>
          </cell>
        </row>
        <row r="3706">
          <cell r="A3706">
            <v>8813</v>
          </cell>
          <cell r="B3706" t="str">
            <v>Temagami DS</v>
          </cell>
        </row>
        <row r="3707">
          <cell r="A3707">
            <v>8814</v>
          </cell>
          <cell r="B3707" t="str">
            <v>Temagami DS</v>
          </cell>
        </row>
        <row r="3708">
          <cell r="A3708">
            <v>8815</v>
          </cell>
          <cell r="B3708" t="str">
            <v>Timmins TS</v>
          </cell>
        </row>
        <row r="3709">
          <cell r="A3709">
            <v>8816</v>
          </cell>
          <cell r="B3709" t="str">
            <v>Trout Lake TS</v>
          </cell>
        </row>
        <row r="3710">
          <cell r="A3710">
            <v>8818</v>
          </cell>
          <cell r="B3710" t="str">
            <v>Trout Lake TS</v>
          </cell>
        </row>
        <row r="3711">
          <cell r="A3711">
            <v>8819</v>
          </cell>
          <cell r="B3711" t="str">
            <v>Trout Lake TS</v>
          </cell>
        </row>
        <row r="3712">
          <cell r="A3712">
            <v>8820</v>
          </cell>
          <cell r="B3712" t="str">
            <v>Trout Lake TS</v>
          </cell>
        </row>
        <row r="3713">
          <cell r="A3713">
            <v>8821</v>
          </cell>
          <cell r="B3713" t="str">
            <v>Trout Lake TS</v>
          </cell>
        </row>
        <row r="3714">
          <cell r="A3714">
            <v>8822</v>
          </cell>
          <cell r="B3714" t="str">
            <v>Verner DS</v>
          </cell>
        </row>
        <row r="3715">
          <cell r="A3715">
            <v>8823</v>
          </cell>
          <cell r="B3715" t="str">
            <v>Warren DS</v>
          </cell>
        </row>
        <row r="3716">
          <cell r="A3716">
            <v>8824</v>
          </cell>
          <cell r="B3716" t="str">
            <v>Wawa TS</v>
          </cell>
        </row>
        <row r="3717">
          <cell r="A3717">
            <v>8825</v>
          </cell>
          <cell r="B3717" t="str">
            <v>Wawa TS</v>
          </cell>
        </row>
        <row r="3718">
          <cell r="A3718">
            <v>8826</v>
          </cell>
          <cell r="B3718" t="str">
            <v>Wawa TS</v>
          </cell>
        </row>
        <row r="3719">
          <cell r="A3719">
            <v>8827</v>
          </cell>
          <cell r="B3719" t="str">
            <v>Wawa TS</v>
          </cell>
        </row>
        <row r="3720">
          <cell r="A3720">
            <v>8828</v>
          </cell>
          <cell r="B3720" t="str">
            <v>Weston Lake DS</v>
          </cell>
        </row>
        <row r="3721">
          <cell r="A3721">
            <v>8829</v>
          </cell>
          <cell r="B3721" t="str">
            <v>Wharncliffe DS</v>
          </cell>
        </row>
        <row r="3722">
          <cell r="A3722">
            <v>8830</v>
          </cell>
          <cell r="B3722" t="str">
            <v>Whitefish DS</v>
          </cell>
        </row>
        <row r="3723">
          <cell r="A3723">
            <v>8831</v>
          </cell>
          <cell r="B3723" t="str">
            <v>Ramore TS</v>
          </cell>
        </row>
        <row r="3724">
          <cell r="A3724">
            <v>8832</v>
          </cell>
          <cell r="B3724" t="str">
            <v>Abitibi Price CTS</v>
          </cell>
        </row>
        <row r="3725">
          <cell r="A3725">
            <v>8833</v>
          </cell>
          <cell r="B3725" t="str">
            <v>Abitibi Price CTS</v>
          </cell>
        </row>
        <row r="3726">
          <cell r="A3726">
            <v>8834</v>
          </cell>
          <cell r="B3726" t="str">
            <v>Fort Albany CTS</v>
          </cell>
        </row>
        <row r="3727">
          <cell r="A3727">
            <v>8835</v>
          </cell>
          <cell r="B3727" t="str">
            <v>Kashechewan CTS</v>
          </cell>
        </row>
        <row r="3728">
          <cell r="A3728">
            <v>8836</v>
          </cell>
          <cell r="B3728" t="str">
            <v>Attawapiskat CTS</v>
          </cell>
        </row>
        <row r="3729">
          <cell r="A3729">
            <v>8870</v>
          </cell>
          <cell r="B3729" t="str">
            <v>Copper Cliff CTS</v>
          </cell>
        </row>
        <row r="3730">
          <cell r="A3730">
            <v>8871</v>
          </cell>
          <cell r="B3730" t="str">
            <v>Falconbridge T2R CTS</v>
          </cell>
        </row>
        <row r="3731">
          <cell r="A3731">
            <v>8877</v>
          </cell>
          <cell r="B3731" t="str">
            <v>Martindale TS</v>
          </cell>
        </row>
        <row r="3732">
          <cell r="A3732">
            <v>8878</v>
          </cell>
          <cell r="B3732" t="str">
            <v>Martindale TS</v>
          </cell>
        </row>
        <row r="3733">
          <cell r="A3733">
            <v>8879</v>
          </cell>
          <cell r="B3733" t="str">
            <v>Martindale TS</v>
          </cell>
        </row>
        <row r="3734">
          <cell r="A3734">
            <v>8882</v>
          </cell>
          <cell r="B3734" t="str">
            <v>Timmins TS</v>
          </cell>
        </row>
        <row r="3735">
          <cell r="A3735">
            <v>8883</v>
          </cell>
          <cell r="B3735" t="str">
            <v>Kinross CTS</v>
          </cell>
        </row>
        <row r="3736">
          <cell r="A3736">
            <v>8900</v>
          </cell>
          <cell r="B3736" t="str">
            <v>Aubrey Falls GS</v>
          </cell>
        </row>
        <row r="3737">
          <cell r="A3737">
            <v>8901</v>
          </cell>
          <cell r="B3737" t="str">
            <v>Aubrey Falls GS</v>
          </cell>
        </row>
        <row r="3738">
          <cell r="A3738">
            <v>8902</v>
          </cell>
          <cell r="B3738" t="str">
            <v>Aux Sauble CGS #1</v>
          </cell>
        </row>
        <row r="3739">
          <cell r="A3739">
            <v>8903</v>
          </cell>
          <cell r="B3739" t="str">
            <v>Abitibi Canyon GS</v>
          </cell>
        </row>
        <row r="3740">
          <cell r="A3740">
            <v>8904</v>
          </cell>
          <cell r="B3740" t="str">
            <v>Abitibi Canyon GS</v>
          </cell>
        </row>
        <row r="3741">
          <cell r="A3741">
            <v>8905</v>
          </cell>
          <cell r="B3741" t="str">
            <v>Abitibi Canyon GS</v>
          </cell>
        </row>
        <row r="3742">
          <cell r="A3742">
            <v>8906</v>
          </cell>
          <cell r="B3742" t="str">
            <v>Abitibi Canyon GS</v>
          </cell>
        </row>
        <row r="3743">
          <cell r="A3743">
            <v>8907</v>
          </cell>
          <cell r="B3743" t="str">
            <v>Carmichael Falls CGS</v>
          </cell>
        </row>
        <row r="3744">
          <cell r="A3744">
            <v>8909</v>
          </cell>
          <cell r="B3744" t="str">
            <v>Crystal Falls GS</v>
          </cell>
        </row>
        <row r="3745">
          <cell r="A3745">
            <v>8910</v>
          </cell>
          <cell r="B3745" t="str">
            <v>Crystal Falls GS</v>
          </cell>
        </row>
        <row r="3746">
          <cell r="A3746">
            <v>8911</v>
          </cell>
          <cell r="B3746" t="str">
            <v>Harmon GS</v>
          </cell>
        </row>
        <row r="3747">
          <cell r="A3747">
            <v>8914</v>
          </cell>
          <cell r="B3747" t="str">
            <v>Otto Holden GS</v>
          </cell>
        </row>
        <row r="3748">
          <cell r="A3748">
            <v>8915</v>
          </cell>
          <cell r="B3748" t="str">
            <v>Otto Holden GS</v>
          </cell>
        </row>
        <row r="3749">
          <cell r="A3749">
            <v>8916</v>
          </cell>
          <cell r="B3749" t="str">
            <v>Otto Holden GS</v>
          </cell>
        </row>
        <row r="3750">
          <cell r="A3750">
            <v>8917</v>
          </cell>
          <cell r="B3750" t="str">
            <v>Otto Holden GS</v>
          </cell>
        </row>
        <row r="3751">
          <cell r="A3751">
            <v>8918</v>
          </cell>
          <cell r="B3751" t="str">
            <v>Kipling GS</v>
          </cell>
        </row>
        <row r="3752">
          <cell r="A3752">
            <v>8920</v>
          </cell>
          <cell r="B3752" t="str">
            <v>Little Long GS</v>
          </cell>
        </row>
        <row r="3753">
          <cell r="A3753">
            <v>8922</v>
          </cell>
          <cell r="B3753" t="str">
            <v>Lower Notch GS</v>
          </cell>
        </row>
        <row r="3754">
          <cell r="A3754">
            <v>8923</v>
          </cell>
          <cell r="B3754" t="str">
            <v>Lower Notch GS</v>
          </cell>
        </row>
        <row r="3755">
          <cell r="A3755">
            <v>8924</v>
          </cell>
          <cell r="B3755" t="str">
            <v>Monteith SS</v>
          </cell>
        </row>
        <row r="3756">
          <cell r="A3756">
            <v>8925</v>
          </cell>
          <cell r="B3756" t="str">
            <v>Norpo Cochrane CGS</v>
          </cell>
        </row>
        <row r="3757">
          <cell r="A3757">
            <v>8926</v>
          </cell>
          <cell r="B3757" t="str">
            <v>NorpoKirkland Lk CGS</v>
          </cell>
        </row>
        <row r="3758">
          <cell r="A3758">
            <v>8927</v>
          </cell>
          <cell r="B3758" t="str">
            <v>NorpoKirkland Lk CGS</v>
          </cell>
        </row>
        <row r="3759">
          <cell r="A3759">
            <v>8928</v>
          </cell>
          <cell r="B3759" t="str">
            <v>Otter Rapids GS</v>
          </cell>
        </row>
        <row r="3760">
          <cell r="A3760">
            <v>8929</v>
          </cell>
          <cell r="B3760" t="str">
            <v>Otter Rapids GS</v>
          </cell>
        </row>
        <row r="3761">
          <cell r="A3761">
            <v>8930</v>
          </cell>
          <cell r="B3761" t="str">
            <v>Tunis CGS</v>
          </cell>
        </row>
        <row r="3762">
          <cell r="A3762">
            <v>8931</v>
          </cell>
          <cell r="B3762" t="str">
            <v>Rayner GS</v>
          </cell>
        </row>
        <row r="3763">
          <cell r="A3763">
            <v>8932</v>
          </cell>
          <cell r="B3763" t="str">
            <v>Red Rock GS</v>
          </cell>
        </row>
        <row r="3764">
          <cell r="A3764">
            <v>8933</v>
          </cell>
          <cell r="B3764" t="str">
            <v>Serpent CGS</v>
          </cell>
        </row>
        <row r="3765">
          <cell r="A3765">
            <v>8936</v>
          </cell>
          <cell r="B3765" t="str">
            <v>TCPL Kapuskasing CGS</v>
          </cell>
        </row>
        <row r="3766">
          <cell r="A3766">
            <v>8938</v>
          </cell>
          <cell r="B3766" t="str">
            <v>Smoky Falls GS</v>
          </cell>
        </row>
        <row r="3767">
          <cell r="A3767">
            <v>8939</v>
          </cell>
          <cell r="B3767" t="str">
            <v>Wells GS</v>
          </cell>
        </row>
        <row r="3768">
          <cell r="A3768">
            <v>8940</v>
          </cell>
          <cell r="B3768" t="str">
            <v>Eddy Espanola CGS</v>
          </cell>
        </row>
        <row r="3769">
          <cell r="A3769">
            <v>8941</v>
          </cell>
          <cell r="B3769" t="str">
            <v>Tembec CGS</v>
          </cell>
        </row>
        <row r="3770">
          <cell r="A3770">
            <v>8942</v>
          </cell>
          <cell r="B3770" t="str">
            <v>Tembec CGS</v>
          </cell>
        </row>
        <row r="3771">
          <cell r="A3771">
            <v>8943</v>
          </cell>
          <cell r="B3771" t="str">
            <v>Tembec CGS</v>
          </cell>
        </row>
        <row r="3772">
          <cell r="A3772">
            <v>8944</v>
          </cell>
          <cell r="B3772" t="str">
            <v>Norpo Iroq. Fls CGS</v>
          </cell>
        </row>
        <row r="3773">
          <cell r="A3773">
            <v>8945</v>
          </cell>
          <cell r="B3773" t="str">
            <v>Norpo Iroq. Fls CGS</v>
          </cell>
        </row>
        <row r="3774">
          <cell r="A3774">
            <v>8946</v>
          </cell>
          <cell r="B3774" t="str">
            <v>Nagagami CGS</v>
          </cell>
        </row>
        <row r="3775">
          <cell r="A3775">
            <v>8947</v>
          </cell>
          <cell r="B3775" t="str">
            <v>Long Slt. Rapids CGS</v>
          </cell>
        </row>
        <row r="3776">
          <cell r="A3776">
            <v>8948</v>
          </cell>
          <cell r="B3776" t="str">
            <v>TCPL North Bay CGS</v>
          </cell>
        </row>
        <row r="3777">
          <cell r="A3777">
            <v>8949</v>
          </cell>
          <cell r="B3777" t="str">
            <v>TCPL Calstock CGS</v>
          </cell>
        </row>
        <row r="3778">
          <cell r="A3778">
            <v>8972</v>
          </cell>
          <cell r="B3778" t="str">
            <v>Monteith SS</v>
          </cell>
        </row>
        <row r="3779">
          <cell r="A3779">
            <v>8973</v>
          </cell>
          <cell r="B3779" t="str">
            <v>Wawaitin GS</v>
          </cell>
        </row>
        <row r="3780">
          <cell r="A3780">
            <v>8974</v>
          </cell>
          <cell r="B3780" t="str">
            <v>Norpo Iroq. Fls CGS</v>
          </cell>
        </row>
        <row r="3781">
          <cell r="A3781">
            <v>8975</v>
          </cell>
          <cell r="B3781" t="str">
            <v>Otter Rapids GS</v>
          </cell>
        </row>
        <row r="3782">
          <cell r="A3782">
            <v>8976</v>
          </cell>
          <cell r="B3782" t="str">
            <v>Otter Rapids GS</v>
          </cell>
        </row>
        <row r="3783">
          <cell r="A3783">
            <v>8977</v>
          </cell>
          <cell r="B3783" t="str">
            <v>Lively DS</v>
          </cell>
        </row>
        <row r="3784">
          <cell r="A3784">
            <v>8979</v>
          </cell>
          <cell r="B3784" t="str">
            <v>Lively DS</v>
          </cell>
        </row>
        <row r="3785">
          <cell r="A3785">
            <v>8980</v>
          </cell>
          <cell r="B3785" t="str">
            <v>Holloway Mine CTS</v>
          </cell>
        </row>
        <row r="3786">
          <cell r="A3786">
            <v>8981</v>
          </cell>
          <cell r="B3786" t="str">
            <v>Onakawana CTS</v>
          </cell>
        </row>
        <row r="3787">
          <cell r="A3787">
            <v>8982</v>
          </cell>
          <cell r="B3787" t="str">
            <v>Renison CTS</v>
          </cell>
        </row>
        <row r="3788">
          <cell r="A3788">
            <v>9100</v>
          </cell>
          <cell r="B3788" t="str">
            <v>Atikokan TGS</v>
          </cell>
        </row>
        <row r="3789">
          <cell r="A3789">
            <v>9103</v>
          </cell>
          <cell r="B3789" t="str">
            <v>Dryden TS</v>
          </cell>
        </row>
        <row r="3790">
          <cell r="A3790">
            <v>9104</v>
          </cell>
          <cell r="B3790" t="str">
            <v>Fort Frances TS</v>
          </cell>
        </row>
        <row r="3791">
          <cell r="A3791">
            <v>9105</v>
          </cell>
          <cell r="B3791" t="str">
            <v>IPB Manitoba 230</v>
          </cell>
        </row>
        <row r="3792">
          <cell r="A3792">
            <v>9106</v>
          </cell>
          <cell r="B3792" t="str">
            <v>IPB Manitoba 230</v>
          </cell>
        </row>
        <row r="3793">
          <cell r="A3793">
            <v>9107</v>
          </cell>
          <cell r="B3793" t="str">
            <v>Kenora TS</v>
          </cell>
        </row>
        <row r="3794">
          <cell r="A3794">
            <v>9110</v>
          </cell>
          <cell r="B3794" t="str">
            <v>Lakehead TS</v>
          </cell>
        </row>
        <row r="3795">
          <cell r="A3795">
            <v>9111</v>
          </cell>
          <cell r="B3795" t="str">
            <v>Mackenzie TS</v>
          </cell>
        </row>
        <row r="3796">
          <cell r="A3796">
            <v>9112</v>
          </cell>
          <cell r="B3796" t="str">
            <v>Marathon TS</v>
          </cell>
        </row>
        <row r="3797">
          <cell r="A3797">
            <v>9115</v>
          </cell>
          <cell r="B3797" t="str">
            <v>Marmion Lake JCT</v>
          </cell>
        </row>
        <row r="3798">
          <cell r="A3798">
            <v>9117</v>
          </cell>
          <cell r="B3798" t="str">
            <v>Atikokan TGS</v>
          </cell>
        </row>
        <row r="3799">
          <cell r="A3799">
            <v>9120</v>
          </cell>
          <cell r="B3799" t="str">
            <v>Vermilion Bay JCT</v>
          </cell>
        </row>
        <row r="3800">
          <cell r="A3800">
            <v>9121</v>
          </cell>
          <cell r="B3800" t="str">
            <v>TCPL Vermill Bay CTS</v>
          </cell>
        </row>
        <row r="3801">
          <cell r="A3801">
            <v>9300</v>
          </cell>
          <cell r="B3801" t="str">
            <v>Alexander SS</v>
          </cell>
        </row>
        <row r="3802">
          <cell r="A3802">
            <v>9301</v>
          </cell>
          <cell r="B3802" t="str">
            <v>Birch TS</v>
          </cell>
        </row>
        <row r="3803">
          <cell r="A3803">
            <v>9302</v>
          </cell>
          <cell r="B3803" t="str">
            <v>Dryden TS</v>
          </cell>
        </row>
        <row r="3804">
          <cell r="A3804">
            <v>9303</v>
          </cell>
          <cell r="B3804" t="str">
            <v>Fort Frances TS</v>
          </cell>
        </row>
        <row r="3805">
          <cell r="A3805">
            <v>9304</v>
          </cell>
          <cell r="B3805" t="str">
            <v>Fort Frances TS</v>
          </cell>
        </row>
        <row r="3806">
          <cell r="A3806">
            <v>9305</v>
          </cell>
          <cell r="B3806" t="str">
            <v>Lakehead TS</v>
          </cell>
        </row>
        <row r="3807">
          <cell r="A3807">
            <v>9306</v>
          </cell>
          <cell r="B3807" t="str">
            <v>Marathon TS</v>
          </cell>
        </row>
        <row r="3808">
          <cell r="A3808">
            <v>9307</v>
          </cell>
          <cell r="B3808" t="str">
            <v>Moose Lake TS</v>
          </cell>
        </row>
        <row r="3809">
          <cell r="A3809">
            <v>9309</v>
          </cell>
          <cell r="B3809" t="str">
            <v>Port Arthur TS #1</v>
          </cell>
        </row>
        <row r="3810">
          <cell r="A3810">
            <v>9310</v>
          </cell>
          <cell r="B3810" t="str">
            <v>Port Arthur TS #1</v>
          </cell>
        </row>
        <row r="3811">
          <cell r="A3811">
            <v>9311</v>
          </cell>
          <cell r="B3811" t="str">
            <v>Rabbit Lake SS</v>
          </cell>
        </row>
        <row r="3812">
          <cell r="A3812">
            <v>9312</v>
          </cell>
          <cell r="B3812" t="str">
            <v>Voyageur JCT</v>
          </cell>
        </row>
        <row r="3813">
          <cell r="A3813">
            <v>9313</v>
          </cell>
          <cell r="B3813" t="str">
            <v>Voyageur CTS</v>
          </cell>
        </row>
        <row r="3814">
          <cell r="A3814">
            <v>9314</v>
          </cell>
          <cell r="B3814" t="str">
            <v>Int'l Boundary-Minn</v>
          </cell>
        </row>
        <row r="3815">
          <cell r="A3815">
            <v>9315</v>
          </cell>
          <cell r="B3815" t="str">
            <v>Int'l Boundary-Minn</v>
          </cell>
        </row>
        <row r="3816">
          <cell r="A3816">
            <v>9316</v>
          </cell>
          <cell r="B3816" t="str">
            <v>Fort Frances MTS</v>
          </cell>
        </row>
        <row r="3817">
          <cell r="A3817">
            <v>9317</v>
          </cell>
          <cell r="B3817" t="str">
            <v>Jellicoe DS #3</v>
          </cell>
        </row>
        <row r="3818">
          <cell r="A3818">
            <v>9318</v>
          </cell>
          <cell r="B3818" t="str">
            <v>Jellicoe JCT</v>
          </cell>
        </row>
        <row r="3819">
          <cell r="A3819">
            <v>9319</v>
          </cell>
          <cell r="B3819" t="str">
            <v>Weyerhaeuser Ken CTS</v>
          </cell>
        </row>
        <row r="3820">
          <cell r="A3820">
            <v>9320</v>
          </cell>
          <cell r="B3820" t="str">
            <v>Abitibi JCT</v>
          </cell>
        </row>
        <row r="3821">
          <cell r="A3821">
            <v>9321</v>
          </cell>
          <cell r="B3821" t="str">
            <v>Abitibi JCT</v>
          </cell>
        </row>
        <row r="3822">
          <cell r="A3822">
            <v>9322</v>
          </cell>
          <cell r="B3822" t="str">
            <v>Agimak DS</v>
          </cell>
        </row>
        <row r="3823">
          <cell r="A3823">
            <v>9323</v>
          </cell>
          <cell r="B3823" t="str">
            <v>Aguasabon SS</v>
          </cell>
        </row>
        <row r="3824">
          <cell r="A3824">
            <v>9324</v>
          </cell>
          <cell r="B3824" t="str">
            <v>Sterling Chem. CTS</v>
          </cell>
        </row>
        <row r="3825">
          <cell r="A3825">
            <v>9325</v>
          </cell>
          <cell r="B3825" t="str">
            <v>Alexander JCT</v>
          </cell>
        </row>
        <row r="3826">
          <cell r="A3826">
            <v>9326</v>
          </cell>
          <cell r="B3826" t="str">
            <v>Alexander JCT</v>
          </cell>
        </row>
        <row r="3827">
          <cell r="A3827">
            <v>9327</v>
          </cell>
          <cell r="B3827" t="str">
            <v>Alexander JCT</v>
          </cell>
        </row>
        <row r="3828">
          <cell r="A3828">
            <v>9328</v>
          </cell>
          <cell r="B3828" t="str">
            <v>Alexander JCT</v>
          </cell>
        </row>
        <row r="3829">
          <cell r="A3829">
            <v>9329</v>
          </cell>
          <cell r="B3829" t="str">
            <v>Alexander GS</v>
          </cell>
        </row>
        <row r="3830">
          <cell r="A3830">
            <v>9330</v>
          </cell>
          <cell r="B3830" t="str">
            <v>Alexander GS</v>
          </cell>
        </row>
        <row r="3831">
          <cell r="A3831">
            <v>9331</v>
          </cell>
          <cell r="B3831" t="str">
            <v>Alexander GS</v>
          </cell>
        </row>
        <row r="3832">
          <cell r="A3832">
            <v>9332</v>
          </cell>
          <cell r="B3832" t="str">
            <v>Alexander GS</v>
          </cell>
        </row>
        <row r="3833">
          <cell r="A3833">
            <v>9333</v>
          </cell>
          <cell r="B3833" t="str">
            <v>Abitib Ft France CTS</v>
          </cell>
        </row>
        <row r="3834">
          <cell r="A3834">
            <v>9334</v>
          </cell>
          <cell r="B3834" t="str">
            <v>Abitib Ft France CTS</v>
          </cell>
        </row>
        <row r="3835">
          <cell r="A3835">
            <v>9335</v>
          </cell>
          <cell r="B3835" t="str">
            <v>B.C.Kenora JCT</v>
          </cell>
        </row>
        <row r="3836">
          <cell r="A3836">
            <v>9336</v>
          </cell>
          <cell r="B3836" t="str">
            <v>Abitibi Kenora CTS</v>
          </cell>
        </row>
        <row r="3837">
          <cell r="A3837">
            <v>9337</v>
          </cell>
          <cell r="B3837" t="str">
            <v>Beardmore JCT</v>
          </cell>
        </row>
        <row r="3838">
          <cell r="A3838">
            <v>9338</v>
          </cell>
          <cell r="B3838" t="str">
            <v>Beardmore DS #2</v>
          </cell>
        </row>
        <row r="3839">
          <cell r="A3839">
            <v>9339</v>
          </cell>
          <cell r="B3839" t="str">
            <v>Black River JCT</v>
          </cell>
        </row>
        <row r="3840">
          <cell r="A3840">
            <v>9340</v>
          </cell>
          <cell r="B3840" t="str">
            <v>Wawatay CGS</v>
          </cell>
        </row>
        <row r="3841">
          <cell r="A3841">
            <v>9341</v>
          </cell>
          <cell r="B3841" t="str">
            <v>Burleigh JCT</v>
          </cell>
        </row>
        <row r="3842">
          <cell r="A3842">
            <v>9342</v>
          </cell>
          <cell r="B3842" t="str">
            <v>Burleigh DS</v>
          </cell>
        </row>
        <row r="3843">
          <cell r="A3843">
            <v>9343</v>
          </cell>
          <cell r="B3843" t="str">
            <v>Caland Ore JCT</v>
          </cell>
        </row>
        <row r="3844">
          <cell r="A3844">
            <v>9345</v>
          </cell>
          <cell r="B3844" t="str">
            <v>Abitibi Calm Lk CGS</v>
          </cell>
        </row>
        <row r="3845">
          <cell r="A3845">
            <v>9346</v>
          </cell>
          <cell r="B3845" t="str">
            <v>Cameron Falls GS</v>
          </cell>
        </row>
        <row r="3846">
          <cell r="A3846">
            <v>9347</v>
          </cell>
          <cell r="B3846" t="str">
            <v>Cameron Falls GS</v>
          </cell>
        </row>
        <row r="3847">
          <cell r="A3847">
            <v>9348</v>
          </cell>
          <cell r="B3847" t="str">
            <v>Cameron Falls GS</v>
          </cell>
        </row>
        <row r="3848">
          <cell r="A3848">
            <v>9349</v>
          </cell>
          <cell r="B3848" t="str">
            <v>Camp Lake JCT</v>
          </cell>
        </row>
        <row r="3849">
          <cell r="A3849">
            <v>9350</v>
          </cell>
          <cell r="B3849" t="str">
            <v>Caribou Falls GS</v>
          </cell>
        </row>
        <row r="3850">
          <cell r="A3850">
            <v>9351</v>
          </cell>
          <cell r="B3850" t="str">
            <v>Clearwater Bay DS</v>
          </cell>
        </row>
        <row r="3851">
          <cell r="A3851">
            <v>9352</v>
          </cell>
          <cell r="B3851" t="str">
            <v>Conmee JCT</v>
          </cell>
        </row>
        <row r="3852">
          <cell r="A3852">
            <v>9353</v>
          </cell>
          <cell r="B3852" t="str">
            <v>Weyerhaeuser Can CGS</v>
          </cell>
        </row>
        <row r="3853">
          <cell r="A3853">
            <v>9354</v>
          </cell>
          <cell r="B3853" t="str">
            <v>Bowater Kraft CTS</v>
          </cell>
        </row>
        <row r="3854">
          <cell r="A3854">
            <v>9355</v>
          </cell>
          <cell r="B3854" t="str">
            <v>BowatrThundr Bay CTS</v>
          </cell>
        </row>
        <row r="3855">
          <cell r="A3855">
            <v>9356</v>
          </cell>
          <cell r="B3855" t="str">
            <v>BowatrThundr Bay CTS</v>
          </cell>
        </row>
        <row r="3856">
          <cell r="A3856">
            <v>9357</v>
          </cell>
          <cell r="B3856" t="str">
            <v>Crow River DS</v>
          </cell>
        </row>
        <row r="3857">
          <cell r="A3857">
            <v>9358</v>
          </cell>
          <cell r="B3857" t="str">
            <v>Norampac CTS</v>
          </cell>
        </row>
        <row r="3858">
          <cell r="A3858">
            <v>9360</v>
          </cell>
          <cell r="B3858" t="str">
            <v>Dona Lake Mine CTS</v>
          </cell>
        </row>
        <row r="3859">
          <cell r="A3859">
            <v>9361</v>
          </cell>
          <cell r="B3859" t="str">
            <v>Bowater Kraft CTS</v>
          </cell>
        </row>
        <row r="3860">
          <cell r="A3860">
            <v>9362</v>
          </cell>
          <cell r="B3860" t="str">
            <v>Ear Falls SS</v>
          </cell>
        </row>
        <row r="3861">
          <cell r="A3861">
            <v>9363</v>
          </cell>
          <cell r="B3861" t="str">
            <v>Emo JCT</v>
          </cell>
        </row>
        <row r="3862">
          <cell r="A3862">
            <v>9365</v>
          </cell>
          <cell r="B3862" t="str">
            <v>Erco JCT</v>
          </cell>
        </row>
        <row r="3863">
          <cell r="A3863">
            <v>9366</v>
          </cell>
          <cell r="B3863" t="str">
            <v>Eton DS</v>
          </cell>
        </row>
        <row r="3864">
          <cell r="A3864">
            <v>9368</v>
          </cell>
          <cell r="B3864" t="str">
            <v>Forgie JCT</v>
          </cell>
        </row>
        <row r="3865">
          <cell r="A3865">
            <v>9369</v>
          </cell>
          <cell r="B3865" t="str">
            <v>Fort William TS</v>
          </cell>
        </row>
        <row r="3866">
          <cell r="A3866">
            <v>9370</v>
          </cell>
          <cell r="B3866" t="str">
            <v>Fort William TS</v>
          </cell>
        </row>
        <row r="3867">
          <cell r="A3867">
            <v>9371</v>
          </cell>
          <cell r="B3867" t="str">
            <v>GL Nickles Ltd TS</v>
          </cell>
        </row>
        <row r="3868">
          <cell r="A3868">
            <v>9372</v>
          </cell>
          <cell r="B3868" t="str">
            <v>Golden Patricia JCT</v>
          </cell>
        </row>
        <row r="3869">
          <cell r="A3869">
            <v>9373</v>
          </cell>
          <cell r="B3869" t="str">
            <v>Cat Lake CTS</v>
          </cell>
        </row>
        <row r="3870">
          <cell r="A3870">
            <v>9374</v>
          </cell>
          <cell r="B3870" t="str">
            <v>Griffith Mine CTS</v>
          </cell>
        </row>
        <row r="3871">
          <cell r="A3871">
            <v>9377</v>
          </cell>
          <cell r="B3871" t="str">
            <v>Ignace JCT</v>
          </cell>
        </row>
        <row r="3872">
          <cell r="A3872">
            <v>9379</v>
          </cell>
          <cell r="B3872" t="str">
            <v>Inco Shebandowan CTS</v>
          </cell>
        </row>
        <row r="3873">
          <cell r="A3873">
            <v>9380</v>
          </cell>
          <cell r="B3873" t="str">
            <v>IPB Manitoba 115</v>
          </cell>
        </row>
        <row r="3874">
          <cell r="A3874">
            <v>9381</v>
          </cell>
          <cell r="B3874" t="str">
            <v>James Street JCT</v>
          </cell>
        </row>
        <row r="3875">
          <cell r="A3875">
            <v>9382</v>
          </cell>
          <cell r="B3875" t="str">
            <v>James Street JCT</v>
          </cell>
        </row>
        <row r="3876">
          <cell r="A3876">
            <v>9383</v>
          </cell>
          <cell r="B3876" t="str">
            <v>Kenora TS</v>
          </cell>
        </row>
        <row r="3877">
          <cell r="A3877">
            <v>9384</v>
          </cell>
          <cell r="B3877" t="str">
            <v>Kashabowie TS</v>
          </cell>
        </row>
        <row r="3878">
          <cell r="A3878">
            <v>9385</v>
          </cell>
          <cell r="B3878" t="str">
            <v>Kenora TS</v>
          </cell>
        </row>
        <row r="3879">
          <cell r="A3879">
            <v>9386</v>
          </cell>
          <cell r="B3879" t="str">
            <v>Abitibi Kenora CGS</v>
          </cell>
        </row>
        <row r="3880">
          <cell r="A3880">
            <v>9387</v>
          </cell>
          <cell r="B3880" t="str">
            <v>Kenora MTS</v>
          </cell>
        </row>
        <row r="3881">
          <cell r="A3881">
            <v>9388</v>
          </cell>
          <cell r="B3881" t="str">
            <v>Kimberly Clark CTS</v>
          </cell>
        </row>
        <row r="3882">
          <cell r="A3882">
            <v>9389</v>
          </cell>
          <cell r="B3882" t="str">
            <v>Williams Mine JCT</v>
          </cell>
        </row>
        <row r="3883">
          <cell r="A3883">
            <v>9390</v>
          </cell>
          <cell r="B3883" t="str">
            <v>Williams Mine CTS</v>
          </cell>
        </row>
        <row r="3884">
          <cell r="A3884">
            <v>9391</v>
          </cell>
          <cell r="B3884" t="str">
            <v>Long Lac TS</v>
          </cell>
        </row>
        <row r="3885">
          <cell r="A3885">
            <v>9392</v>
          </cell>
          <cell r="B3885" t="str">
            <v>Mackenzie TS</v>
          </cell>
        </row>
        <row r="3886">
          <cell r="A3886">
            <v>9393</v>
          </cell>
          <cell r="B3886" t="str">
            <v>Mackenzie TS</v>
          </cell>
        </row>
        <row r="3887">
          <cell r="A3887">
            <v>9394</v>
          </cell>
          <cell r="B3887" t="str">
            <v>Manitou Falls GS</v>
          </cell>
        </row>
        <row r="3888">
          <cell r="A3888">
            <v>9395</v>
          </cell>
          <cell r="B3888" t="str">
            <v>Manitouwadge JCT</v>
          </cell>
        </row>
        <row r="3889">
          <cell r="A3889">
            <v>9396</v>
          </cell>
          <cell r="B3889" t="str">
            <v>Manitouwadge TS</v>
          </cell>
        </row>
        <row r="3890">
          <cell r="A3890">
            <v>9397</v>
          </cell>
          <cell r="B3890" t="str">
            <v>Marathon JCT</v>
          </cell>
        </row>
        <row r="3891">
          <cell r="A3891">
            <v>9398</v>
          </cell>
          <cell r="B3891" t="str">
            <v>Marathon JCT</v>
          </cell>
        </row>
        <row r="3892">
          <cell r="A3892">
            <v>9399</v>
          </cell>
          <cell r="B3892" t="str">
            <v>Marathon DS</v>
          </cell>
        </row>
        <row r="3893">
          <cell r="A3893">
            <v>9400</v>
          </cell>
          <cell r="B3893" t="str">
            <v>Margach DS</v>
          </cell>
        </row>
        <row r="3894">
          <cell r="A3894">
            <v>9401</v>
          </cell>
          <cell r="B3894" t="str">
            <v>Mattabi CTS</v>
          </cell>
        </row>
        <row r="3895">
          <cell r="A3895">
            <v>9402</v>
          </cell>
          <cell r="B3895" t="str">
            <v>Mattagami CTS</v>
          </cell>
        </row>
        <row r="3896">
          <cell r="A3896">
            <v>9403</v>
          </cell>
          <cell r="B3896" t="str">
            <v>Mill Creek JCT</v>
          </cell>
        </row>
        <row r="3897">
          <cell r="A3897">
            <v>9404</v>
          </cell>
          <cell r="B3897" t="str">
            <v>Minaki JCT</v>
          </cell>
        </row>
        <row r="3898">
          <cell r="A3898">
            <v>9405</v>
          </cell>
          <cell r="B3898" t="str">
            <v>Minaki DS</v>
          </cell>
        </row>
        <row r="3899">
          <cell r="A3899">
            <v>9406</v>
          </cell>
          <cell r="B3899" t="str">
            <v>Minnova JCT</v>
          </cell>
        </row>
        <row r="3900">
          <cell r="A3900">
            <v>9407</v>
          </cell>
          <cell r="B3900" t="str">
            <v>Inmet Winston Lk CTS</v>
          </cell>
        </row>
        <row r="3901">
          <cell r="A3901">
            <v>9408</v>
          </cell>
          <cell r="B3901" t="str">
            <v>Abitibi Price MM CTS</v>
          </cell>
        </row>
        <row r="3902">
          <cell r="A3902">
            <v>9409</v>
          </cell>
          <cell r="B3902" t="str">
            <v>Murillo DS</v>
          </cell>
        </row>
        <row r="3903">
          <cell r="A3903">
            <v>9410</v>
          </cell>
          <cell r="B3903" t="str">
            <v>Nth Coldstream Mn TS</v>
          </cell>
        </row>
        <row r="3904">
          <cell r="A3904">
            <v>9411</v>
          </cell>
          <cell r="B3904" t="str">
            <v>Nama Creek JCT</v>
          </cell>
        </row>
        <row r="3905">
          <cell r="A3905">
            <v>9412</v>
          </cell>
          <cell r="B3905" t="str">
            <v>Nama Creek Mines TS</v>
          </cell>
        </row>
        <row r="3906">
          <cell r="A3906">
            <v>9413</v>
          </cell>
          <cell r="B3906" t="str">
            <v>Nestor Falls JCT</v>
          </cell>
        </row>
        <row r="3907">
          <cell r="A3907">
            <v>9414</v>
          </cell>
          <cell r="B3907" t="str">
            <v>Nestor Falls DS</v>
          </cell>
        </row>
        <row r="3908">
          <cell r="A3908">
            <v>9415</v>
          </cell>
          <cell r="B3908" t="str">
            <v>Nipigon JCT</v>
          </cell>
        </row>
        <row r="3909">
          <cell r="A3909">
            <v>9416</v>
          </cell>
          <cell r="B3909" t="str">
            <v>Nipigon DS</v>
          </cell>
        </row>
        <row r="3910">
          <cell r="A3910">
            <v>9418</v>
          </cell>
          <cell r="B3910" t="str">
            <v>Hemlo Mine JCT</v>
          </cell>
        </row>
        <row r="3911">
          <cell r="A3911">
            <v>9419</v>
          </cell>
          <cell r="B3911" t="str">
            <v>Geco CGS</v>
          </cell>
        </row>
        <row r="3912">
          <cell r="A3912">
            <v>9420</v>
          </cell>
          <cell r="B3912" t="str">
            <v>Golden Giant Min CTS</v>
          </cell>
        </row>
        <row r="3913">
          <cell r="A3913">
            <v>9421</v>
          </cell>
          <cell r="B3913" t="str">
            <v>Norman JCT</v>
          </cell>
        </row>
        <row r="3914">
          <cell r="A3914">
            <v>9422</v>
          </cell>
          <cell r="B3914" t="str">
            <v>Abitibi Norman CGS</v>
          </cell>
        </row>
        <row r="3915">
          <cell r="A3915">
            <v>9423</v>
          </cell>
          <cell r="B3915" t="str">
            <v>Pakwash JCT</v>
          </cell>
        </row>
        <row r="3916">
          <cell r="A3916">
            <v>9425</v>
          </cell>
          <cell r="B3916" t="str">
            <v>Perrault Falls DS</v>
          </cell>
        </row>
        <row r="3917">
          <cell r="A3917">
            <v>9426</v>
          </cell>
          <cell r="B3917" t="str">
            <v>Pic JCT</v>
          </cell>
        </row>
        <row r="3918">
          <cell r="A3918">
            <v>9427</v>
          </cell>
          <cell r="B3918" t="str">
            <v>Pic JCT</v>
          </cell>
        </row>
        <row r="3919">
          <cell r="A3919">
            <v>9428</v>
          </cell>
          <cell r="B3919" t="str">
            <v>Pic DS</v>
          </cell>
        </row>
        <row r="3920">
          <cell r="A3920">
            <v>9429</v>
          </cell>
          <cell r="B3920" t="str">
            <v>Pine Portage SS</v>
          </cell>
        </row>
        <row r="3921">
          <cell r="A3921">
            <v>9430</v>
          </cell>
          <cell r="B3921" t="str">
            <v>Cascades F.P.G. JCT</v>
          </cell>
        </row>
        <row r="3922">
          <cell r="A3922">
            <v>9431</v>
          </cell>
          <cell r="B3922" t="str">
            <v>Cascades F.P.G. CTS</v>
          </cell>
        </row>
        <row r="3923">
          <cell r="A3923">
            <v>9432</v>
          </cell>
          <cell r="B3923" t="str">
            <v>Cascades F.P.G. CTS</v>
          </cell>
        </row>
        <row r="3924">
          <cell r="A3924">
            <v>9433</v>
          </cell>
          <cell r="B3924" t="str">
            <v>Port Arthur JCT</v>
          </cell>
        </row>
        <row r="3925">
          <cell r="A3925">
            <v>9434</v>
          </cell>
          <cell r="B3925" t="str">
            <v>Port Arthur TS #2</v>
          </cell>
        </row>
        <row r="3926">
          <cell r="A3926">
            <v>9435</v>
          </cell>
          <cell r="B3926" t="str">
            <v>Red Lake TS</v>
          </cell>
        </row>
        <row r="3927">
          <cell r="A3927">
            <v>9436</v>
          </cell>
          <cell r="B3927" t="str">
            <v>Red Rock JCT</v>
          </cell>
        </row>
        <row r="3928">
          <cell r="A3928">
            <v>9437</v>
          </cell>
          <cell r="B3928" t="str">
            <v>Red Rock DS</v>
          </cell>
        </row>
        <row r="3929">
          <cell r="A3929">
            <v>9438</v>
          </cell>
          <cell r="B3929" t="str">
            <v>Reserve JCT</v>
          </cell>
        </row>
        <row r="3930">
          <cell r="A3930">
            <v>9439</v>
          </cell>
          <cell r="B3930" t="str">
            <v>Roxmark JCT</v>
          </cell>
        </row>
        <row r="3931">
          <cell r="A3931">
            <v>9440</v>
          </cell>
          <cell r="B3931" t="str">
            <v>Roxmark Mine CTS</v>
          </cell>
        </row>
        <row r="3932">
          <cell r="A3932">
            <v>9441</v>
          </cell>
          <cell r="B3932" t="str">
            <v>South Bay Mines TS</v>
          </cell>
        </row>
        <row r="3933">
          <cell r="A3933">
            <v>9442</v>
          </cell>
          <cell r="B3933" t="str">
            <v>Sam Lake DS</v>
          </cell>
        </row>
        <row r="3934">
          <cell r="A3934">
            <v>9443</v>
          </cell>
          <cell r="B3934" t="str">
            <v>Sapawe JCT</v>
          </cell>
        </row>
        <row r="3935">
          <cell r="A3935">
            <v>9445</v>
          </cell>
          <cell r="B3935" t="str">
            <v>Sapawe DS</v>
          </cell>
        </row>
        <row r="3936">
          <cell r="A3936">
            <v>9446</v>
          </cell>
          <cell r="B3936" t="str">
            <v>Schreiber JCT</v>
          </cell>
        </row>
        <row r="3937">
          <cell r="A3937">
            <v>9447</v>
          </cell>
          <cell r="B3937" t="str">
            <v>Schreiber Winnipg DS</v>
          </cell>
        </row>
        <row r="3938">
          <cell r="A3938">
            <v>9449</v>
          </cell>
          <cell r="B3938" t="str">
            <v>Scout Lake JCT</v>
          </cell>
        </row>
        <row r="3939">
          <cell r="A3939">
            <v>9450</v>
          </cell>
          <cell r="B3939" t="str">
            <v>Selco JCT</v>
          </cell>
        </row>
        <row r="3940">
          <cell r="A3940">
            <v>9451</v>
          </cell>
          <cell r="B3940" t="str">
            <v>Shabaqua JCT</v>
          </cell>
        </row>
        <row r="3941">
          <cell r="A3941">
            <v>9453</v>
          </cell>
          <cell r="B3941" t="str">
            <v>Shabaqua DS</v>
          </cell>
        </row>
        <row r="3942">
          <cell r="A3942">
            <v>9454</v>
          </cell>
          <cell r="B3942" t="str">
            <v>Shebandowan JCT</v>
          </cell>
        </row>
        <row r="3943">
          <cell r="A3943">
            <v>9455</v>
          </cell>
          <cell r="B3943" t="str">
            <v>Silver Falls GS</v>
          </cell>
        </row>
        <row r="3944">
          <cell r="A3944">
            <v>9457</v>
          </cell>
          <cell r="B3944" t="str">
            <v>Stanley JCT</v>
          </cell>
        </row>
        <row r="3945">
          <cell r="A3945">
            <v>9458</v>
          </cell>
          <cell r="B3945" t="str">
            <v>St.Paul JCT</v>
          </cell>
        </row>
        <row r="3946">
          <cell r="A3946">
            <v>9459</v>
          </cell>
          <cell r="B3946" t="str">
            <v>St.Paul JCT</v>
          </cell>
        </row>
        <row r="3947">
          <cell r="A3947">
            <v>9461</v>
          </cell>
          <cell r="B3947" t="str">
            <v>Abitib Sturg Fls CGS</v>
          </cell>
        </row>
        <row r="3948">
          <cell r="A3948">
            <v>9462</v>
          </cell>
          <cell r="B3948" t="str">
            <v>Sioux Narrows JCT</v>
          </cell>
        </row>
        <row r="3949">
          <cell r="A3949">
            <v>9463</v>
          </cell>
          <cell r="B3949" t="str">
            <v>Sioux Narrows DS</v>
          </cell>
        </row>
        <row r="3950">
          <cell r="A3950">
            <v>9464</v>
          </cell>
          <cell r="B3950" t="str">
            <v>Thunder Bay SS</v>
          </cell>
        </row>
        <row r="3951">
          <cell r="A3951">
            <v>9465</v>
          </cell>
          <cell r="B3951" t="str">
            <v>Thunder Bay SS</v>
          </cell>
        </row>
        <row r="3952">
          <cell r="A3952">
            <v>9466</v>
          </cell>
          <cell r="B3952" t="str">
            <v>Thunder Bay SS</v>
          </cell>
        </row>
        <row r="3953">
          <cell r="A3953">
            <v>9467</v>
          </cell>
          <cell r="B3953" t="str">
            <v>Smurfit-Stone CTS</v>
          </cell>
        </row>
        <row r="3954">
          <cell r="A3954">
            <v>9468</v>
          </cell>
          <cell r="B3954" t="str">
            <v>TCPL Nipigon JCT</v>
          </cell>
        </row>
        <row r="3955">
          <cell r="A3955">
            <v>9469</v>
          </cell>
          <cell r="B3955" t="str">
            <v>TCPL Nipigon CGS</v>
          </cell>
        </row>
        <row r="3956">
          <cell r="A3956">
            <v>9470</v>
          </cell>
          <cell r="B3956" t="str">
            <v>Teck Corona JCT</v>
          </cell>
        </row>
        <row r="3957">
          <cell r="A3957">
            <v>9471</v>
          </cell>
          <cell r="B3957" t="str">
            <v>Teck Corona CTS</v>
          </cell>
        </row>
        <row r="3958">
          <cell r="A3958">
            <v>9472</v>
          </cell>
          <cell r="B3958" t="str">
            <v>Terrace Bay SS</v>
          </cell>
        </row>
        <row r="3959">
          <cell r="A3959">
            <v>9473</v>
          </cell>
          <cell r="B3959" t="str">
            <v>Etruscan JCT</v>
          </cell>
        </row>
        <row r="3960">
          <cell r="A3960">
            <v>9474</v>
          </cell>
          <cell r="B3960" t="str">
            <v>Etruscan Entrprs CTS</v>
          </cell>
        </row>
        <row r="3961">
          <cell r="A3961">
            <v>9475</v>
          </cell>
          <cell r="B3961" t="str">
            <v>Valora JCT</v>
          </cell>
        </row>
        <row r="3962">
          <cell r="A3962">
            <v>9476</v>
          </cell>
          <cell r="B3962" t="str">
            <v>Valora DS</v>
          </cell>
        </row>
        <row r="3963">
          <cell r="A3963">
            <v>9477</v>
          </cell>
          <cell r="B3963" t="str">
            <v>Vermilion Bay JCT</v>
          </cell>
        </row>
        <row r="3964">
          <cell r="A3964">
            <v>9478</v>
          </cell>
          <cell r="B3964" t="str">
            <v>Vermilion Bay DS</v>
          </cell>
        </row>
        <row r="3965">
          <cell r="A3965">
            <v>9479</v>
          </cell>
          <cell r="B3965" t="str">
            <v>Walsh Street JCT</v>
          </cell>
        </row>
        <row r="3966">
          <cell r="A3966">
            <v>9480</v>
          </cell>
          <cell r="B3966" t="str">
            <v>Walsh Street JCT</v>
          </cell>
        </row>
        <row r="3967">
          <cell r="A3967">
            <v>9481</v>
          </cell>
          <cell r="B3967" t="str">
            <v>Pikangikum CTS</v>
          </cell>
        </row>
        <row r="3968">
          <cell r="A3968">
            <v>9482</v>
          </cell>
          <cell r="B3968" t="str">
            <v>White River DS</v>
          </cell>
        </row>
        <row r="3969">
          <cell r="A3969">
            <v>9483</v>
          </cell>
          <cell r="B3969" t="str">
            <v>Whitedog Falls SS</v>
          </cell>
        </row>
        <row r="3970">
          <cell r="A3970">
            <v>9484</v>
          </cell>
          <cell r="B3970" t="str">
            <v>Willroy JCT</v>
          </cell>
        </row>
        <row r="3971">
          <cell r="A3971">
            <v>9486</v>
          </cell>
          <cell r="B3971" t="str">
            <v>Lac Des Iles Min CTS</v>
          </cell>
        </row>
        <row r="3972">
          <cell r="A3972">
            <v>9487</v>
          </cell>
          <cell r="B3972" t="str">
            <v>Valerie Falls JCT</v>
          </cell>
        </row>
        <row r="3973">
          <cell r="A3973">
            <v>9488</v>
          </cell>
          <cell r="B3973" t="str">
            <v>Valerie Falls CGS</v>
          </cell>
        </row>
        <row r="3974">
          <cell r="A3974">
            <v>9489</v>
          </cell>
          <cell r="B3974" t="str">
            <v>Caland Ore JCT</v>
          </cell>
        </row>
        <row r="3975">
          <cell r="A3975">
            <v>9490</v>
          </cell>
          <cell r="B3975" t="str">
            <v>St.Paul JCT</v>
          </cell>
        </row>
        <row r="3976">
          <cell r="A3976">
            <v>9491</v>
          </cell>
          <cell r="B3976" t="str">
            <v>Nama Creek JCT</v>
          </cell>
        </row>
        <row r="3977">
          <cell r="A3977">
            <v>9492</v>
          </cell>
          <cell r="B3977" t="str">
            <v>Slate Falls JCT</v>
          </cell>
        </row>
        <row r="3978">
          <cell r="A3978">
            <v>9493</v>
          </cell>
          <cell r="B3978" t="str">
            <v>Slate Falls DS</v>
          </cell>
        </row>
        <row r="3979">
          <cell r="A3979">
            <v>9494</v>
          </cell>
          <cell r="B3979" t="str">
            <v>Moose Lake TS</v>
          </cell>
        </row>
        <row r="3980">
          <cell r="A3980">
            <v>9495</v>
          </cell>
          <cell r="B3980" t="str">
            <v>Placer JCT</v>
          </cell>
        </row>
        <row r="3981">
          <cell r="A3981">
            <v>9496</v>
          </cell>
          <cell r="B3981" t="str">
            <v>Musselwhite CTS</v>
          </cell>
        </row>
        <row r="3982">
          <cell r="A3982">
            <v>9497</v>
          </cell>
          <cell r="B3982" t="str">
            <v>Lac Des Iles JCT</v>
          </cell>
        </row>
        <row r="3983">
          <cell r="A3983">
            <v>9498</v>
          </cell>
          <cell r="B3983" t="str">
            <v>Lac Des Iles Min CTS</v>
          </cell>
        </row>
        <row r="3984">
          <cell r="A3984">
            <v>9499</v>
          </cell>
          <cell r="B3984" t="str">
            <v>Minaki JCT</v>
          </cell>
        </row>
        <row r="3985">
          <cell r="A3985">
            <v>9500</v>
          </cell>
          <cell r="B3985" t="str">
            <v>Reserve JCT</v>
          </cell>
        </row>
        <row r="3986">
          <cell r="A3986">
            <v>9501</v>
          </cell>
          <cell r="B3986" t="str">
            <v>Reserve JCT</v>
          </cell>
        </row>
        <row r="3987">
          <cell r="A3987">
            <v>9502</v>
          </cell>
          <cell r="B3987" t="str">
            <v>Musselwhite CSS</v>
          </cell>
        </row>
        <row r="3988">
          <cell r="A3988">
            <v>9503</v>
          </cell>
          <cell r="B3988" t="str">
            <v>Ignace DS JCT</v>
          </cell>
        </row>
        <row r="3989">
          <cell r="A3989">
            <v>9504</v>
          </cell>
          <cell r="B3989" t="str">
            <v>Mattagami JCT</v>
          </cell>
        </row>
        <row r="3990">
          <cell r="A3990">
            <v>9505</v>
          </cell>
          <cell r="B3990" t="str">
            <v>Mattabi JCT</v>
          </cell>
        </row>
        <row r="3991">
          <cell r="A3991">
            <v>9506</v>
          </cell>
          <cell r="B3991" t="str">
            <v>Kimberly Clark JCT</v>
          </cell>
        </row>
        <row r="3992">
          <cell r="A3992">
            <v>9507</v>
          </cell>
          <cell r="B3992" t="str">
            <v>Lac Des Iles Min CTS</v>
          </cell>
        </row>
        <row r="3993">
          <cell r="A3993">
            <v>9508</v>
          </cell>
          <cell r="B3993" t="str">
            <v>Lakehead TS</v>
          </cell>
        </row>
        <row r="3994">
          <cell r="A3994">
            <v>9509</v>
          </cell>
          <cell r="B3994" t="str">
            <v>Lakehead TS</v>
          </cell>
        </row>
        <row r="3995">
          <cell r="A3995">
            <v>9512</v>
          </cell>
          <cell r="B3995" t="str">
            <v>Musselwhite CTS</v>
          </cell>
        </row>
        <row r="3996">
          <cell r="A3996">
            <v>9596</v>
          </cell>
          <cell r="B3996" t="str">
            <v>Lac Des Iles Min CTS</v>
          </cell>
        </row>
        <row r="3997">
          <cell r="A3997">
            <v>9597</v>
          </cell>
          <cell r="B3997" t="str">
            <v>Lac Des Iles Min CTS</v>
          </cell>
        </row>
        <row r="3998">
          <cell r="A3998">
            <v>9598</v>
          </cell>
          <cell r="B3998" t="str">
            <v>Abitib Ft France CTS</v>
          </cell>
        </row>
        <row r="3999">
          <cell r="A3999">
            <v>9599</v>
          </cell>
          <cell r="B3999" t="str">
            <v>Sterling Chem. CTS</v>
          </cell>
        </row>
        <row r="4000">
          <cell r="A4000">
            <v>9600</v>
          </cell>
          <cell r="B4000" t="str">
            <v>Agimak DS</v>
          </cell>
        </row>
        <row r="4001">
          <cell r="A4001">
            <v>9601</v>
          </cell>
          <cell r="B4001" t="str">
            <v>Sterling Chem. CTS</v>
          </cell>
        </row>
        <row r="4002">
          <cell r="A4002">
            <v>9602</v>
          </cell>
          <cell r="B4002" t="str">
            <v>Abitib Ft France CTS</v>
          </cell>
        </row>
        <row r="4003">
          <cell r="A4003">
            <v>9603</v>
          </cell>
          <cell r="B4003" t="str">
            <v>Abitib Ft France CTS</v>
          </cell>
        </row>
        <row r="4004">
          <cell r="A4004">
            <v>9604</v>
          </cell>
          <cell r="B4004" t="str">
            <v>Abitib Ft France CTS</v>
          </cell>
        </row>
        <row r="4005">
          <cell r="A4005">
            <v>9605</v>
          </cell>
          <cell r="B4005" t="str">
            <v>Abitibi Kenora CTS</v>
          </cell>
        </row>
        <row r="4006">
          <cell r="A4006">
            <v>9606</v>
          </cell>
          <cell r="B4006" t="str">
            <v>Abitibi Kenora CTS</v>
          </cell>
        </row>
        <row r="4007">
          <cell r="A4007">
            <v>9607</v>
          </cell>
          <cell r="B4007" t="str">
            <v>Beardmore DS #2</v>
          </cell>
        </row>
        <row r="4008">
          <cell r="A4008">
            <v>9608</v>
          </cell>
          <cell r="B4008" t="str">
            <v>Birch TS</v>
          </cell>
        </row>
        <row r="4009">
          <cell r="A4009">
            <v>9609</v>
          </cell>
          <cell r="B4009" t="str">
            <v>Jellicoe DS #3</v>
          </cell>
        </row>
        <row r="4010">
          <cell r="A4010">
            <v>9610</v>
          </cell>
          <cell r="B4010" t="str">
            <v>Voyageur CTS</v>
          </cell>
        </row>
        <row r="4011">
          <cell r="A4011">
            <v>9611</v>
          </cell>
          <cell r="B4011" t="str">
            <v>Burleigh DS</v>
          </cell>
        </row>
        <row r="4012">
          <cell r="A4012">
            <v>9613</v>
          </cell>
          <cell r="B4012" t="str">
            <v>Clearwater Bay DS</v>
          </cell>
        </row>
        <row r="4013">
          <cell r="A4013">
            <v>9614</v>
          </cell>
          <cell r="B4013" t="str">
            <v>Clearwater Bay DS</v>
          </cell>
        </row>
        <row r="4014">
          <cell r="A4014">
            <v>9615</v>
          </cell>
          <cell r="B4014" t="str">
            <v>Weyerhaeuser Can CGS</v>
          </cell>
        </row>
        <row r="4015">
          <cell r="A4015">
            <v>9616</v>
          </cell>
          <cell r="B4015" t="str">
            <v>Bowater Kraft CTS</v>
          </cell>
        </row>
        <row r="4016">
          <cell r="A4016">
            <v>9617</v>
          </cell>
          <cell r="B4016" t="str">
            <v>BowatrThundr Bay CTS</v>
          </cell>
        </row>
        <row r="4017">
          <cell r="A4017">
            <v>9618</v>
          </cell>
          <cell r="B4017" t="str">
            <v>BowatrThundr Bay CTS</v>
          </cell>
        </row>
        <row r="4018">
          <cell r="A4018">
            <v>9619</v>
          </cell>
          <cell r="B4018" t="str">
            <v>BowatrThundr Bay CTS</v>
          </cell>
        </row>
        <row r="4019">
          <cell r="A4019">
            <v>9620</v>
          </cell>
          <cell r="B4019" t="str">
            <v>BowatrThundr Bay CTS</v>
          </cell>
        </row>
        <row r="4020">
          <cell r="A4020">
            <v>9621</v>
          </cell>
          <cell r="B4020" t="str">
            <v>BowatrThundr Bay CTS</v>
          </cell>
        </row>
        <row r="4021">
          <cell r="A4021">
            <v>9622</v>
          </cell>
          <cell r="B4021" t="str">
            <v>BowatrThundr Bay CTS</v>
          </cell>
        </row>
        <row r="4022">
          <cell r="A4022">
            <v>9623</v>
          </cell>
          <cell r="B4022" t="str">
            <v>BowatrThundr Bay CTS</v>
          </cell>
        </row>
        <row r="4023">
          <cell r="A4023">
            <v>9624</v>
          </cell>
          <cell r="B4023" t="str">
            <v>BowatrThundr Bay CTS</v>
          </cell>
        </row>
        <row r="4024">
          <cell r="A4024">
            <v>9625</v>
          </cell>
          <cell r="B4024" t="str">
            <v>BowatrThundr Bay CTS</v>
          </cell>
        </row>
        <row r="4025">
          <cell r="A4025">
            <v>9626</v>
          </cell>
          <cell r="B4025" t="str">
            <v>BowatrThundr Bay CTS</v>
          </cell>
        </row>
        <row r="4026">
          <cell r="A4026">
            <v>9627</v>
          </cell>
          <cell r="B4026" t="str">
            <v>BowatrThundr Bay CTS</v>
          </cell>
        </row>
        <row r="4027">
          <cell r="A4027">
            <v>9628</v>
          </cell>
          <cell r="B4027" t="str">
            <v>BowatrThundr Bay CTS</v>
          </cell>
        </row>
        <row r="4028">
          <cell r="A4028">
            <v>9629</v>
          </cell>
          <cell r="B4028" t="str">
            <v>Crow River DS</v>
          </cell>
        </row>
        <row r="4029">
          <cell r="A4029">
            <v>9630</v>
          </cell>
          <cell r="B4029" t="str">
            <v>Norampac CTS</v>
          </cell>
        </row>
        <row r="4030">
          <cell r="A4030">
            <v>9631</v>
          </cell>
          <cell r="B4030" t="str">
            <v>Norampac CTS</v>
          </cell>
        </row>
        <row r="4031">
          <cell r="A4031">
            <v>9632</v>
          </cell>
          <cell r="B4031" t="str">
            <v>Dona Lake Mine CTS</v>
          </cell>
        </row>
        <row r="4032">
          <cell r="A4032">
            <v>9633</v>
          </cell>
          <cell r="B4032" t="str">
            <v>Dryden TS</v>
          </cell>
        </row>
        <row r="4033">
          <cell r="A4033">
            <v>9634</v>
          </cell>
          <cell r="B4033" t="str">
            <v>Dryden TS</v>
          </cell>
        </row>
        <row r="4034">
          <cell r="A4034">
            <v>9635</v>
          </cell>
          <cell r="B4034" t="str">
            <v>Dryden TS</v>
          </cell>
        </row>
        <row r="4035">
          <cell r="A4035">
            <v>9636</v>
          </cell>
          <cell r="B4035" t="str">
            <v>Dryden TS</v>
          </cell>
        </row>
        <row r="4036">
          <cell r="A4036">
            <v>9637</v>
          </cell>
          <cell r="B4036" t="str">
            <v>Dryden TS</v>
          </cell>
        </row>
        <row r="4037">
          <cell r="A4037">
            <v>9638</v>
          </cell>
          <cell r="B4037" t="str">
            <v>Dryden TS</v>
          </cell>
        </row>
        <row r="4038">
          <cell r="A4038">
            <v>9639</v>
          </cell>
          <cell r="B4038" t="str">
            <v>Dryden TS</v>
          </cell>
        </row>
        <row r="4039">
          <cell r="A4039">
            <v>9640</v>
          </cell>
          <cell r="B4039" t="str">
            <v>Dryden TS</v>
          </cell>
        </row>
        <row r="4040">
          <cell r="A4040">
            <v>9641</v>
          </cell>
          <cell r="B4040" t="str">
            <v>Dryden TS</v>
          </cell>
        </row>
        <row r="4041">
          <cell r="A4041">
            <v>9642</v>
          </cell>
          <cell r="B4041" t="str">
            <v>Dryden TS</v>
          </cell>
        </row>
        <row r="4042">
          <cell r="A4042">
            <v>9643</v>
          </cell>
          <cell r="B4042" t="str">
            <v>Dryden TS</v>
          </cell>
        </row>
        <row r="4043">
          <cell r="A4043">
            <v>9645</v>
          </cell>
          <cell r="B4043" t="str">
            <v>Eton DS</v>
          </cell>
        </row>
        <row r="4044">
          <cell r="A4044">
            <v>9647</v>
          </cell>
          <cell r="B4044" t="str">
            <v>Fort Frances TS</v>
          </cell>
        </row>
        <row r="4045">
          <cell r="A4045">
            <v>9648</v>
          </cell>
          <cell r="B4045" t="str">
            <v>Fort Frances TS</v>
          </cell>
        </row>
        <row r="4046">
          <cell r="A4046">
            <v>9649</v>
          </cell>
          <cell r="B4046" t="str">
            <v>Fort Frances TS</v>
          </cell>
        </row>
        <row r="4047">
          <cell r="A4047">
            <v>9650</v>
          </cell>
          <cell r="B4047" t="str">
            <v>Fort Frances TS</v>
          </cell>
        </row>
        <row r="4048">
          <cell r="A4048">
            <v>9651</v>
          </cell>
          <cell r="B4048" t="str">
            <v>Fort Frances TS</v>
          </cell>
        </row>
        <row r="4049">
          <cell r="A4049">
            <v>9652</v>
          </cell>
          <cell r="B4049" t="str">
            <v>Fort Frances TS</v>
          </cell>
        </row>
        <row r="4050">
          <cell r="A4050">
            <v>9653</v>
          </cell>
          <cell r="B4050" t="str">
            <v>Fort Frances MTS</v>
          </cell>
        </row>
        <row r="4051">
          <cell r="A4051">
            <v>9654</v>
          </cell>
          <cell r="B4051" t="str">
            <v>Fort Frances MTS</v>
          </cell>
        </row>
        <row r="4052">
          <cell r="A4052">
            <v>9655</v>
          </cell>
          <cell r="B4052" t="str">
            <v>Fort William TS</v>
          </cell>
        </row>
        <row r="4053">
          <cell r="A4053">
            <v>9657</v>
          </cell>
          <cell r="B4053" t="str">
            <v>Griffith Mine CTS</v>
          </cell>
        </row>
        <row r="4054">
          <cell r="A4054">
            <v>9659</v>
          </cell>
          <cell r="B4054" t="str">
            <v>Inco Shebandowan CTS</v>
          </cell>
        </row>
        <row r="4055">
          <cell r="A4055">
            <v>9661</v>
          </cell>
          <cell r="B4055" t="str">
            <v>Ft James Marathn CTS</v>
          </cell>
        </row>
        <row r="4056">
          <cell r="A4056">
            <v>9662</v>
          </cell>
          <cell r="B4056" t="str">
            <v>Weyerhaeuser Ken CTS</v>
          </cell>
        </row>
        <row r="4057">
          <cell r="A4057">
            <v>9663</v>
          </cell>
          <cell r="B4057" t="str">
            <v>Kenora TS</v>
          </cell>
        </row>
        <row r="4058">
          <cell r="A4058">
            <v>9664</v>
          </cell>
          <cell r="B4058" t="str">
            <v>Kenora TS</v>
          </cell>
        </row>
        <row r="4059">
          <cell r="A4059">
            <v>9665</v>
          </cell>
          <cell r="B4059" t="str">
            <v>Kenora DS</v>
          </cell>
        </row>
        <row r="4060">
          <cell r="A4060">
            <v>9666</v>
          </cell>
          <cell r="B4060" t="str">
            <v>Kenora MTS</v>
          </cell>
        </row>
        <row r="4061">
          <cell r="A4061">
            <v>9667</v>
          </cell>
          <cell r="B4061" t="str">
            <v>Kimberly Clark CTS</v>
          </cell>
        </row>
        <row r="4062">
          <cell r="A4062">
            <v>9668</v>
          </cell>
          <cell r="B4062" t="str">
            <v>Kimberly Clark CTS</v>
          </cell>
        </row>
        <row r="4063">
          <cell r="A4063">
            <v>9669</v>
          </cell>
          <cell r="B4063" t="str">
            <v>Lakehead TS</v>
          </cell>
        </row>
        <row r="4064">
          <cell r="A4064">
            <v>9670</v>
          </cell>
          <cell r="B4064" t="str">
            <v>Lakehead TS</v>
          </cell>
        </row>
        <row r="4065">
          <cell r="A4065">
            <v>9671</v>
          </cell>
          <cell r="B4065" t="str">
            <v>Lakehead TS</v>
          </cell>
        </row>
        <row r="4066">
          <cell r="A4066">
            <v>9672</v>
          </cell>
          <cell r="B4066" t="str">
            <v>Lakehead TS</v>
          </cell>
        </row>
        <row r="4067">
          <cell r="A4067">
            <v>9673</v>
          </cell>
          <cell r="B4067" t="str">
            <v>Long Lac TS</v>
          </cell>
        </row>
        <row r="4068">
          <cell r="A4068">
            <v>9674</v>
          </cell>
          <cell r="B4068" t="str">
            <v>Pikangikum CTS</v>
          </cell>
        </row>
        <row r="4069">
          <cell r="A4069">
            <v>9675</v>
          </cell>
          <cell r="B4069" t="str">
            <v>Long Lac TS</v>
          </cell>
        </row>
        <row r="4070">
          <cell r="A4070">
            <v>9677</v>
          </cell>
          <cell r="B4070" t="str">
            <v>Williams Mine CTS</v>
          </cell>
        </row>
        <row r="4071">
          <cell r="A4071">
            <v>9678</v>
          </cell>
          <cell r="B4071" t="str">
            <v>Williams Mine CTS</v>
          </cell>
        </row>
        <row r="4072">
          <cell r="A4072">
            <v>9679</v>
          </cell>
          <cell r="B4072" t="str">
            <v>Williams Mine CTS</v>
          </cell>
        </row>
        <row r="4073">
          <cell r="A4073">
            <v>9680</v>
          </cell>
          <cell r="B4073" t="str">
            <v>Williams Mine CTS</v>
          </cell>
        </row>
        <row r="4074">
          <cell r="A4074">
            <v>9681</v>
          </cell>
          <cell r="B4074" t="str">
            <v>Long Lac TS</v>
          </cell>
        </row>
        <row r="4075">
          <cell r="A4075">
            <v>9682</v>
          </cell>
          <cell r="B4075" t="str">
            <v>Mackenzie TS</v>
          </cell>
        </row>
        <row r="4076">
          <cell r="A4076">
            <v>9683</v>
          </cell>
          <cell r="B4076" t="str">
            <v>Mackenzie TS</v>
          </cell>
        </row>
        <row r="4077">
          <cell r="A4077">
            <v>9684</v>
          </cell>
          <cell r="B4077" t="str">
            <v>Manitouwadge DS #1</v>
          </cell>
        </row>
        <row r="4078">
          <cell r="A4078">
            <v>9685</v>
          </cell>
          <cell r="B4078" t="str">
            <v>Manitouwadge TS</v>
          </cell>
        </row>
        <row r="4079">
          <cell r="A4079">
            <v>9686</v>
          </cell>
          <cell r="B4079" t="str">
            <v>Manitouwadge TS</v>
          </cell>
        </row>
        <row r="4080">
          <cell r="A4080">
            <v>9687</v>
          </cell>
          <cell r="B4080" t="str">
            <v>Manitouwadge TS</v>
          </cell>
        </row>
        <row r="4081">
          <cell r="A4081">
            <v>9688</v>
          </cell>
          <cell r="B4081" t="str">
            <v>Marathon DS</v>
          </cell>
        </row>
        <row r="4082">
          <cell r="A4082">
            <v>9689</v>
          </cell>
          <cell r="B4082" t="str">
            <v>Marathon TS</v>
          </cell>
        </row>
        <row r="4083">
          <cell r="A4083">
            <v>9690</v>
          </cell>
          <cell r="B4083" t="str">
            <v>Marathon TS</v>
          </cell>
        </row>
        <row r="4084">
          <cell r="A4084">
            <v>9691</v>
          </cell>
          <cell r="B4084" t="str">
            <v>Marathon TS</v>
          </cell>
        </row>
        <row r="4085">
          <cell r="A4085">
            <v>9692</v>
          </cell>
          <cell r="B4085" t="str">
            <v>Marathon TS</v>
          </cell>
        </row>
        <row r="4086">
          <cell r="A4086">
            <v>9693</v>
          </cell>
          <cell r="B4086" t="str">
            <v>Marathon TS</v>
          </cell>
        </row>
        <row r="4087">
          <cell r="A4087">
            <v>9694</v>
          </cell>
          <cell r="B4087" t="str">
            <v>Margach DS</v>
          </cell>
        </row>
        <row r="4088">
          <cell r="A4088">
            <v>9695</v>
          </cell>
          <cell r="B4088" t="str">
            <v>Mattabi CTS</v>
          </cell>
        </row>
        <row r="4089">
          <cell r="A4089">
            <v>9696</v>
          </cell>
          <cell r="B4089" t="str">
            <v>Mattagami CTS</v>
          </cell>
        </row>
        <row r="4090">
          <cell r="A4090">
            <v>9697</v>
          </cell>
          <cell r="B4090" t="str">
            <v>Minaki DS</v>
          </cell>
        </row>
        <row r="4091">
          <cell r="A4091">
            <v>9698</v>
          </cell>
          <cell r="B4091" t="str">
            <v>Inmet Winston Lk CTS</v>
          </cell>
        </row>
        <row r="4092">
          <cell r="A4092">
            <v>9699</v>
          </cell>
          <cell r="B4092" t="str">
            <v>Abitibi Price MM CTS</v>
          </cell>
        </row>
        <row r="4093">
          <cell r="A4093">
            <v>9700</v>
          </cell>
          <cell r="B4093" t="str">
            <v>Abitibi Price MM CTS</v>
          </cell>
        </row>
        <row r="4094">
          <cell r="A4094">
            <v>9701</v>
          </cell>
          <cell r="B4094" t="str">
            <v>Abitibi Price MM CTS</v>
          </cell>
        </row>
        <row r="4095">
          <cell r="A4095">
            <v>9702</v>
          </cell>
          <cell r="B4095" t="str">
            <v>Abitibi Price MM CTS</v>
          </cell>
        </row>
        <row r="4096">
          <cell r="A4096">
            <v>9703</v>
          </cell>
          <cell r="B4096" t="str">
            <v>Abitibi Price MM CTS</v>
          </cell>
        </row>
        <row r="4097">
          <cell r="A4097">
            <v>9704</v>
          </cell>
          <cell r="B4097" t="str">
            <v>Moose Lake TS</v>
          </cell>
        </row>
        <row r="4098">
          <cell r="A4098">
            <v>9706</v>
          </cell>
          <cell r="B4098" t="str">
            <v>Moose Lake TS</v>
          </cell>
        </row>
        <row r="4099">
          <cell r="A4099">
            <v>9707</v>
          </cell>
          <cell r="B4099" t="str">
            <v>Moose Lake TS</v>
          </cell>
        </row>
        <row r="4100">
          <cell r="A4100">
            <v>9708</v>
          </cell>
          <cell r="B4100" t="str">
            <v>Moose Lake TS</v>
          </cell>
        </row>
        <row r="4101">
          <cell r="A4101">
            <v>9709</v>
          </cell>
          <cell r="B4101" t="str">
            <v>Moose Lake TS</v>
          </cell>
        </row>
        <row r="4102">
          <cell r="A4102">
            <v>9710</v>
          </cell>
          <cell r="B4102" t="str">
            <v>Murillo DS</v>
          </cell>
        </row>
        <row r="4103">
          <cell r="A4103">
            <v>9711</v>
          </cell>
          <cell r="B4103" t="str">
            <v>Nestor Falls DS</v>
          </cell>
        </row>
        <row r="4104">
          <cell r="A4104">
            <v>9712</v>
          </cell>
          <cell r="B4104" t="str">
            <v>Nipigon DS</v>
          </cell>
        </row>
        <row r="4105">
          <cell r="A4105">
            <v>9713</v>
          </cell>
          <cell r="B4105" t="str">
            <v>Geco CGS</v>
          </cell>
        </row>
        <row r="4106">
          <cell r="A4106">
            <v>9714</v>
          </cell>
          <cell r="B4106" t="str">
            <v>Golden Giant Min CTS</v>
          </cell>
        </row>
        <row r="4107">
          <cell r="A4107">
            <v>9716</v>
          </cell>
          <cell r="B4107" t="str">
            <v>Perrault Falls DS</v>
          </cell>
        </row>
        <row r="4108">
          <cell r="A4108">
            <v>9717</v>
          </cell>
          <cell r="B4108" t="str">
            <v>Pic DS</v>
          </cell>
        </row>
        <row r="4109">
          <cell r="A4109">
            <v>9718</v>
          </cell>
          <cell r="B4109" t="str">
            <v>Cascades F.P.G. CTS</v>
          </cell>
        </row>
        <row r="4110">
          <cell r="A4110">
            <v>9719</v>
          </cell>
          <cell r="B4110" t="str">
            <v>Cascades F.P.G. CTS</v>
          </cell>
        </row>
        <row r="4111">
          <cell r="A4111">
            <v>9720</v>
          </cell>
          <cell r="B4111" t="str">
            <v>Cascades F.P.G. CTS</v>
          </cell>
        </row>
        <row r="4112">
          <cell r="A4112">
            <v>9721</v>
          </cell>
          <cell r="B4112" t="str">
            <v>Port Arthur TS #1</v>
          </cell>
        </row>
        <row r="4113">
          <cell r="A4113">
            <v>9722</v>
          </cell>
          <cell r="B4113" t="str">
            <v>Port Arthur TS #2</v>
          </cell>
        </row>
        <row r="4114">
          <cell r="A4114">
            <v>9723</v>
          </cell>
          <cell r="B4114" t="str">
            <v>Red Lake TS</v>
          </cell>
        </row>
        <row r="4115">
          <cell r="A4115">
            <v>9724</v>
          </cell>
          <cell r="B4115" t="str">
            <v>Red Lake TS</v>
          </cell>
        </row>
        <row r="4116">
          <cell r="A4116">
            <v>9725</v>
          </cell>
          <cell r="B4116" t="str">
            <v>Red Lake TS</v>
          </cell>
        </row>
        <row r="4117">
          <cell r="A4117">
            <v>9726</v>
          </cell>
          <cell r="B4117" t="str">
            <v>Red Lake TS</v>
          </cell>
        </row>
        <row r="4118">
          <cell r="A4118">
            <v>9727</v>
          </cell>
          <cell r="B4118" t="str">
            <v>Red Lake TS</v>
          </cell>
        </row>
        <row r="4119">
          <cell r="A4119">
            <v>9728</v>
          </cell>
          <cell r="B4119" t="str">
            <v>Red Lake TS</v>
          </cell>
        </row>
        <row r="4120">
          <cell r="A4120">
            <v>9729</v>
          </cell>
          <cell r="B4120" t="str">
            <v>Red Lake TS</v>
          </cell>
        </row>
        <row r="4121">
          <cell r="A4121">
            <v>9730</v>
          </cell>
          <cell r="B4121" t="str">
            <v>Red Rock DS</v>
          </cell>
        </row>
        <row r="4122">
          <cell r="A4122">
            <v>9731</v>
          </cell>
          <cell r="B4122" t="str">
            <v>Roxmark Mine CTS</v>
          </cell>
        </row>
        <row r="4123">
          <cell r="A4123">
            <v>9732</v>
          </cell>
          <cell r="B4123" t="str">
            <v>South Bay Mines TS</v>
          </cell>
        </row>
        <row r="4124">
          <cell r="A4124">
            <v>9733</v>
          </cell>
          <cell r="B4124" t="str">
            <v>Sam Lake DS</v>
          </cell>
        </row>
        <row r="4125">
          <cell r="A4125">
            <v>9734</v>
          </cell>
          <cell r="B4125" t="str">
            <v>Sam Lake DS</v>
          </cell>
        </row>
        <row r="4126">
          <cell r="A4126">
            <v>9735</v>
          </cell>
          <cell r="B4126" t="str">
            <v>Sapawe DS</v>
          </cell>
        </row>
        <row r="4127">
          <cell r="A4127">
            <v>9736</v>
          </cell>
          <cell r="B4127" t="str">
            <v>Schreiber Winnipg DS</v>
          </cell>
        </row>
        <row r="4128">
          <cell r="A4128">
            <v>9738</v>
          </cell>
          <cell r="B4128" t="str">
            <v>Shabaqua DS</v>
          </cell>
        </row>
        <row r="4129">
          <cell r="A4129">
            <v>9740</v>
          </cell>
          <cell r="B4129" t="str">
            <v>Slate Falls DS</v>
          </cell>
        </row>
        <row r="4130">
          <cell r="A4130">
            <v>9741</v>
          </cell>
          <cell r="B4130" t="str">
            <v>Sioux Narrows DS</v>
          </cell>
        </row>
        <row r="4131">
          <cell r="A4131">
            <v>9742</v>
          </cell>
          <cell r="B4131" t="str">
            <v>Smurfit-Stone CTS</v>
          </cell>
        </row>
        <row r="4132">
          <cell r="A4132">
            <v>9743</v>
          </cell>
          <cell r="B4132" t="str">
            <v>Teck Corona CTS</v>
          </cell>
        </row>
        <row r="4133">
          <cell r="A4133">
            <v>9744</v>
          </cell>
          <cell r="B4133" t="str">
            <v>Etruscan Entrprs CTS</v>
          </cell>
        </row>
        <row r="4134">
          <cell r="A4134">
            <v>9745</v>
          </cell>
          <cell r="B4134" t="str">
            <v>Valora DS</v>
          </cell>
        </row>
        <row r="4135">
          <cell r="A4135">
            <v>9746</v>
          </cell>
          <cell r="B4135" t="str">
            <v>Vermilion Bay DS</v>
          </cell>
        </row>
        <row r="4136">
          <cell r="A4136">
            <v>9747</v>
          </cell>
          <cell r="B4136" t="str">
            <v>White River DS</v>
          </cell>
        </row>
        <row r="4137">
          <cell r="A4137">
            <v>9749</v>
          </cell>
          <cell r="B4137" t="str">
            <v>Eton DS</v>
          </cell>
        </row>
        <row r="4138">
          <cell r="A4138">
            <v>9750</v>
          </cell>
          <cell r="B4138" t="str">
            <v>Long Lac TS</v>
          </cell>
        </row>
        <row r="4139">
          <cell r="A4139">
            <v>9752</v>
          </cell>
          <cell r="B4139" t="str">
            <v>BowatrThundr Bay CTS</v>
          </cell>
        </row>
        <row r="4140">
          <cell r="A4140">
            <v>9753</v>
          </cell>
          <cell r="B4140" t="str">
            <v>Mattabi CTS</v>
          </cell>
        </row>
        <row r="4141">
          <cell r="A4141">
            <v>9754</v>
          </cell>
          <cell r="B4141" t="str">
            <v>TCPL Vermill Bay CTS</v>
          </cell>
        </row>
        <row r="4142">
          <cell r="A4142">
            <v>9755</v>
          </cell>
          <cell r="B4142" t="str">
            <v>TCPL Vermill Bay CTS</v>
          </cell>
        </row>
        <row r="4143">
          <cell r="A4143">
            <v>9756</v>
          </cell>
          <cell r="B4143" t="str">
            <v>TCPL Vermill Bay CTS</v>
          </cell>
        </row>
        <row r="4144">
          <cell r="A4144">
            <v>9758</v>
          </cell>
          <cell r="B4144" t="str">
            <v>TCPL Vermill Bay CTS</v>
          </cell>
        </row>
        <row r="4145">
          <cell r="A4145">
            <v>9759</v>
          </cell>
          <cell r="B4145" t="str">
            <v>Darlington NGS A</v>
          </cell>
        </row>
        <row r="4146">
          <cell r="A4146">
            <v>9760</v>
          </cell>
          <cell r="B4146" t="str">
            <v>Darlington NGS A</v>
          </cell>
        </row>
        <row r="4147">
          <cell r="A4147">
            <v>9761</v>
          </cell>
          <cell r="B4147" t="str">
            <v>Fort Frances TS</v>
          </cell>
        </row>
        <row r="4148">
          <cell r="A4148">
            <v>9762</v>
          </cell>
          <cell r="B4148" t="str">
            <v>Cat Lake CTS</v>
          </cell>
        </row>
        <row r="4149">
          <cell r="A4149">
            <v>9763</v>
          </cell>
          <cell r="B4149" t="str">
            <v>Port Arthur TS #1</v>
          </cell>
        </row>
        <row r="4150">
          <cell r="A4150">
            <v>9765</v>
          </cell>
          <cell r="B4150" t="str">
            <v>Port Arthur TS #1</v>
          </cell>
        </row>
        <row r="4151">
          <cell r="A4151">
            <v>9768</v>
          </cell>
          <cell r="B4151" t="str">
            <v>Twin Falls CGS</v>
          </cell>
        </row>
        <row r="4152">
          <cell r="A4152">
            <v>9900</v>
          </cell>
          <cell r="B4152" t="str">
            <v>Atikokan TGS</v>
          </cell>
        </row>
        <row r="4153">
          <cell r="A4153">
            <v>9901</v>
          </cell>
          <cell r="B4153" t="str">
            <v>Atikokan TGS</v>
          </cell>
        </row>
        <row r="4154">
          <cell r="A4154">
            <v>9902</v>
          </cell>
          <cell r="B4154" t="str">
            <v>Atikokan TGS</v>
          </cell>
        </row>
        <row r="4155">
          <cell r="A4155">
            <v>9903</v>
          </cell>
          <cell r="B4155" t="str">
            <v>Atikokan TGS</v>
          </cell>
        </row>
        <row r="4156">
          <cell r="A4156">
            <v>9904</v>
          </cell>
          <cell r="B4156" t="str">
            <v>Atikokan TGS</v>
          </cell>
        </row>
        <row r="4157">
          <cell r="A4157">
            <v>9905</v>
          </cell>
          <cell r="B4157" t="str">
            <v>Atikokan TGS</v>
          </cell>
        </row>
        <row r="4158">
          <cell r="A4158">
            <v>9906</v>
          </cell>
          <cell r="B4158" t="str">
            <v>Atikokan TGS</v>
          </cell>
        </row>
        <row r="4159">
          <cell r="A4159">
            <v>9907</v>
          </cell>
          <cell r="B4159" t="str">
            <v>Thunder Bay TGS</v>
          </cell>
        </row>
        <row r="4160">
          <cell r="A4160">
            <v>9908</v>
          </cell>
          <cell r="B4160" t="str">
            <v>Thunder Bay TGS</v>
          </cell>
        </row>
        <row r="4161">
          <cell r="A4161">
            <v>9909</v>
          </cell>
          <cell r="B4161" t="str">
            <v>Thunder Bay TGS</v>
          </cell>
        </row>
        <row r="4162">
          <cell r="A4162">
            <v>9910</v>
          </cell>
          <cell r="B4162" t="str">
            <v>Thunder Bay TGS</v>
          </cell>
        </row>
        <row r="4163">
          <cell r="A4163">
            <v>9911</v>
          </cell>
          <cell r="B4163" t="str">
            <v>Thunder Bay TGS</v>
          </cell>
        </row>
        <row r="4164">
          <cell r="A4164">
            <v>9912</v>
          </cell>
          <cell r="B4164" t="str">
            <v>Thunder Bay TGS</v>
          </cell>
        </row>
        <row r="4165">
          <cell r="A4165">
            <v>9913</v>
          </cell>
          <cell r="B4165" t="str">
            <v>Thunder Bay TGS</v>
          </cell>
        </row>
        <row r="4166">
          <cell r="A4166">
            <v>9914</v>
          </cell>
          <cell r="B4166" t="str">
            <v>Thunder Bay TGS</v>
          </cell>
        </row>
        <row r="4167">
          <cell r="A4167">
            <v>9915</v>
          </cell>
          <cell r="B4167" t="str">
            <v>Thunder Bay TGS</v>
          </cell>
        </row>
        <row r="4168">
          <cell r="A4168">
            <v>9916</v>
          </cell>
          <cell r="B4168" t="str">
            <v>Thunder Bay TGS</v>
          </cell>
        </row>
        <row r="4169">
          <cell r="A4169">
            <v>9917</v>
          </cell>
          <cell r="B4169" t="str">
            <v>Thunder Bay TGS</v>
          </cell>
        </row>
        <row r="4170">
          <cell r="A4170">
            <v>9918</v>
          </cell>
          <cell r="B4170" t="str">
            <v>Thunder Bay TGS</v>
          </cell>
        </row>
        <row r="4171">
          <cell r="A4171">
            <v>9919</v>
          </cell>
          <cell r="B4171" t="str">
            <v>Thunder Bay TGS</v>
          </cell>
        </row>
        <row r="4172">
          <cell r="A4172">
            <v>9920</v>
          </cell>
          <cell r="B4172" t="str">
            <v>Thunder Bay TGS</v>
          </cell>
        </row>
        <row r="4173">
          <cell r="A4173">
            <v>9921</v>
          </cell>
          <cell r="B4173" t="str">
            <v>Thunder Bay TGS</v>
          </cell>
        </row>
        <row r="4174">
          <cell r="A4174">
            <v>9922</v>
          </cell>
          <cell r="B4174" t="str">
            <v>Aguasabon GS</v>
          </cell>
        </row>
        <row r="4175">
          <cell r="A4175">
            <v>9923</v>
          </cell>
          <cell r="B4175" t="str">
            <v>Alexander GS</v>
          </cell>
        </row>
        <row r="4176">
          <cell r="A4176">
            <v>9924</v>
          </cell>
          <cell r="B4176" t="str">
            <v>Wawatay CGS</v>
          </cell>
        </row>
        <row r="4177">
          <cell r="A4177">
            <v>9925</v>
          </cell>
          <cell r="B4177" t="str">
            <v>Abitibi Calm Lk CGS</v>
          </cell>
        </row>
        <row r="4178">
          <cell r="A4178">
            <v>9926</v>
          </cell>
          <cell r="B4178" t="str">
            <v>Cameron Falls GS</v>
          </cell>
        </row>
        <row r="4179">
          <cell r="A4179">
            <v>9927</v>
          </cell>
          <cell r="B4179" t="str">
            <v>Cameron Falls GS</v>
          </cell>
        </row>
        <row r="4180">
          <cell r="A4180">
            <v>9928</v>
          </cell>
          <cell r="B4180" t="str">
            <v>Cameron Falls GS</v>
          </cell>
        </row>
        <row r="4181">
          <cell r="A4181">
            <v>9929</v>
          </cell>
          <cell r="B4181" t="str">
            <v>Caribou Falls GS</v>
          </cell>
        </row>
        <row r="4182">
          <cell r="A4182">
            <v>9930</v>
          </cell>
          <cell r="B4182" t="str">
            <v>Ear Falls GS</v>
          </cell>
        </row>
        <row r="4183">
          <cell r="A4183">
            <v>9934</v>
          </cell>
          <cell r="B4183" t="str">
            <v>Ear Falls GS</v>
          </cell>
        </row>
        <row r="4184">
          <cell r="A4184">
            <v>9935</v>
          </cell>
          <cell r="B4184" t="str">
            <v>Ear Falls GS</v>
          </cell>
        </row>
        <row r="4185">
          <cell r="A4185">
            <v>9936</v>
          </cell>
          <cell r="B4185" t="str">
            <v>Ear Falls GS</v>
          </cell>
        </row>
        <row r="4186">
          <cell r="A4186">
            <v>9937</v>
          </cell>
          <cell r="B4186" t="str">
            <v>Ear Falls GS</v>
          </cell>
        </row>
        <row r="4187">
          <cell r="A4187">
            <v>9938</v>
          </cell>
          <cell r="B4187" t="str">
            <v>Ear Falls GS</v>
          </cell>
        </row>
        <row r="4188">
          <cell r="A4188">
            <v>9939</v>
          </cell>
          <cell r="B4188" t="str">
            <v>Ear Falls GS</v>
          </cell>
        </row>
        <row r="4189">
          <cell r="A4189">
            <v>9940</v>
          </cell>
          <cell r="B4189" t="str">
            <v>Ear Falls GS</v>
          </cell>
        </row>
        <row r="4190">
          <cell r="A4190">
            <v>9941</v>
          </cell>
          <cell r="B4190" t="str">
            <v>Ear Falls GS</v>
          </cell>
        </row>
        <row r="4191">
          <cell r="A4191">
            <v>9942</v>
          </cell>
          <cell r="B4191" t="str">
            <v>WCoast Ft France CGS</v>
          </cell>
        </row>
        <row r="4192">
          <cell r="A4192">
            <v>9943</v>
          </cell>
          <cell r="B4192" t="str">
            <v>WCoast Ft France CGS</v>
          </cell>
        </row>
        <row r="4193">
          <cell r="A4193">
            <v>9944</v>
          </cell>
          <cell r="B4193" t="str">
            <v>Abitibi Kenora CGS</v>
          </cell>
        </row>
        <row r="4194">
          <cell r="A4194">
            <v>9947</v>
          </cell>
          <cell r="B4194" t="str">
            <v>Manitou Falls GS</v>
          </cell>
        </row>
        <row r="4195">
          <cell r="A4195">
            <v>9948</v>
          </cell>
          <cell r="B4195" t="str">
            <v>Manitou Falls GS</v>
          </cell>
        </row>
        <row r="4196">
          <cell r="A4196">
            <v>9949</v>
          </cell>
          <cell r="B4196" t="str">
            <v>Manitou Falls GS</v>
          </cell>
        </row>
        <row r="4197">
          <cell r="A4197">
            <v>9950</v>
          </cell>
          <cell r="B4197" t="str">
            <v>Manitou Falls GS</v>
          </cell>
        </row>
        <row r="4198">
          <cell r="A4198">
            <v>9951</v>
          </cell>
          <cell r="B4198" t="str">
            <v>Abitibi Norman CGS</v>
          </cell>
        </row>
        <row r="4199">
          <cell r="A4199">
            <v>9952</v>
          </cell>
          <cell r="B4199" t="str">
            <v>Pine Portage GS</v>
          </cell>
        </row>
        <row r="4200">
          <cell r="A4200">
            <v>9953</v>
          </cell>
          <cell r="B4200" t="str">
            <v>Pine Portage GS</v>
          </cell>
        </row>
        <row r="4201">
          <cell r="A4201">
            <v>9954</v>
          </cell>
          <cell r="B4201" t="str">
            <v>Pine Portage GS</v>
          </cell>
        </row>
        <row r="4202">
          <cell r="A4202">
            <v>9955</v>
          </cell>
          <cell r="B4202" t="str">
            <v>Pine Portage GS</v>
          </cell>
        </row>
        <row r="4203">
          <cell r="A4203">
            <v>9956</v>
          </cell>
          <cell r="B4203" t="str">
            <v>Pine Portage GS</v>
          </cell>
        </row>
        <row r="4204">
          <cell r="A4204">
            <v>9957</v>
          </cell>
          <cell r="B4204" t="str">
            <v>Pine Portage GS</v>
          </cell>
        </row>
        <row r="4205">
          <cell r="A4205">
            <v>9958</v>
          </cell>
          <cell r="B4205" t="str">
            <v>Silver Falls GS</v>
          </cell>
        </row>
        <row r="4206">
          <cell r="A4206">
            <v>9959</v>
          </cell>
          <cell r="B4206" t="str">
            <v>Abitib Sturg Fls CGS</v>
          </cell>
        </row>
        <row r="4207">
          <cell r="A4207">
            <v>9960</v>
          </cell>
          <cell r="B4207" t="str">
            <v>TCPL Nipigon CGS</v>
          </cell>
        </row>
        <row r="4208">
          <cell r="A4208">
            <v>9961</v>
          </cell>
          <cell r="B4208" t="str">
            <v>Whitedog Falls GS</v>
          </cell>
        </row>
        <row r="4209">
          <cell r="A4209">
            <v>9962</v>
          </cell>
          <cell r="B4209" t="str">
            <v>Valerie Falls CGS</v>
          </cell>
        </row>
        <row r="4210">
          <cell r="A4210">
            <v>9963</v>
          </cell>
          <cell r="B4210" t="str">
            <v>Cameron Falls GS</v>
          </cell>
        </row>
        <row r="4211">
          <cell r="A4211">
            <v>9964</v>
          </cell>
          <cell r="B4211" t="str">
            <v>Twin Falls CGS</v>
          </cell>
        </row>
        <row r="4212">
          <cell r="A4212">
            <v>10922</v>
          </cell>
          <cell r="B4212" t="str">
            <v>Chapleau MTS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GL ACS Fixed assets"/>
      <sheetName val="Report 1- BU FA CONTNUTY  SCHED"/>
      <sheetName val="Report 2- TXDX FA CONTNUITY SCH"/>
      <sheetName val="Report 3-  MFA ADDS BY BU"/>
      <sheetName val="Support 1a.-Tx Dx Continuity"/>
      <sheetName val="Support 1b - Additions  split"/>
      <sheetName val=" SUPPORT 2 -FA CONT GROUP SCHD "/>
      <sheetName val=" CIP SUPPORT - CIP CONT  DETL "/>
      <sheetName val="CIP SUPPORT - C1e_FDM FOR CIP "/>
      <sheetName val="CIP SUPPORT - CAP PROJ "/>
      <sheetName val="CIP SUPPORT -174090  tran clsfy"/>
      <sheetName val="CIP SUPPORT - 174090 jrl det"/>
      <sheetName val="SUPPORT 5 -110190 transtn clsfy"/>
      <sheetName val="SUPPORT 5A - 110190-jrl detl-GL"/>
      <sheetName val="SUPPORT 6 - GL ACCOUNT BALANCES"/>
      <sheetName val="FA SUPPORT - am COST CON "/>
      <sheetName val="FA SUPPORT - am COST CON  (2)"/>
      <sheetName val="SUPPORT 1A-  PSOFT AM CONT SCHE"/>
      <sheetName val="Alloc%"/>
      <sheetName val="Note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es"/>
      <sheetName val="LRAMVA Register"/>
      <sheetName val="CarryingCharges"/>
      <sheetName val="Rates"/>
      <sheetName val="Forecast"/>
      <sheetName val="ForecastVariance"/>
      <sheetName val="2011 OPA final results"/>
      <sheetName val="2011LostRev"/>
      <sheetName val="2012 OPA final results"/>
      <sheetName val="Adjustments"/>
      <sheetName val="2012LostRev"/>
      <sheetName val="2013 OPA final results"/>
      <sheetName val="2013LostRev"/>
      <sheetName val="2014 OPA final results"/>
      <sheetName val="2014LostRev"/>
      <sheetName val="2015 IESO final results"/>
      <sheetName val="2015LostRev"/>
      <sheetName val="ERII_Queue"/>
      <sheetName val="2016 monthly reports"/>
      <sheetName val="2016 estimate"/>
      <sheetName val="2016 IESO final results"/>
      <sheetName val="EstCurrentYear"/>
      <sheetName val="2016LostRev"/>
      <sheetName val="References"/>
      <sheetName val="OEB_export"/>
      <sheetName val="LRAM workbook"/>
    </sheetNames>
    <sheetDataSet>
      <sheetData sheetId="0"/>
      <sheetData sheetId="1"/>
      <sheetData sheetId="2">
        <row r="84">
          <cell r="N84">
            <v>172001.41511267546</v>
          </cell>
        </row>
        <row r="118">
          <cell r="O118">
            <v>2011</v>
          </cell>
        </row>
        <row r="119">
          <cell r="O119">
            <v>2013</v>
          </cell>
        </row>
        <row r="120">
          <cell r="O120">
            <v>2014</v>
          </cell>
        </row>
        <row r="121">
          <cell r="O121">
            <v>2015</v>
          </cell>
        </row>
        <row r="122">
          <cell r="O122">
            <v>2016</v>
          </cell>
        </row>
      </sheetData>
      <sheetData sheetId="3">
        <row r="118">
          <cell r="P118">
            <v>3680.939945015215</v>
          </cell>
        </row>
        <row r="149">
          <cell r="Q149" t="str">
            <v>All</v>
          </cell>
        </row>
        <row r="150">
          <cell r="Q150">
            <v>2011</v>
          </cell>
        </row>
        <row r="151">
          <cell r="Q151">
            <v>2012</v>
          </cell>
        </row>
        <row r="152">
          <cell r="Q152">
            <v>2013</v>
          </cell>
        </row>
        <row r="153">
          <cell r="Q153">
            <v>2014</v>
          </cell>
        </row>
        <row r="154">
          <cell r="Q154">
            <v>2015</v>
          </cell>
        </row>
        <row r="155">
          <cell r="Q155">
            <v>2016</v>
          </cell>
        </row>
        <row r="156">
          <cell r="Q156">
            <v>2017</v>
          </cell>
        </row>
      </sheetData>
      <sheetData sheetId="4">
        <row r="7">
          <cell r="B7" t="str">
            <v>Residential</v>
          </cell>
          <cell r="C7" t="str">
            <v>kWh</v>
          </cell>
        </row>
        <row r="8">
          <cell r="B8" t="str">
            <v>GS &lt; 50 kW</v>
          </cell>
          <cell r="C8" t="str">
            <v>kWh</v>
          </cell>
        </row>
        <row r="9">
          <cell r="B9" t="str">
            <v>GS 50 to 4,999 kW</v>
          </cell>
          <cell r="C9" t="str">
            <v>kW</v>
          </cell>
        </row>
        <row r="10">
          <cell r="B10" t="str">
            <v>Unmetered Scattered Load</v>
          </cell>
          <cell r="C10" t="str">
            <v>kWh</v>
          </cell>
        </row>
        <row r="11">
          <cell r="B11" t="str">
            <v>Sentinel Lighting</v>
          </cell>
          <cell r="C11" t="str">
            <v>kW</v>
          </cell>
        </row>
        <row r="12">
          <cell r="B12" t="str">
            <v>Street Lighting</v>
          </cell>
          <cell r="C12" t="str">
            <v>kW</v>
          </cell>
        </row>
        <row r="13">
          <cell r="B13" t="str">
            <v>Embedded Distributor</v>
          </cell>
          <cell r="C13" t="str">
            <v>NA</v>
          </cell>
        </row>
        <row r="14">
          <cell r="B14" t="str">
            <v>microFIT Generator</v>
          </cell>
          <cell r="C14" t="str">
            <v>NA</v>
          </cell>
        </row>
        <row r="15">
          <cell r="B15" t="str">
            <v>"--Unused -- hide</v>
          </cell>
          <cell r="C15" t="str">
            <v>kW</v>
          </cell>
        </row>
        <row r="16">
          <cell r="B16" t="str">
            <v>"--Unused -- hide</v>
          </cell>
          <cell r="C16" t="str">
            <v>kWh</v>
          </cell>
        </row>
        <row r="17">
          <cell r="B17" t="str">
            <v>"--Unused -- hide</v>
          </cell>
          <cell r="C17" t="str">
            <v>kW</v>
          </cell>
        </row>
        <row r="18">
          <cell r="B18" t="str">
            <v>"--Unused -- hide</v>
          </cell>
          <cell r="C18" t="str">
            <v>NA</v>
          </cell>
        </row>
        <row r="40">
          <cell r="A40">
            <v>1</v>
          </cell>
          <cell r="B40" t="str">
            <v>Residential</v>
          </cell>
          <cell r="C40" t="str">
            <v>kWh</v>
          </cell>
          <cell r="D40">
            <v>0</v>
          </cell>
          <cell r="E40">
            <v>0</v>
          </cell>
          <cell r="F40">
            <v>2.7E-2</v>
          </cell>
          <cell r="G40">
            <v>2.53E-2</v>
          </cell>
          <cell r="H40">
            <v>2.4799999999999999E-2</v>
          </cell>
          <cell r="I40">
            <v>2.0199999999999999E-2</v>
          </cell>
        </row>
        <row r="41">
          <cell r="A41">
            <v>2</v>
          </cell>
          <cell r="B41" t="str">
            <v>GS &lt; 50 kW</v>
          </cell>
          <cell r="C41" t="str">
            <v>kWh</v>
          </cell>
          <cell r="D41">
            <v>0</v>
          </cell>
          <cell r="E41">
            <v>0</v>
          </cell>
          <cell r="F41">
            <v>2.0199999999999999E-2</v>
          </cell>
          <cell r="G41">
            <v>1.9400000000000001E-2</v>
          </cell>
          <cell r="H41">
            <v>1.9E-2</v>
          </cell>
          <cell r="I41">
            <v>1.9E-2</v>
          </cell>
        </row>
        <row r="42">
          <cell r="A42">
            <v>3</v>
          </cell>
          <cell r="B42" t="str">
            <v>GS 50 to 4,999 kW</v>
          </cell>
          <cell r="C42" t="str">
            <v>kW</v>
          </cell>
          <cell r="D42">
            <v>0</v>
          </cell>
          <cell r="E42">
            <v>0</v>
          </cell>
          <cell r="F42">
            <v>4.7889999999999997</v>
          </cell>
          <cell r="G42">
            <v>4.2230999999999996</v>
          </cell>
          <cell r="H42">
            <v>3.9339</v>
          </cell>
          <cell r="I42">
            <v>3.9339</v>
          </cell>
        </row>
        <row r="43">
          <cell r="A43">
            <v>4</v>
          </cell>
          <cell r="B43" t="str">
            <v>Unmetered Scattered Load</v>
          </cell>
          <cell r="C43" t="str">
            <v>kWh</v>
          </cell>
          <cell r="D43">
            <v>0</v>
          </cell>
          <cell r="E43">
            <v>0</v>
          </cell>
          <cell r="F43">
            <v>2.3999999999999998E-3</v>
          </cell>
          <cell r="G43">
            <v>2.5000000000000001E-3</v>
          </cell>
          <cell r="H43">
            <v>2.5000000000000001E-3</v>
          </cell>
          <cell r="I43">
            <v>2.5000000000000001E-3</v>
          </cell>
        </row>
        <row r="44">
          <cell r="A44">
            <v>5</v>
          </cell>
          <cell r="B44" t="str">
            <v>Sentinel Lighting</v>
          </cell>
          <cell r="C44" t="str">
            <v>kW</v>
          </cell>
          <cell r="D44">
            <v>0</v>
          </cell>
          <cell r="E44">
            <v>0</v>
          </cell>
          <cell r="F44">
            <v>32.816600000000001</v>
          </cell>
          <cell r="G44">
            <v>35.473399999999998</v>
          </cell>
          <cell r="H44">
            <v>36.726100000000002</v>
          </cell>
          <cell r="I44">
            <v>36.726100000000002</v>
          </cell>
        </row>
        <row r="45">
          <cell r="A45">
            <v>6</v>
          </cell>
          <cell r="B45" t="str">
            <v>Street Lighting</v>
          </cell>
          <cell r="C45" t="str">
            <v>kW</v>
          </cell>
          <cell r="D45">
            <v>0</v>
          </cell>
          <cell r="E45">
            <v>0</v>
          </cell>
          <cell r="F45">
            <v>15.277900000000001</v>
          </cell>
          <cell r="G45">
            <v>14.840400000000001</v>
          </cell>
          <cell r="H45">
            <v>14.588200000000001</v>
          </cell>
          <cell r="I45">
            <v>14.588200000000001</v>
          </cell>
        </row>
        <row r="46">
          <cell r="A46">
            <v>7</v>
          </cell>
          <cell r="B46" t="str">
            <v>Embedded Distributor</v>
          </cell>
          <cell r="C46" t="str">
            <v>NA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8</v>
          </cell>
          <cell r="B47" t="str">
            <v>microFIT Generator</v>
          </cell>
          <cell r="C47" t="str">
            <v>NA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9</v>
          </cell>
          <cell r="B48" t="str">
            <v>"--Unused -- hide</v>
          </cell>
          <cell r="C48" t="str">
            <v>kW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10</v>
          </cell>
          <cell r="B49" t="str">
            <v>"--Unused -- hide</v>
          </cell>
          <cell r="C49" t="str">
            <v>kWh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11</v>
          </cell>
          <cell r="B50" t="str">
            <v>"--Unused -- hide</v>
          </cell>
          <cell r="C50" t="str">
            <v>kW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12</v>
          </cell>
          <cell r="B51" t="str">
            <v>"--Unused -- hide</v>
          </cell>
          <cell r="C51" t="str">
            <v>NA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</sheetData>
      <sheetData sheetId="5"/>
      <sheetData sheetId="6"/>
      <sheetData sheetId="7">
        <row r="4">
          <cell r="B4">
            <v>2011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">
          <cell r="B4">
            <v>2015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1"/>
      <sheetName val="PL3"/>
      <sheetName val="P6"/>
      <sheetName val="P7"/>
      <sheetName val="P8"/>
      <sheetName val="P9"/>
      <sheetName val="P11"/>
      <sheetName val="P12"/>
      <sheetName val="P20"/>
      <sheetName val="P21"/>
      <sheetName val="C.10"/>
      <sheetName val="C.11"/>
      <sheetName val="C.12"/>
      <sheetName val="C.13"/>
      <sheetName val="C.14"/>
      <sheetName val="C.15"/>
      <sheetName val="C.16"/>
      <sheetName val="C.17"/>
      <sheetName val="C.18"/>
      <sheetName val="C.19"/>
      <sheetName val="C.20"/>
      <sheetName val="C.21"/>
      <sheetName val="CC TABLES"/>
      <sheetName val="Channel - Competitors"/>
      <sheetName val="Heads and BU Mapping"/>
      <sheetName val="PNL for COA Values"/>
      <sheetName val="Project Info"/>
      <sheetName val="Shee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Inputs"/>
      <sheetName val="INCOME"/>
      <sheetName val="Dx"/>
      <sheetName val="Tx"/>
      <sheetName val="HORC(Remote)"/>
      <sheetName val="HOTI(Telecom)"/>
      <sheetName val="Brampton"/>
      <sheetName val="HOLDCO"/>
      <sheetName val="Management Statement Data"/>
      <sheetName val="CAPEX_Summary"/>
      <sheetName val="link"/>
      <sheetName val="All BU's"/>
      <sheetName val="Tx-Dx USA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F_DJC"/>
      <sheetName val="ExhF_DJC_vs2006Model_2007Data"/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HYDRO ONE COMMON CORPORATE COST MODEL</v>
          </cell>
        </row>
        <row r="2">
          <cell r="A2" t="str">
            <v>SUMMARY OF TIME AND COST DISTRIBUTIONS</v>
          </cell>
        </row>
        <row r="3">
          <cell r="A3" t="str">
            <v>Group</v>
          </cell>
          <cell r="B3" t="str">
            <v>Department</v>
          </cell>
          <cell r="C3" t="str">
            <v>L / NL</v>
          </cell>
          <cell r="D3" t="str">
            <v>Description of Services</v>
          </cell>
        </row>
        <row r="4">
          <cell r="A4" t="str">
            <v>Corp. Services</v>
          </cell>
          <cell r="B4" t="str">
            <v>HR</v>
          </cell>
          <cell r="C4" t="str">
            <v>L</v>
          </cell>
          <cell r="D4" t="str">
            <v>Administer Compensation &amp; Benefits Programs</v>
          </cell>
        </row>
        <row r="5">
          <cell r="C5" t="str">
            <v>L</v>
          </cell>
          <cell r="D5" t="str">
            <v>Decision support</v>
          </cell>
        </row>
        <row r="6">
          <cell r="C6" t="str">
            <v>L</v>
          </cell>
          <cell r="D6" t="str">
            <v>Staffing &amp; Leadership- Recruitment, Hiring, Succession</v>
          </cell>
        </row>
        <row r="7">
          <cell r="C7" t="str">
            <v>L</v>
          </cell>
          <cell r="D7" t="str">
            <v>Administer Pension Plan</v>
          </cell>
        </row>
        <row r="8">
          <cell r="C8" t="str">
            <v>L</v>
          </cell>
          <cell r="D8" t="str">
            <v>Administer Inergi HR</v>
          </cell>
        </row>
        <row r="9">
          <cell r="C9" t="str">
            <v>L</v>
          </cell>
          <cell r="D9" t="str">
            <v>Consulting support to LOBs and corporate functions</v>
          </cell>
        </row>
        <row r="10">
          <cell r="C10" t="str">
            <v>L</v>
          </cell>
          <cell r="D10" t="str">
            <v>Director</v>
          </cell>
        </row>
        <row r="11">
          <cell r="A11" t="str">
            <v>Corp. Services</v>
          </cell>
          <cell r="B11" t="str">
            <v>HR</v>
          </cell>
          <cell r="C11" t="str">
            <v>N</v>
          </cell>
          <cell r="D11" t="str">
            <v>Administer Compensation &amp; Benefits Programs</v>
          </cell>
        </row>
        <row r="12">
          <cell r="C12" t="str">
            <v>N</v>
          </cell>
          <cell r="D12" t="str">
            <v>Decision support</v>
          </cell>
        </row>
        <row r="13">
          <cell r="C13" t="str">
            <v>N</v>
          </cell>
          <cell r="D13" t="str">
            <v>Staffing &amp; Leadership- Recruitment, Hiring, Succession</v>
          </cell>
        </row>
        <row r="14">
          <cell r="C14" t="str">
            <v>N</v>
          </cell>
          <cell r="D14" t="str">
            <v>Administer Pension Plan</v>
          </cell>
        </row>
        <row r="15">
          <cell r="C15" t="str">
            <v>N</v>
          </cell>
          <cell r="D15" t="str">
            <v>Administer Inergi HR</v>
          </cell>
        </row>
        <row r="16">
          <cell r="C16" t="str">
            <v>N</v>
          </cell>
          <cell r="D16" t="str">
            <v>Consulting support to LOBs and corporate functions</v>
          </cell>
        </row>
        <row r="17">
          <cell r="C17" t="str">
            <v>N</v>
          </cell>
          <cell r="D17" t="str">
            <v>Director</v>
          </cell>
        </row>
        <row r="18">
          <cell r="A18" t="str">
            <v>Corp. Services</v>
          </cell>
          <cell r="B18" t="str">
            <v>Labour Relations</v>
          </cell>
          <cell r="C18" t="str">
            <v>L</v>
          </cell>
          <cell r="D18" t="str">
            <v>Advice, guidance and training to LOBs under the Collective Agreements</v>
          </cell>
        </row>
        <row r="19">
          <cell r="C19" t="str">
            <v>L</v>
          </cell>
          <cell r="D19" t="str">
            <v>Negotiate with Bargaining Units</v>
          </cell>
        </row>
        <row r="20">
          <cell r="C20" t="str">
            <v>L</v>
          </cell>
          <cell r="D20" t="str">
            <v>Participate in grievance and arbitration filings</v>
          </cell>
        </row>
        <row r="21">
          <cell r="C21" t="str">
            <v>L</v>
          </cell>
          <cell r="D21" t="str">
            <v>Participate in OLRB hearings</v>
          </cell>
        </row>
        <row r="22">
          <cell r="C22" t="str">
            <v>L</v>
          </cell>
          <cell r="D22" t="str">
            <v>Internal vacancy management</v>
          </cell>
        </row>
        <row r="23">
          <cell r="A23" t="str">
            <v>Corp. Services</v>
          </cell>
          <cell r="B23" t="str">
            <v>Labour Relations</v>
          </cell>
          <cell r="C23" t="str">
            <v>N</v>
          </cell>
          <cell r="D23" t="str">
            <v>Negotiate with Bargaining Units</v>
          </cell>
        </row>
        <row r="24">
          <cell r="C24" t="str">
            <v>N</v>
          </cell>
          <cell r="D24" t="str">
            <v>Participate in grievance and arbitration filings</v>
          </cell>
        </row>
        <row r="25">
          <cell r="A25" t="str">
            <v>Corp. Services</v>
          </cell>
          <cell r="B25" t="str">
            <v>Communications</v>
          </cell>
          <cell r="C25" t="str">
            <v>L</v>
          </cell>
          <cell r="D25" t="str">
            <v>Provide communications support for corporate safety program &amp; activities</v>
          </cell>
        </row>
        <row r="26">
          <cell r="C26" t="str">
            <v>L</v>
          </cell>
          <cell r="D26" t="str">
            <v>Provide communications support for customer information requirements</v>
          </cell>
        </row>
        <row r="27">
          <cell r="C27" t="str">
            <v>L</v>
          </cell>
          <cell r="D27" t="str">
            <v>Provide Media Program for Community Info &amp; Employee Contributions</v>
          </cell>
        </row>
        <row r="28">
          <cell r="C28" t="str">
            <v>L</v>
          </cell>
          <cell r="D28" t="str">
            <v>Provide Support for Shareholder and External Stakeholder Relationships</v>
          </cell>
        </row>
        <row r="29">
          <cell r="C29" t="str">
            <v>L</v>
          </cell>
          <cell r="D29" t="str">
            <v>Provide Support to CDM and Other Special Programs</v>
          </cell>
        </row>
        <row r="30">
          <cell r="C30" t="str">
            <v>L</v>
          </cell>
          <cell r="D30" t="str">
            <v>Provide other internal communications support</v>
          </cell>
        </row>
        <row r="31">
          <cell r="C31" t="str">
            <v>L</v>
          </cell>
          <cell r="D31" t="str">
            <v>Other departmental activities</v>
          </cell>
        </row>
        <row r="32">
          <cell r="A32" t="str">
            <v>Corp. Services</v>
          </cell>
          <cell r="B32" t="str">
            <v>Communications</v>
          </cell>
          <cell r="C32" t="str">
            <v>N</v>
          </cell>
          <cell r="D32" t="str">
            <v>Provide communications support for corporate safety program &amp; activities</v>
          </cell>
        </row>
        <row r="33">
          <cell r="C33" t="str">
            <v>N</v>
          </cell>
          <cell r="D33" t="str">
            <v>Provide communications support for customer information requirements</v>
          </cell>
        </row>
        <row r="34">
          <cell r="C34" t="str">
            <v>N</v>
          </cell>
          <cell r="D34" t="str">
            <v>Provide Media Program for Community Info &amp; Employee Contributions</v>
          </cell>
        </row>
        <row r="35">
          <cell r="C35" t="str">
            <v>N</v>
          </cell>
          <cell r="D35" t="str">
            <v>Provide Support for Shareholder and External Stakeholder Relationships</v>
          </cell>
        </row>
        <row r="36">
          <cell r="C36" t="str">
            <v>N</v>
          </cell>
          <cell r="D36" t="str">
            <v>Provide Support to CDM and Other Special Programs</v>
          </cell>
        </row>
        <row r="37">
          <cell r="C37" t="str">
            <v>N</v>
          </cell>
          <cell r="D37" t="str">
            <v>Provide other internal communications support</v>
          </cell>
        </row>
        <row r="38">
          <cell r="C38" t="str">
            <v>N</v>
          </cell>
          <cell r="D38" t="str">
            <v>Other departmental activities</v>
          </cell>
        </row>
        <row r="39">
          <cell r="C39" t="str">
            <v>N</v>
          </cell>
          <cell r="D39" t="str">
            <v>General departmental expenses</v>
          </cell>
        </row>
        <row r="40">
          <cell r="A40" t="str">
            <v>Corp. Services</v>
          </cell>
          <cell r="B40" t="str">
            <v>LBSS / Facilities</v>
          </cell>
          <cell r="C40" t="str">
            <v>L</v>
          </cell>
          <cell r="D40" t="str">
            <v>Real Estate-Manage &amp; Acquire ROW &amp; Easements</v>
          </cell>
        </row>
        <row r="41">
          <cell r="C41" t="str">
            <v>L</v>
          </cell>
          <cell r="D41" t="str">
            <v>Manage property taxes and property rights payments and appeals</v>
          </cell>
        </row>
        <row r="42">
          <cell r="C42" t="str">
            <v>L</v>
          </cell>
          <cell r="D42" t="str">
            <v>Manage Environmental Remediation Program</v>
          </cell>
        </row>
        <row r="43">
          <cell r="C43" t="str">
            <v>L</v>
          </cell>
          <cell r="D43" t="str">
            <v>Manage employee relocation program</v>
          </cell>
        </row>
        <row r="44">
          <cell r="C44" t="str">
            <v>L</v>
          </cell>
          <cell r="D44" t="str">
            <v>Manage  - Facilities Used by Headquarters</v>
          </cell>
        </row>
        <row r="45">
          <cell r="C45" t="str">
            <v>L</v>
          </cell>
          <cell r="D45" t="str">
            <v>Manage Facilities Used by Operations</v>
          </cell>
        </row>
        <row r="46">
          <cell r="C46" t="str">
            <v>L</v>
          </cell>
          <cell r="D46" t="str">
            <v>Provide Headquarters Facilities - Support Services</v>
          </cell>
        </row>
        <row r="47">
          <cell r="C47" t="str">
            <v>L</v>
          </cell>
          <cell r="D47" t="str">
            <v>Manage facilities-related revenue programs</v>
          </cell>
        </row>
        <row r="48">
          <cell r="C48" t="str">
            <v>L</v>
          </cell>
          <cell r="D48" t="str">
            <v>VP Office &amp; Decision Support; Other departmental activities</v>
          </cell>
        </row>
        <row r="49">
          <cell r="A49" t="str">
            <v>Corp. Services</v>
          </cell>
          <cell r="B49" t="str">
            <v>LBSS / Facilities</v>
          </cell>
          <cell r="C49" t="str">
            <v>N</v>
          </cell>
          <cell r="D49" t="str">
            <v>Real Estate-Manage &amp; Acquire ROW &amp; Easements</v>
          </cell>
        </row>
        <row r="50">
          <cell r="C50" t="str">
            <v>N</v>
          </cell>
          <cell r="D50" t="str">
            <v>Manage property taxes and property rights payments and appeals</v>
          </cell>
        </row>
        <row r="51">
          <cell r="C51" t="str">
            <v>N</v>
          </cell>
          <cell r="D51" t="str">
            <v>Manage Environmental Remediation Program</v>
          </cell>
        </row>
        <row r="52">
          <cell r="C52" t="str">
            <v>N</v>
          </cell>
          <cell r="D52" t="str">
            <v>Manage employee relocation program</v>
          </cell>
        </row>
        <row r="53">
          <cell r="C53" t="str">
            <v>N</v>
          </cell>
          <cell r="D53" t="str">
            <v>Manage  - Facilities Used by Headquarters</v>
          </cell>
        </row>
        <row r="54">
          <cell r="C54" t="str">
            <v>N</v>
          </cell>
          <cell r="D54" t="str">
            <v>Manage Facilities Used by Operations</v>
          </cell>
        </row>
        <row r="55">
          <cell r="C55" t="str">
            <v>N</v>
          </cell>
          <cell r="D55" t="str">
            <v>Provide Headquarters Facilities - Support Services</v>
          </cell>
        </row>
        <row r="56">
          <cell r="C56" t="str">
            <v>N</v>
          </cell>
          <cell r="D56" t="str">
            <v>Manage facilities-related revenue programs</v>
          </cell>
        </row>
        <row r="57">
          <cell r="C57" t="str">
            <v>N</v>
          </cell>
          <cell r="D57" t="str">
            <v>VP Office &amp; Decision Support; Other departmental activities</v>
          </cell>
        </row>
        <row r="58">
          <cell r="A58" t="str">
            <v>Corp. Services</v>
          </cell>
          <cell r="B58" t="str">
            <v>Corp. Security</v>
          </cell>
          <cell r="C58" t="str">
            <v>L</v>
          </cell>
          <cell r="D58" t="str">
            <v>Provide Security Services for Company Assets</v>
          </cell>
        </row>
        <row r="59">
          <cell r="A59" t="str">
            <v>Corp. Services</v>
          </cell>
          <cell r="B59" t="str">
            <v>Corp. Security</v>
          </cell>
          <cell r="C59" t="str">
            <v>N</v>
          </cell>
          <cell r="D59" t="str">
            <v>Provide Security Services for Company Assets</v>
          </cell>
        </row>
        <row r="60">
          <cell r="A60" t="str">
            <v>Corp. Services</v>
          </cell>
          <cell r="B60" t="str">
            <v>SMS</v>
          </cell>
          <cell r="C60" t="str">
            <v>L</v>
          </cell>
          <cell r="D60" t="str">
            <v>Manage warehouse facilities (incl. Inventory management)</v>
          </cell>
        </row>
        <row r="61">
          <cell r="C61" t="str">
            <v>L</v>
          </cell>
          <cell r="D61" t="str">
            <v>Warehouse (Provincial lines)</v>
          </cell>
        </row>
        <row r="62">
          <cell r="C62" t="str">
            <v>L</v>
          </cell>
          <cell r="D62" t="str">
            <v>Strategic Sourcing Initiative</v>
          </cell>
        </row>
        <row r="63">
          <cell r="C63" t="str">
            <v>L</v>
          </cell>
          <cell r="D63" t="str">
            <v>Supervise Inergi- SMS</v>
          </cell>
        </row>
        <row r="64">
          <cell r="C64" t="str">
            <v>L</v>
          </cell>
          <cell r="D64" t="str">
            <v>Transportation</v>
          </cell>
        </row>
        <row r="65">
          <cell r="C65" t="str">
            <v>L</v>
          </cell>
          <cell r="D65" t="str">
            <v>Investment Recovery</v>
          </cell>
        </row>
        <row r="66">
          <cell r="C66" t="str">
            <v>L</v>
          </cell>
          <cell r="D66" t="str">
            <v>Other departmental activities</v>
          </cell>
        </row>
        <row r="67">
          <cell r="A67" t="str">
            <v>Corp. Services</v>
          </cell>
          <cell r="B67" t="str">
            <v>SMS</v>
          </cell>
          <cell r="C67" t="str">
            <v>N</v>
          </cell>
          <cell r="D67" t="str">
            <v>Manage warehouse facilities (incl. Inventory management)</v>
          </cell>
        </row>
        <row r="68">
          <cell r="C68" t="str">
            <v>N</v>
          </cell>
          <cell r="D68" t="str">
            <v>Warehouse (Provincial Lines)</v>
          </cell>
        </row>
        <row r="69">
          <cell r="C69" t="str">
            <v>N</v>
          </cell>
          <cell r="D69" t="str">
            <v>Transportation</v>
          </cell>
        </row>
        <row r="70">
          <cell r="C70" t="str">
            <v>N</v>
          </cell>
          <cell r="D70" t="str">
            <v>Investment Recovery</v>
          </cell>
        </row>
        <row r="71">
          <cell r="C71" t="str">
            <v>N</v>
          </cell>
          <cell r="D71" t="str">
            <v>Inergi Inspection Project</v>
          </cell>
        </row>
        <row r="72">
          <cell r="C72" t="str">
            <v>N</v>
          </cell>
          <cell r="D72" t="str">
            <v>Other Department Activities</v>
          </cell>
        </row>
        <row r="73">
          <cell r="A73" t="str">
            <v>Corp. Services</v>
          </cell>
          <cell r="B73" t="str">
            <v>SVP</v>
          </cell>
          <cell r="C73" t="str">
            <v>L</v>
          </cell>
          <cell r="D73" t="str">
            <v>Manage all Corp Services Departments</v>
          </cell>
        </row>
        <row r="74">
          <cell r="A74" t="str">
            <v>Corp. Services</v>
          </cell>
          <cell r="B74" t="str">
            <v>SVP</v>
          </cell>
          <cell r="C74" t="str">
            <v>N</v>
          </cell>
          <cell r="D74" t="str">
            <v>General departmental expenses</v>
          </cell>
        </row>
        <row r="75">
          <cell r="A75" t="str">
            <v>Finance</v>
          </cell>
          <cell r="B75" t="str">
            <v>Corporate Controller</v>
          </cell>
          <cell r="C75" t="str">
            <v>L</v>
          </cell>
          <cell r="D75" t="str">
            <v>Accting policies; External reports; External audit / review</v>
          </cell>
        </row>
        <row r="76">
          <cell r="C76" t="str">
            <v>L</v>
          </cell>
          <cell r="D76" t="str">
            <v>Business Plan (incl. Financial Modeling &amp; Analysis); Internal reports; Year-end projections</v>
          </cell>
        </row>
        <row r="77">
          <cell r="C77" t="str">
            <v>L</v>
          </cell>
          <cell r="D77" t="str">
            <v>Regulatory Finance Activities</v>
          </cell>
        </row>
        <row r="78">
          <cell r="C78" t="str">
            <v>L</v>
          </cell>
          <cell r="D78" t="str">
            <v>Manage Inergi- General and Inergi- Finance contract</v>
          </cell>
        </row>
        <row r="79">
          <cell r="C79" t="str">
            <v>L</v>
          </cell>
          <cell r="D79" t="str">
            <v>Revenue analysis and reporting</v>
          </cell>
        </row>
        <row r="80">
          <cell r="C80" t="str">
            <v>L</v>
          </cell>
          <cell r="D80" t="str">
            <v>Monitor and support Financial systems and Corporate accounting</v>
          </cell>
        </row>
        <row r="81">
          <cell r="C81" t="str">
            <v>L</v>
          </cell>
          <cell r="D81" t="str">
            <v>Internal controls</v>
          </cell>
        </row>
        <row r="82">
          <cell r="C82" t="str">
            <v>L</v>
          </cell>
          <cell r="D82" t="str">
            <v>Other departmental activities</v>
          </cell>
        </row>
        <row r="83">
          <cell r="A83" t="str">
            <v>Finance</v>
          </cell>
          <cell r="B83" t="str">
            <v>Corporate Controller</v>
          </cell>
          <cell r="C83" t="str">
            <v>N</v>
          </cell>
          <cell r="D83" t="str">
            <v>Actuarial consultants</v>
          </cell>
        </row>
        <row r="84">
          <cell r="C84" t="str">
            <v>N</v>
          </cell>
          <cell r="D84" t="str">
            <v>Consultants- Bill 198 (Canadian SOX) compliance</v>
          </cell>
        </row>
        <row r="85">
          <cell r="C85" t="str">
            <v>N</v>
          </cell>
          <cell r="D85" t="str">
            <v>General departmental expenses</v>
          </cell>
        </row>
        <row r="86">
          <cell r="A86" t="str">
            <v>Finance</v>
          </cell>
          <cell r="B86" t="str">
            <v>Treasury</v>
          </cell>
          <cell r="C86" t="str">
            <v>L</v>
          </cell>
          <cell r="D86" t="str">
            <v>Liquidity Management, Debt Issuance and Financial Risk Management</v>
          </cell>
        </row>
        <row r="87">
          <cell r="C87" t="str">
            <v>L</v>
          </cell>
          <cell r="D87" t="str">
            <v>Regulatory and Credit Rating Support</v>
          </cell>
        </row>
        <row r="88">
          <cell r="C88" t="str">
            <v>L</v>
          </cell>
          <cell r="D88" t="str">
            <v>Investor Relations</v>
          </cell>
        </row>
        <row r="89">
          <cell r="C89" t="str">
            <v>L</v>
          </cell>
          <cell r="D89" t="str">
            <v>Banking Operations and Account Management</v>
          </cell>
        </row>
        <row r="90">
          <cell r="C90" t="str">
            <v>L</v>
          </cell>
          <cell r="D90" t="str">
            <v>Insurance &amp; Risk Management- Purchasing</v>
          </cell>
        </row>
        <row r="91">
          <cell r="C91" t="str">
            <v>L</v>
          </cell>
          <cell r="D91" t="str">
            <v>Insurance- Claims</v>
          </cell>
        </row>
        <row r="92">
          <cell r="C92" t="str">
            <v>L</v>
          </cell>
          <cell r="D92" t="str">
            <v>Insurance- Support</v>
          </cell>
        </row>
        <row r="93">
          <cell r="A93" t="str">
            <v>Finance</v>
          </cell>
          <cell r="B93" t="str">
            <v>Treasury</v>
          </cell>
          <cell r="C93" t="str">
            <v>N</v>
          </cell>
          <cell r="D93" t="str">
            <v>Self Insured Claims</v>
          </cell>
        </row>
        <row r="94">
          <cell r="C94" t="str">
            <v>N</v>
          </cell>
          <cell r="D94" t="str">
            <v>General liability insurance policy</v>
          </cell>
        </row>
        <row r="95">
          <cell r="C95" t="str">
            <v>N</v>
          </cell>
          <cell r="D95" t="str">
            <v>Directors &amp; Officers insurance policy</v>
          </cell>
        </row>
        <row r="96">
          <cell r="C96" t="str">
            <v>N</v>
          </cell>
          <cell r="D96" t="str">
            <v>Fiduciary insurance policy</v>
          </cell>
        </row>
        <row r="97">
          <cell r="C97" t="str">
            <v>N</v>
          </cell>
          <cell r="D97" t="str">
            <v>IT Costs</v>
          </cell>
        </row>
        <row r="98">
          <cell r="C98" t="str">
            <v>N</v>
          </cell>
          <cell r="D98" t="str">
            <v>Investor Relations costs</v>
          </cell>
        </row>
        <row r="99">
          <cell r="C99" t="str">
            <v>N</v>
          </cell>
          <cell r="D99" t="str">
            <v>General departmental expenses</v>
          </cell>
        </row>
        <row r="100">
          <cell r="A100" t="str">
            <v>Finance</v>
          </cell>
          <cell r="B100" t="str">
            <v>Taxation</v>
          </cell>
          <cell r="C100" t="str">
            <v>L</v>
          </cell>
          <cell r="D100" t="str">
            <v>Compliance activities including tax filings and audits</v>
          </cell>
        </row>
        <row r="101">
          <cell r="C101" t="str">
            <v>L</v>
          </cell>
          <cell r="D101" t="str">
            <v>Tax Planning</v>
          </cell>
        </row>
        <row r="102">
          <cell r="C102" t="str">
            <v>L</v>
          </cell>
          <cell r="D102" t="str">
            <v>Support Debt issuance</v>
          </cell>
        </row>
        <row r="103">
          <cell r="C103" t="str">
            <v>L</v>
          </cell>
          <cell r="D103" t="str">
            <v>Special Projects</v>
          </cell>
        </row>
        <row r="104">
          <cell r="C104" t="str">
            <v>L</v>
          </cell>
          <cell r="D104" t="str">
            <v>Support regulatory filings</v>
          </cell>
        </row>
        <row r="105">
          <cell r="C105" t="str">
            <v>L</v>
          </cell>
          <cell r="D105" t="str">
            <v>Support Construction activities</v>
          </cell>
        </row>
        <row r="106">
          <cell r="C106" t="str">
            <v>L</v>
          </cell>
          <cell r="D106" t="str">
            <v>Other departmental activities</v>
          </cell>
        </row>
        <row r="107">
          <cell r="A107" t="str">
            <v>Finance</v>
          </cell>
          <cell r="B107" t="str">
            <v>Taxation</v>
          </cell>
          <cell r="C107" t="str">
            <v>N</v>
          </cell>
          <cell r="D107" t="str">
            <v>Tax Consultants</v>
          </cell>
        </row>
        <row r="108">
          <cell r="C108" t="str">
            <v>N</v>
          </cell>
          <cell r="D108" t="str">
            <v>General departmental expenses</v>
          </cell>
        </row>
        <row r="109">
          <cell r="A109" t="str">
            <v>Finance</v>
          </cell>
          <cell r="B109" t="str">
            <v>Financial Strategy</v>
          </cell>
          <cell r="C109" t="str">
            <v>L</v>
          </cell>
          <cell r="D109" t="str">
            <v>Support Regulatory Activities</v>
          </cell>
        </row>
        <row r="110">
          <cell r="C110" t="str">
            <v>L</v>
          </cell>
          <cell r="D110" t="str">
            <v>Support Business Activities</v>
          </cell>
        </row>
        <row r="111">
          <cell r="C111" t="str">
            <v>L</v>
          </cell>
          <cell r="D111" t="str">
            <v>Special Projects</v>
          </cell>
        </row>
        <row r="112">
          <cell r="C112" t="str">
            <v>L</v>
          </cell>
          <cell r="D112" t="str">
            <v>Decision support for lines of business</v>
          </cell>
        </row>
        <row r="113">
          <cell r="C113" t="str">
            <v>L</v>
          </cell>
          <cell r="D113" t="str">
            <v>DSM</v>
          </cell>
        </row>
        <row r="114">
          <cell r="C114" t="str">
            <v>L</v>
          </cell>
          <cell r="D114" t="str">
            <v>Ontario Hydro Energy</v>
          </cell>
        </row>
        <row r="115">
          <cell r="A115" t="str">
            <v>Finance</v>
          </cell>
          <cell r="B115" t="str">
            <v>Financial Strategy</v>
          </cell>
          <cell r="C115" t="str">
            <v>N</v>
          </cell>
          <cell r="D115" t="str">
            <v>General departmental expenses</v>
          </cell>
        </row>
        <row r="116">
          <cell r="A116" t="str">
            <v>Finance</v>
          </cell>
          <cell r="B116" t="str">
            <v>Internal Audit &amp; Risk Mgmt</v>
          </cell>
          <cell r="C116" t="str">
            <v>L</v>
          </cell>
          <cell r="D116" t="str">
            <v>Audits</v>
          </cell>
        </row>
        <row r="117">
          <cell r="C117" t="str">
            <v>L</v>
          </cell>
          <cell r="D117" t="str">
            <v>Purchasing</v>
          </cell>
        </row>
        <row r="118">
          <cell r="C118" t="str">
            <v>L</v>
          </cell>
          <cell r="D118" t="str">
            <v>IMIT</v>
          </cell>
        </row>
        <row r="119">
          <cell r="C119" t="str">
            <v>L</v>
          </cell>
          <cell r="D119" t="str">
            <v>Human Resources</v>
          </cell>
        </row>
        <row r="120">
          <cell r="C120" t="str">
            <v>L</v>
          </cell>
          <cell r="D120" t="str">
            <v>Finance</v>
          </cell>
        </row>
        <row r="121">
          <cell r="C121" t="str">
            <v>L</v>
          </cell>
          <cell r="D121" t="str">
            <v>Customers</v>
          </cell>
        </row>
        <row r="122">
          <cell r="A122" t="str">
            <v>Finance</v>
          </cell>
          <cell r="B122" t="str">
            <v>Internal Audit &amp; Risk Mgmt</v>
          </cell>
          <cell r="C122" t="str">
            <v>N</v>
          </cell>
          <cell r="D122" t="str">
            <v>General departmental expenses</v>
          </cell>
        </row>
        <row r="123">
          <cell r="A123" t="str">
            <v>Finance</v>
          </cell>
          <cell r="B123" t="str">
            <v>IM&amp;IT</v>
          </cell>
          <cell r="C123" t="str">
            <v>L</v>
          </cell>
          <cell r="D123" t="str">
            <v>Support to backbone, PCs and applications; Support internal telecommunications</v>
          </cell>
        </row>
        <row r="124">
          <cell r="C124" t="str">
            <v>L</v>
          </cell>
          <cell r="D124" t="str">
            <v>Develop systems required by operating businesses to meet changes in technical, operating and regulatory requirements</v>
          </cell>
        </row>
        <row r="125">
          <cell r="C125" t="str">
            <v>L</v>
          </cell>
          <cell r="D125" t="str">
            <v>Support Asset Management activities and projects</v>
          </cell>
        </row>
        <row r="126">
          <cell r="C126" t="str">
            <v>L</v>
          </cell>
          <cell r="D126" t="str">
            <v>Support Finance activities and projects</v>
          </cell>
        </row>
        <row r="127">
          <cell r="C127" t="str">
            <v>L</v>
          </cell>
          <cell r="D127" t="str">
            <v>Provide operational support for Transmission and Distribution activities</v>
          </cell>
        </row>
        <row r="128">
          <cell r="C128" t="str">
            <v>L</v>
          </cell>
          <cell r="D128" t="str">
            <v>Manage IT capital projects and IT strategy</v>
          </cell>
        </row>
        <row r="129">
          <cell r="C129" t="str">
            <v>L</v>
          </cell>
          <cell r="D129" t="str">
            <v>Support Inergi operations</v>
          </cell>
        </row>
        <row r="130">
          <cell r="C130" t="str">
            <v>L</v>
          </cell>
          <cell r="D130" t="str">
            <v>Other departmental activities</v>
          </cell>
        </row>
        <row r="131">
          <cell r="A131" t="str">
            <v>Finance</v>
          </cell>
          <cell r="B131" t="str">
            <v>IM&amp;IT</v>
          </cell>
          <cell r="C131" t="str">
            <v>N</v>
          </cell>
          <cell r="D131" t="str">
            <v>General departmental expenses</v>
          </cell>
        </row>
        <row r="132">
          <cell r="A132" t="str">
            <v>General Counsel</v>
          </cell>
          <cell r="B132" t="str">
            <v>Regulatory Affairs</v>
          </cell>
          <cell r="C132" t="str">
            <v>L</v>
          </cell>
          <cell r="D132" t="str">
            <v>Coordinate HO Filings with OEB (incl. DSM)</v>
          </cell>
        </row>
        <row r="133">
          <cell r="C133" t="str">
            <v>L</v>
          </cell>
          <cell r="D133" t="str">
            <v>Manage HO Relationship with OEB (incl. complaints)</v>
          </cell>
        </row>
        <row r="134">
          <cell r="C134" t="str">
            <v>L</v>
          </cell>
          <cell r="D134" t="str">
            <v>Develop and Support Rate Structures and Design for Transmission and Distribution Rates</v>
          </cell>
        </row>
        <row r="135">
          <cell r="C135" t="str">
            <v>L</v>
          </cell>
          <cell r="D135" t="str">
            <v>Support IMO Technical Panel and Make Recommendations for Market Rules for the Ontario Electricity Market</v>
          </cell>
        </row>
        <row r="136">
          <cell r="C136" t="str">
            <v>L</v>
          </cell>
          <cell r="D136" t="str">
            <v>Provide Load Forecasts for HO and IMO</v>
          </cell>
        </row>
        <row r="137">
          <cell r="C137" t="str">
            <v>L</v>
          </cell>
          <cell r="D137" t="str">
            <v>Support Wholesale and Retail Settlement Process</v>
          </cell>
        </row>
        <row r="138">
          <cell r="C138" t="str">
            <v>L</v>
          </cell>
          <cell r="D138" t="str">
            <v>Section 92 Applications</v>
          </cell>
        </row>
        <row r="139">
          <cell r="C139" t="str">
            <v>L</v>
          </cell>
          <cell r="D139" t="str">
            <v>Code Reviews</v>
          </cell>
        </row>
        <row r="140">
          <cell r="C140" t="str">
            <v>L</v>
          </cell>
          <cell r="D140" t="str">
            <v>Other departmental activities</v>
          </cell>
        </row>
        <row r="141">
          <cell r="A141" t="str">
            <v>General Counsel</v>
          </cell>
          <cell r="B141" t="str">
            <v>Regulatory Affairs</v>
          </cell>
          <cell r="C141" t="str">
            <v>N</v>
          </cell>
          <cell r="D141" t="str">
            <v>All other costs</v>
          </cell>
        </row>
        <row r="142">
          <cell r="A142" t="str">
            <v>General Counsel</v>
          </cell>
          <cell r="B142" t="str">
            <v>Regul. Affairs- OEB Cost</v>
          </cell>
          <cell r="C142" t="str">
            <v>N</v>
          </cell>
          <cell r="D142" t="str">
            <v>OEB Billed costs</v>
          </cell>
        </row>
        <row r="143">
          <cell r="A143" t="str">
            <v>General Counsel</v>
          </cell>
          <cell r="B143" t="str">
            <v>Law</v>
          </cell>
          <cell r="C143" t="str">
            <v>L</v>
          </cell>
          <cell r="D143" t="str">
            <v>Overall Assignment of Time</v>
          </cell>
        </row>
        <row r="144">
          <cell r="A144" t="str">
            <v>General Counsel</v>
          </cell>
          <cell r="B144" t="str">
            <v>Law</v>
          </cell>
          <cell r="C144" t="str">
            <v>N</v>
          </cell>
          <cell r="D144" t="str">
            <v>Consultants and External Legal Counsel</v>
          </cell>
        </row>
        <row r="145">
          <cell r="C145" t="str">
            <v>N</v>
          </cell>
          <cell r="D145" t="str">
            <v>General departmental expenses</v>
          </cell>
        </row>
        <row r="146">
          <cell r="A146" t="str">
            <v>Telecom Services</v>
          </cell>
          <cell r="B146" t="str">
            <v>Oper / Carrier Mgmt</v>
          </cell>
          <cell r="C146" t="str">
            <v>T</v>
          </cell>
          <cell r="D146" t="str">
            <v>Management of Telecoms Services</v>
          </cell>
        </row>
        <row r="147">
          <cell r="A147" t="str">
            <v>Telecom Services</v>
          </cell>
          <cell r="B147" t="str">
            <v>Data Services</v>
          </cell>
          <cell r="C147" t="str">
            <v>T</v>
          </cell>
          <cell r="D147" t="str">
            <v>Data backbone, assets and lines for all users</v>
          </cell>
        </row>
        <row r="148">
          <cell r="A148" t="str">
            <v>Telecom Services</v>
          </cell>
          <cell r="B148" t="str">
            <v>Voice Services</v>
          </cell>
          <cell r="C148" t="str">
            <v>T</v>
          </cell>
          <cell r="D148" t="str">
            <v>Voice backbone, assets and lines for all users</v>
          </cell>
        </row>
        <row r="149">
          <cell r="A149" t="str">
            <v>Telecom Services</v>
          </cell>
          <cell r="B149" t="str">
            <v>Data Services</v>
          </cell>
          <cell r="C149" t="str">
            <v>T</v>
          </cell>
        </row>
        <row r="150">
          <cell r="A150" t="str">
            <v>Telecom Services</v>
          </cell>
          <cell r="C150" t="str">
            <v>T</v>
          </cell>
        </row>
        <row r="151">
          <cell r="A151" t="str">
            <v>Telecom Services</v>
          </cell>
          <cell r="B151" t="str">
            <v>Field Services</v>
          </cell>
          <cell r="C151" t="str">
            <v>T</v>
          </cell>
          <cell r="D151" t="str">
            <v>Repairs, adds, changes to telephones</v>
          </cell>
        </row>
        <row r="152">
          <cell r="A152" t="str">
            <v>Strategic Planning</v>
          </cell>
          <cell r="B152" t="str">
            <v>Strategic Plan. &amp; Bus. Dev.</v>
          </cell>
          <cell r="C152" t="str">
            <v>L</v>
          </cell>
          <cell r="D152" t="str">
            <v>Lead and Coordinate Formation and Communication of Corporate Strategy</v>
          </cell>
        </row>
        <row r="153">
          <cell r="C153" t="str">
            <v>L</v>
          </cell>
          <cell r="D153" t="str">
            <v>Develop and Implement Strategy: Distribution Options; Energy Conservation &amp;Smart Network; Telecom and Teleocm Oversight</v>
          </cell>
        </row>
        <row r="154">
          <cell r="C154" t="str">
            <v>L</v>
          </cell>
          <cell r="D154" t="str">
            <v>Develop and lead the implementation of corporate targets of safety, customer service, reliability</v>
          </cell>
        </row>
        <row r="155">
          <cell r="C155" t="str">
            <v>L</v>
          </cell>
          <cell r="D155" t="str">
            <v>Implement ARCFM</v>
          </cell>
        </row>
        <row r="156">
          <cell r="C156" t="str">
            <v>L</v>
          </cell>
          <cell r="D156" t="str">
            <v>Functional Requirements for WEP/Siemens Arbitration</v>
          </cell>
        </row>
        <row r="157">
          <cell r="C157" t="str">
            <v>L</v>
          </cell>
          <cell r="D157" t="str">
            <v>Develop and Implement R&amp;D Programs</v>
          </cell>
        </row>
        <row r="158">
          <cell r="C158" t="str">
            <v>L</v>
          </cell>
          <cell r="D158" t="str">
            <v>Other departmental activities</v>
          </cell>
        </row>
        <row r="159">
          <cell r="A159" t="str">
            <v>Strategic Planning</v>
          </cell>
          <cell r="B159" t="str">
            <v>Strategic Plan. &amp; Bus. Dev.</v>
          </cell>
          <cell r="C159" t="str">
            <v>N</v>
          </cell>
          <cell r="D159" t="str">
            <v>General departmental expenses</v>
          </cell>
        </row>
        <row r="160">
          <cell r="A160" t="str">
            <v>External Relations</v>
          </cell>
          <cell r="B160" t="str">
            <v>External Relations</v>
          </cell>
          <cell r="C160" t="str">
            <v>L</v>
          </cell>
          <cell r="D160" t="str">
            <v>Support customer strategy, rate strategy, distribution generation strategy, benchmarking, external relations</v>
          </cell>
        </row>
        <row r="161">
          <cell r="C161" t="str">
            <v>L</v>
          </cell>
          <cell r="D161" t="str">
            <v>Develop working relationships with customers, regulators, shareholder, lenders</v>
          </cell>
        </row>
        <row r="162">
          <cell r="A162" t="str">
            <v>External Relations</v>
          </cell>
          <cell r="B162" t="str">
            <v>External Relations</v>
          </cell>
          <cell r="C162" t="str">
            <v>N</v>
          </cell>
          <cell r="D162" t="str">
            <v>General departmental expenses</v>
          </cell>
        </row>
        <row r="163">
          <cell r="A163" t="str">
            <v>Inergi</v>
          </cell>
          <cell r="B163" t="str">
            <v>ETS - CSO Apps</v>
          </cell>
          <cell r="C163" t="str">
            <v>I</v>
          </cell>
          <cell r="D163" t="str">
            <v>Support CSO Applications</v>
          </cell>
        </row>
        <row r="164">
          <cell r="A164" t="str">
            <v>Inergi</v>
          </cell>
          <cell r="B164" t="str">
            <v>ETS - Finance Apps</v>
          </cell>
          <cell r="C164" t="str">
            <v>I</v>
          </cell>
          <cell r="D164" t="str">
            <v>Support Finance Applications</v>
          </cell>
        </row>
        <row r="165">
          <cell r="A165" t="str">
            <v>Inergi</v>
          </cell>
          <cell r="B165" t="str">
            <v>ETS - HR Apps</v>
          </cell>
          <cell r="C165" t="str">
            <v>I</v>
          </cell>
          <cell r="D165" t="str">
            <v>Support HR Applications</v>
          </cell>
        </row>
        <row r="166">
          <cell r="A166" t="str">
            <v>Inergi</v>
          </cell>
          <cell r="B166" t="str">
            <v>ETS - Passport Apps</v>
          </cell>
          <cell r="C166" t="str">
            <v>I</v>
          </cell>
          <cell r="D166" t="str">
            <v>Support Passport Applications</v>
          </cell>
        </row>
        <row r="167">
          <cell r="A167" t="str">
            <v>Inergi</v>
          </cell>
          <cell r="B167" t="str">
            <v>ETS - Mkt Ready Apps</v>
          </cell>
          <cell r="C167" t="str">
            <v>I</v>
          </cell>
          <cell r="D167" t="str">
            <v>Support Market Ready Applications</v>
          </cell>
        </row>
        <row r="168">
          <cell r="A168" t="str">
            <v>Inergi</v>
          </cell>
          <cell r="B168" t="str">
            <v>ETS - Telecom</v>
          </cell>
          <cell r="C168" t="str">
            <v>I</v>
          </cell>
          <cell r="D168" t="str">
            <v>Support Telecommunications Infrastructure</v>
          </cell>
        </row>
        <row r="169">
          <cell r="A169" t="str">
            <v>Inergi</v>
          </cell>
          <cell r="B169" t="str">
            <v>ETS - Infra-structure Svc. / Misc. Apps</v>
          </cell>
          <cell r="C169" t="str">
            <v>I</v>
          </cell>
          <cell r="D169" t="str">
            <v>Supply Management Services</v>
          </cell>
        </row>
        <row r="170">
          <cell r="C170" t="str">
            <v>I</v>
          </cell>
          <cell r="D170" t="str">
            <v>Direct Assignments</v>
          </cell>
        </row>
        <row r="171">
          <cell r="C171" t="str">
            <v>I</v>
          </cell>
          <cell r="D171" t="str">
            <v>General Infrastructure Support</v>
          </cell>
        </row>
        <row r="172">
          <cell r="A172" t="str">
            <v>Inergi</v>
          </cell>
          <cell r="B172" t="str">
            <v>CSO - Customer Support Services</v>
          </cell>
          <cell r="C172" t="str">
            <v>I</v>
          </cell>
          <cell r="D172" t="str">
            <v>Inbound calls / correspondence</v>
          </cell>
        </row>
        <row r="173">
          <cell r="C173" t="str">
            <v>I</v>
          </cell>
          <cell r="D173" t="str">
            <v>Bill Production</v>
          </cell>
        </row>
        <row r="174">
          <cell r="C174" t="str">
            <v>I</v>
          </cell>
          <cell r="D174" t="str">
            <v>Data Services- Timesheets for field personnel, Tx operations</v>
          </cell>
        </row>
        <row r="175">
          <cell r="C175" t="str">
            <v>I</v>
          </cell>
          <cell r="D175" t="str">
            <v>CSO Support- Management; Training, Communications, Support; Application support Business Analysts</v>
          </cell>
        </row>
        <row r="176">
          <cell r="A176" t="str">
            <v>Inergi</v>
          </cell>
          <cell r="B176" t="str">
            <v>Settlements</v>
          </cell>
          <cell r="C176" t="str">
            <v>I</v>
          </cell>
          <cell r="D176" t="str">
            <v>Wholesale and Retail Settlements</v>
          </cell>
        </row>
        <row r="177">
          <cell r="A177" t="str">
            <v>Inergi</v>
          </cell>
          <cell r="B177" t="str">
            <v>Finance</v>
          </cell>
          <cell r="C177" t="str">
            <v>I</v>
          </cell>
          <cell r="D177" t="str">
            <v>Accounts Payable processing</v>
          </cell>
        </row>
        <row r="178">
          <cell r="C178" t="str">
            <v>I</v>
          </cell>
          <cell r="D178" t="str">
            <v>Accounts Receivable processing</v>
          </cell>
        </row>
        <row r="179">
          <cell r="C179" t="str">
            <v>I</v>
          </cell>
          <cell r="D179" t="str">
            <v>Fixed Assets processing</v>
          </cell>
        </row>
        <row r="180">
          <cell r="C180" t="str">
            <v>I</v>
          </cell>
          <cell r="D180" t="str">
            <v xml:space="preserve">Corporate accounting, Budgeting, Analysis </v>
          </cell>
        </row>
        <row r="181">
          <cell r="C181" t="str">
            <v>I</v>
          </cell>
          <cell r="D181" t="str">
            <v>Pension support</v>
          </cell>
        </row>
        <row r="182">
          <cell r="C182" t="str">
            <v>I</v>
          </cell>
          <cell r="D182" t="str">
            <v>Inergi Corp. Finance</v>
          </cell>
        </row>
        <row r="183">
          <cell r="A183" t="str">
            <v>Inergi</v>
          </cell>
          <cell r="B183" t="str">
            <v>HR - Pay Services</v>
          </cell>
          <cell r="C183" t="str">
            <v>I</v>
          </cell>
          <cell r="D183" t="str">
            <v>Payroll Services and Recordkeepping</v>
          </cell>
        </row>
        <row r="184">
          <cell r="A184" t="str">
            <v>Inergi</v>
          </cell>
          <cell r="B184" t="str">
            <v>SMS</v>
          </cell>
          <cell r="C184" t="str">
            <v>I</v>
          </cell>
          <cell r="D184" t="str">
            <v>Purchasing</v>
          </cell>
        </row>
        <row r="185">
          <cell r="C185" t="str">
            <v>I</v>
          </cell>
          <cell r="D185" t="str">
            <v>Transportation</v>
          </cell>
        </row>
        <row r="186">
          <cell r="C186" t="str">
            <v>I</v>
          </cell>
          <cell r="D186" t="str">
            <v>Asset disposal and Investment recovery</v>
          </cell>
        </row>
        <row r="187">
          <cell r="C187" t="str">
            <v>I</v>
          </cell>
          <cell r="D187" t="str">
            <v>Strategic Sourcing Initiative</v>
          </cell>
        </row>
        <row r="188">
          <cell r="C188" t="str">
            <v>I</v>
          </cell>
          <cell r="D188" t="str">
            <v>Support management of  warehouse facilities</v>
          </cell>
        </row>
        <row r="189">
          <cell r="C189" t="str">
            <v>I</v>
          </cell>
          <cell r="D189" t="str">
            <v>Other departmental activities</v>
          </cell>
        </row>
        <row r="190">
          <cell r="A190" t="str">
            <v>HOI</v>
          </cell>
          <cell r="B190" t="str">
            <v>Chair</v>
          </cell>
          <cell r="C190" t="str">
            <v>L</v>
          </cell>
          <cell r="D190" t="str">
            <v>Overall Assignment of Time</v>
          </cell>
        </row>
        <row r="191">
          <cell r="A191" t="str">
            <v>HOI</v>
          </cell>
          <cell r="B191" t="str">
            <v>Chair</v>
          </cell>
          <cell r="C191" t="str">
            <v>N</v>
          </cell>
          <cell r="D191" t="str">
            <v>General departmental expenses</v>
          </cell>
        </row>
        <row r="192">
          <cell r="A192" t="str">
            <v>HOI</v>
          </cell>
          <cell r="B192" t="str">
            <v>Board</v>
          </cell>
          <cell r="C192" t="str">
            <v>L</v>
          </cell>
          <cell r="D192" t="str">
            <v>Overall Assignment of Time</v>
          </cell>
        </row>
        <row r="193">
          <cell r="A193" t="str">
            <v>HOI</v>
          </cell>
          <cell r="B193" t="str">
            <v>Board</v>
          </cell>
          <cell r="C193" t="str">
            <v>N</v>
          </cell>
          <cell r="D193" t="str">
            <v>Audit Fee</v>
          </cell>
        </row>
        <row r="194">
          <cell r="C194" t="str">
            <v>N</v>
          </cell>
          <cell r="D194" t="str">
            <v>General departmental expenses</v>
          </cell>
        </row>
        <row r="195">
          <cell r="A195" t="str">
            <v>HOI</v>
          </cell>
          <cell r="B195" t="str">
            <v>President/CEO Office</v>
          </cell>
          <cell r="C195" t="str">
            <v>L</v>
          </cell>
          <cell r="D195" t="str">
            <v>Establish performance targets for safety, customer service, reliability</v>
          </cell>
        </row>
        <row r="196">
          <cell r="C196" t="str">
            <v>L</v>
          </cell>
          <cell r="D196" t="str">
            <v>Provide strategic direction and manage the company to meet the targets of safety, customer service, reliability</v>
          </cell>
        </row>
        <row r="197">
          <cell r="C197" t="str">
            <v>L</v>
          </cell>
          <cell r="D197" t="str">
            <v>Develop and maintain relationships with major  customers and customer groups</v>
          </cell>
        </row>
        <row r="198">
          <cell r="C198" t="str">
            <v>L</v>
          </cell>
          <cell r="D198" t="str">
            <v>Develop and maintain relationships with regulators, shareholder, lenders</v>
          </cell>
        </row>
        <row r="199">
          <cell r="C199" t="str">
            <v>L</v>
          </cell>
          <cell r="D199" t="str">
            <v>Monitor, assess and remediate risks to operational and financial performance</v>
          </cell>
        </row>
        <row r="200">
          <cell r="C200" t="str">
            <v>L</v>
          </cell>
          <cell r="D200" t="str">
            <v>Influence / Ensure company can adapt to changing regulatory framework and economic conditions</v>
          </cell>
        </row>
        <row r="201">
          <cell r="C201" t="str">
            <v>L</v>
          </cell>
          <cell r="D201" t="str">
            <v>Plan for management succession</v>
          </cell>
        </row>
        <row r="202">
          <cell r="A202" t="str">
            <v>HOI</v>
          </cell>
          <cell r="B202" t="str">
            <v>President/CEO Office</v>
          </cell>
          <cell r="C202" t="str">
            <v>N</v>
          </cell>
          <cell r="D202" t="str">
            <v>General departmental expenses</v>
          </cell>
        </row>
        <row r="203">
          <cell r="A203" t="str">
            <v>General Counsel</v>
          </cell>
          <cell r="B203" t="str">
            <v>Corporate</v>
          </cell>
          <cell r="C203" t="str">
            <v>L</v>
          </cell>
          <cell r="D203" t="str">
            <v>Overall Assignment of Time</v>
          </cell>
        </row>
        <row r="204">
          <cell r="A204" t="str">
            <v>General Counsel</v>
          </cell>
          <cell r="B204" t="str">
            <v>Corporate</v>
          </cell>
          <cell r="C204" t="str">
            <v>N</v>
          </cell>
          <cell r="D204" t="str">
            <v>General departmental expenses</v>
          </cell>
        </row>
        <row r="205">
          <cell r="A205" t="str">
            <v>General Counsel</v>
          </cell>
          <cell r="B205" t="str">
            <v>Corp. Secretariat</v>
          </cell>
          <cell r="C205" t="str">
            <v>L</v>
          </cell>
          <cell r="D205" t="str">
            <v>Overall Assignment of Time</v>
          </cell>
        </row>
        <row r="206">
          <cell r="A206" t="str">
            <v>General Counsel</v>
          </cell>
          <cell r="B206" t="str">
            <v>Corp. Secretariat</v>
          </cell>
          <cell r="C206" t="str">
            <v>N</v>
          </cell>
          <cell r="D206" t="str">
            <v>General departmental expenses</v>
          </cell>
        </row>
        <row r="207">
          <cell r="A207" t="str">
            <v>HOI</v>
          </cell>
          <cell r="B207" t="str">
            <v>CFO Office</v>
          </cell>
          <cell r="C207" t="str">
            <v>L</v>
          </cell>
          <cell r="D207" t="str">
            <v>Review and approve financial and investment decisions and Provide input to strategy and business plans</v>
          </cell>
        </row>
        <row r="208">
          <cell r="C208" t="str">
            <v>L</v>
          </cell>
          <cell r="D208" t="str">
            <v>Provide oversight to Finance functions in timely, reliable reporting information to HO, subs, regulators, investors, shareholder</v>
          </cell>
        </row>
        <row r="209">
          <cell r="C209" t="str">
            <v>L</v>
          </cell>
          <cell r="D209" t="str">
            <v>Ensure financial services are provided efficiently and reliably</v>
          </cell>
        </row>
        <row r="210">
          <cell r="C210" t="str">
            <v>L</v>
          </cell>
          <cell r="D210" t="str">
            <v>Ensure integrity of, and compliance with, internal controls over regulatory, financial, accounting activities</v>
          </cell>
        </row>
        <row r="211">
          <cell r="C211" t="str">
            <v>L</v>
          </cell>
          <cell r="D211" t="str">
            <v>Monitor performance against operational, financial and regulatory targets</v>
          </cell>
        </row>
        <row r="212">
          <cell r="C212" t="str">
            <v>L</v>
          </cell>
          <cell r="D212" t="str">
            <v>Ensure sufficient revenue for operating, financial and regulatory needs</v>
          </cell>
        </row>
        <row r="213">
          <cell r="C213" t="str">
            <v>L</v>
          </cell>
          <cell r="D213" t="str">
            <v>Support BOD</v>
          </cell>
        </row>
        <row r="214">
          <cell r="C214" t="str">
            <v>L</v>
          </cell>
          <cell r="D214" t="str">
            <v>Ensure access to capital on reasonable terms</v>
          </cell>
        </row>
        <row r="215">
          <cell r="C215" t="str">
            <v>L</v>
          </cell>
          <cell r="D215" t="str">
            <v>Other departmental activities</v>
          </cell>
        </row>
        <row r="216">
          <cell r="A216" t="str">
            <v>HOI</v>
          </cell>
          <cell r="B216" t="str">
            <v>CFO Office</v>
          </cell>
          <cell r="C216" t="str">
            <v>N</v>
          </cell>
          <cell r="D216" t="str">
            <v>General departmental expenses</v>
          </cell>
        </row>
        <row r="217">
          <cell r="A217" t="str">
            <v>HOI</v>
          </cell>
          <cell r="B217" t="str">
            <v>Treasurer's Office</v>
          </cell>
          <cell r="C217" t="str">
            <v>L</v>
          </cell>
          <cell r="D217" t="str">
            <v>Review and approve financial and investment decisions</v>
          </cell>
        </row>
        <row r="218">
          <cell r="C218" t="str">
            <v>L</v>
          </cell>
          <cell r="D218" t="str">
            <v>Ensure access to capital on reasonable terms</v>
          </cell>
        </row>
        <row r="219">
          <cell r="C219" t="str">
            <v>L</v>
          </cell>
          <cell r="D219" t="str">
            <v>Monitor performance against operational, financial and regulatory targets</v>
          </cell>
        </row>
        <row r="220">
          <cell r="C220" t="str">
            <v>L</v>
          </cell>
          <cell r="D220" t="str">
            <v>Represent the company before customers, regulators, shareholder, lenders</v>
          </cell>
        </row>
        <row r="221">
          <cell r="C221" t="str">
            <v>L</v>
          </cell>
          <cell r="D221" t="str">
            <v>Pension Management</v>
          </cell>
        </row>
        <row r="222">
          <cell r="C222" t="str">
            <v>L</v>
          </cell>
          <cell r="D222" t="str">
            <v>Oversight of Corp Finance- Treasury</v>
          </cell>
        </row>
        <row r="223">
          <cell r="A223" t="str">
            <v>HOI</v>
          </cell>
          <cell r="B223" t="str">
            <v>Treasurer's Office</v>
          </cell>
          <cell r="C223" t="str">
            <v>N</v>
          </cell>
          <cell r="D223" t="str">
            <v>General departmental expenses</v>
          </cell>
        </row>
        <row r="224">
          <cell r="A224" t="str">
            <v>HOI</v>
          </cell>
          <cell r="B224" t="str">
            <v>Donations</v>
          </cell>
          <cell r="C224" t="str">
            <v>N</v>
          </cell>
          <cell r="D224" t="str">
            <v>Donations</v>
          </cell>
        </row>
        <row r="225">
          <cell r="B225" t="str">
            <v>Labor Rates</v>
          </cell>
          <cell r="D225" t="str">
            <v>Labor Rates</v>
          </cell>
        </row>
        <row r="226">
          <cell r="A226" t="str">
            <v>Total</v>
          </cell>
        </row>
        <row r="227">
          <cell r="D227" t="str">
            <v>Other departmental activities</v>
          </cell>
        </row>
        <row r="228">
          <cell r="D228" t="str">
            <v>General departmental expenses</v>
          </cell>
        </row>
        <row r="230">
          <cell r="C230" t="str">
            <v>L</v>
          </cell>
          <cell r="D230" t="str">
            <v>Labor</v>
          </cell>
        </row>
        <row r="231">
          <cell r="C231" t="str">
            <v>N</v>
          </cell>
          <cell r="D231" t="str">
            <v>Non-Labor</v>
          </cell>
        </row>
        <row r="232">
          <cell r="C232" t="str">
            <v>T</v>
          </cell>
          <cell r="D232" t="str">
            <v>Telecom</v>
          </cell>
        </row>
        <row r="233">
          <cell r="C233" t="str">
            <v>I</v>
          </cell>
          <cell r="D233" t="str">
            <v>Inergi</v>
          </cell>
        </row>
        <row r="236">
          <cell r="D236" t="str">
            <v>Direct Assignments</v>
          </cell>
        </row>
        <row r="237">
          <cell r="C237" t="str">
            <v>L</v>
          </cell>
          <cell r="D237" t="str">
            <v>Labor</v>
          </cell>
        </row>
        <row r="238">
          <cell r="C238" t="str">
            <v>N</v>
          </cell>
          <cell r="D238" t="str">
            <v>Non-Labor</v>
          </cell>
        </row>
        <row r="239">
          <cell r="C239" t="str">
            <v>T</v>
          </cell>
          <cell r="D239" t="str">
            <v>Telecom</v>
          </cell>
        </row>
        <row r="240">
          <cell r="C240" t="str">
            <v>I</v>
          </cell>
          <cell r="D240" t="str">
            <v>Inergi</v>
          </cell>
        </row>
        <row r="241">
          <cell r="D241" t="str">
            <v>Total</v>
          </cell>
        </row>
        <row r="243">
          <cell r="D243" t="str">
            <v>Allocated</v>
          </cell>
        </row>
        <row r="244">
          <cell r="D244" t="str">
            <v>Labor</v>
          </cell>
        </row>
        <row r="245">
          <cell r="D245" t="str">
            <v>Non-Labor</v>
          </cell>
        </row>
        <row r="246">
          <cell r="D246" t="str">
            <v>Telecom</v>
          </cell>
        </row>
        <row r="247">
          <cell r="D247" t="str">
            <v>Inergi</v>
          </cell>
        </row>
        <row r="248">
          <cell r="D248" t="str">
            <v>Total</v>
          </cell>
        </row>
        <row r="252">
          <cell r="D252" t="str">
            <v>Labor- % Direct Assignments</v>
          </cell>
        </row>
        <row r="253">
          <cell r="D253" t="str">
            <v>Labor- Allocated</v>
          </cell>
        </row>
        <row r="254">
          <cell r="D254" t="str">
            <v>Labor- % Total</v>
          </cell>
        </row>
        <row r="256">
          <cell r="D256" t="str">
            <v>Non-Labor- % Direct Assignments</v>
          </cell>
        </row>
        <row r="257">
          <cell r="D257" t="str">
            <v>Non-Labor- Allocated</v>
          </cell>
        </row>
        <row r="258">
          <cell r="D258" t="str">
            <v>Non-Labor- % Total</v>
          </cell>
        </row>
        <row r="260">
          <cell r="D260" t="str">
            <v>Telecom- % Direct Assignments</v>
          </cell>
        </row>
        <row r="261">
          <cell r="D261" t="str">
            <v>Telecom- Allocated</v>
          </cell>
        </row>
        <row r="262">
          <cell r="D262" t="str">
            <v>Telecom- % Total</v>
          </cell>
        </row>
        <row r="264">
          <cell r="D264" t="str">
            <v>Inergi- % Direct Assignments</v>
          </cell>
        </row>
        <row r="265">
          <cell r="D265" t="str">
            <v>Inergi- Allocated</v>
          </cell>
        </row>
        <row r="266">
          <cell r="D266" t="str">
            <v>Inergi- % Total</v>
          </cell>
        </row>
        <row r="268">
          <cell r="D268" t="str">
            <v>Total- % Direct Assignments</v>
          </cell>
        </row>
        <row r="269">
          <cell r="D269" t="str">
            <v>Total- Allocated</v>
          </cell>
        </row>
        <row r="270">
          <cell r="D270" t="str">
            <v>Total- % Total</v>
          </cell>
        </row>
        <row r="275">
          <cell r="D275" t="str">
            <v>HR</v>
          </cell>
        </row>
        <row r="276">
          <cell r="D276" t="str">
            <v>LBSS Facilities</v>
          </cell>
        </row>
        <row r="277">
          <cell r="D277" t="str">
            <v>Labor Relations</v>
          </cell>
        </row>
        <row r="278">
          <cell r="D278" t="str">
            <v>Communications</v>
          </cell>
        </row>
        <row r="279">
          <cell r="D279" t="str">
            <v>Controller- Actuaries</v>
          </cell>
        </row>
        <row r="280">
          <cell r="D280" t="str">
            <v>Controller- Bill 198</v>
          </cell>
        </row>
        <row r="281">
          <cell r="D281" t="str">
            <v>Treasury costs</v>
          </cell>
        </row>
        <row r="282">
          <cell r="D282" t="str">
            <v>General Counsel- OEB invoice</v>
          </cell>
        </row>
        <row r="283">
          <cell r="D283" t="str">
            <v>Board- Audit Fee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s"/>
      <sheetName val="Tab List"/>
      <sheetName val="Error List"/>
      <sheetName val="Drivers"/>
      <sheetName val="CCCM-Drivers"/>
      <sheetName val="Drivers Relations"/>
      <sheetName val="Acitivities List"/>
      <sheetName val="Activities and Drivers Realtion"/>
      <sheetName val="Inconsistent Activity Descrip"/>
      <sheetName val="General HOI-T&amp;D Study"/>
      <sheetName val="Table Study - Report-Yr1"/>
      <sheetName val="Table Study - CCCM-Yr1"/>
      <sheetName val="Table Study - CCCM-Time"/>
      <sheetName val="Table Study - CCCM-AllocShares"/>
      <sheetName val="Table Study - CCCM-TotalShares"/>
      <sheetName val="Table Study - Exhibit B"/>
      <sheetName val="Table Study - Exhibit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Work-based Template"/>
      <sheetName val="Resource Over Time Template"/>
      <sheetName val="Hydro One Resource Estimates"/>
      <sheetName val="Lookups"/>
      <sheetName val="Rates"/>
    </sheetNames>
    <sheetDataSet>
      <sheetData sheetId="0"/>
      <sheetData sheetId="1"/>
      <sheetData sheetId="2"/>
      <sheetData sheetId="3" refreshError="1">
        <row r="6">
          <cell r="C6" t="str">
            <v>Capgemini - P&amp;C - TS</v>
          </cell>
          <cell r="E6" t="str">
            <v>PDG</v>
          </cell>
          <cell r="G6" t="str">
            <v xml:space="preserve">7x24 Monitoring </v>
          </cell>
        </row>
        <row r="7">
          <cell r="C7" t="str">
            <v>Capgemini - P&amp;C - CS</v>
          </cell>
          <cell r="E7" t="str">
            <v>BPO</v>
          </cell>
          <cell r="G7" t="str">
            <v xml:space="preserve">Architecture / Design </v>
          </cell>
        </row>
        <row r="8">
          <cell r="C8" t="str">
            <v>Black and Veatch</v>
          </cell>
          <cell r="E8" t="str">
            <v>Vertex</v>
          </cell>
          <cell r="G8" t="str">
            <v>BA</v>
          </cell>
        </row>
        <row r="9">
          <cell r="C9" t="str">
            <v>Inergi</v>
          </cell>
          <cell r="E9" t="str">
            <v>IM</v>
          </cell>
          <cell r="G9" t="str">
            <v>CAS - GIS</v>
          </cell>
        </row>
        <row r="10">
          <cell r="C10" t="str">
            <v>Vertex</v>
          </cell>
          <cell r="E10" t="str">
            <v xml:space="preserve">AM </v>
          </cell>
          <cell r="G10" t="str">
            <v xml:space="preserve">CAS - Other </v>
          </cell>
        </row>
        <row r="11">
          <cell r="C11" t="str">
            <v>Capgemini - OS</v>
          </cell>
          <cell r="E11" t="str">
            <v>ARCH</v>
          </cell>
          <cell r="G11" t="str">
            <v xml:space="preserve">CCC Agent </v>
          </cell>
        </row>
        <row r="12">
          <cell r="C12" t="str">
            <v>Capgemini - India</v>
          </cell>
          <cell r="G12" t="str">
            <v>CCC BA</v>
          </cell>
        </row>
        <row r="13">
          <cell r="C13" t="str">
            <v>HP</v>
          </cell>
          <cell r="G13" t="str">
            <v xml:space="preserve">CCC Coordination </v>
          </cell>
        </row>
        <row r="14">
          <cell r="C14" t="str">
            <v>Independent</v>
          </cell>
          <cell r="G14" t="str">
            <v xml:space="preserve">CCC Coordinator </v>
          </cell>
        </row>
        <row r="15">
          <cell r="C15" t="str">
            <v>Moore / Wallace</v>
          </cell>
          <cell r="G15" t="str">
            <v>CCC Process Analyst</v>
          </cell>
        </row>
        <row r="16">
          <cell r="C16" t="str">
            <v>GE</v>
          </cell>
          <cell r="G16" t="str">
            <v xml:space="preserve">CCC System Tech </v>
          </cell>
        </row>
        <row r="17">
          <cell r="G17" t="str">
            <v>CSS</v>
          </cell>
        </row>
        <row r="18">
          <cell r="G18" t="str">
            <v>CTI</v>
          </cell>
        </row>
        <row r="19">
          <cell r="G19" t="str">
            <v>DBA - Oracle &amp; MS</v>
          </cell>
        </row>
        <row r="20">
          <cell r="G20" t="str">
            <v>Design and Standard</v>
          </cell>
        </row>
        <row r="21">
          <cell r="G21" t="str">
            <v xml:space="preserve">Deskside Support </v>
          </cell>
        </row>
        <row r="22">
          <cell r="G22" t="str">
            <v>Desktop Packaging</v>
          </cell>
        </row>
        <row r="23">
          <cell r="G23" t="str">
            <v>Ent Ops - Facilities</v>
          </cell>
        </row>
        <row r="24">
          <cell r="G24" t="str">
            <v>Mainframe</v>
          </cell>
        </row>
        <row r="25">
          <cell r="G25" t="str">
            <v>MF - DB2</v>
          </cell>
        </row>
        <row r="26">
          <cell r="G26" t="str">
            <v>OMS</v>
          </cell>
        </row>
        <row r="27">
          <cell r="G27" t="str">
            <v>Ops</v>
          </cell>
        </row>
        <row r="28">
          <cell r="G28" t="str">
            <v>PDG</v>
          </cell>
        </row>
        <row r="29">
          <cell r="G29" t="str">
            <v>Settlements</v>
          </cell>
        </row>
        <row r="30">
          <cell r="G30" t="str">
            <v>Smart Meter Apps</v>
          </cell>
        </row>
        <row r="31">
          <cell r="G31" t="str">
            <v>Smart Meter Specialist</v>
          </cell>
        </row>
        <row r="32">
          <cell r="A32" t="str">
            <v>Capgemini</v>
          </cell>
          <cell r="G32" t="str">
            <v>Storage / BackUp</v>
          </cell>
        </row>
        <row r="33">
          <cell r="A33" t="str">
            <v xml:space="preserve">Inergi </v>
          </cell>
          <cell r="G33" t="str">
            <v>Unix</v>
          </cell>
        </row>
        <row r="34">
          <cell r="G34" t="str">
            <v>WinTel - Back Office</v>
          </cell>
        </row>
        <row r="35">
          <cell r="G35" t="str">
            <v>WinTel - OS</v>
          </cell>
        </row>
      </sheetData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rial_Balance"/>
      <sheetName val="2. Inputs"/>
      <sheetName val="3. Consolidated Flash"/>
      <sheetName val="4. Consolidated YOY Flash"/>
      <sheetName val="PY Actual Summary Results (hide"/>
      <sheetName val="5. Flash Print Macros"/>
      <sheetName val="6. Hydro One Consolidated"/>
      <sheetName val="7. All BU's (000's)"/>
      <sheetName val="8. CFP&amp;R- Hydro One "/>
      <sheetName val="10 Networks Consol Hide not us"/>
      <sheetName val="11.1 Tx-Dx (hide)"/>
      <sheetName val="9. Operating Costs BU Summary"/>
      <sheetName val="10.Tx-Dx External Report Sumary"/>
      <sheetName val="11. Delivery Services &amp; Subs"/>
      <sheetName val="Tx-USofA(not used -hide)"/>
      <sheetName val="Dx-USofA (not used - hide)"/>
      <sheetName val="USofA PY Results (not used hide"/>
      <sheetName val="12. Capital Expenditure"/>
      <sheetName val="13. Capex Budget"/>
      <sheetName val="CY Tx Dx USofA FS ( not used hi"/>
      <sheetName val="14. CY Actual Summary Results"/>
      <sheetName val="15.Quarterly  Reporting Package"/>
      <sheetName val="16.Flash-Mgmt Statement Mapping"/>
      <sheetName val="17. trial bal summarized by BU"/>
      <sheetName val="check"/>
      <sheetName val="18. DOCUMENTATION"/>
      <sheetName val="PY Cons Results BY MTH (hide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LIST Aug 3105 zero bal excep"/>
      <sheetName val="data2"/>
      <sheetName val="ang05 data"/>
      <sheetName val="ACCOUNT_LIST Aug 31-2005"/>
      <sheetName val="Susp Cntrl Accts Aug 31-2005"/>
    </sheetNames>
    <sheetDataSet>
      <sheetData sheetId="0"/>
      <sheetData sheetId="1">
        <row r="1">
          <cell r="B1" t="str">
            <v>413891</v>
          </cell>
          <cell r="C1">
            <v>0</v>
          </cell>
        </row>
        <row r="2">
          <cell r="B2" t="str">
            <v>413893</v>
          </cell>
          <cell r="C2">
            <v>0</v>
          </cell>
        </row>
        <row r="3">
          <cell r="B3" t="str">
            <v>413895</v>
          </cell>
          <cell r="C3">
            <v>0</v>
          </cell>
        </row>
        <row r="4">
          <cell r="B4" t="str">
            <v>413894</v>
          </cell>
          <cell r="C4">
            <v>-2187549</v>
          </cell>
        </row>
        <row r="5">
          <cell r="B5" t="str">
            <v>413880</v>
          </cell>
          <cell r="C5">
            <v>-1837076</v>
          </cell>
        </row>
        <row r="6">
          <cell r="B6" t="str">
            <v>356200</v>
          </cell>
          <cell r="C6">
            <v>0</v>
          </cell>
        </row>
        <row r="7">
          <cell r="B7" t="str">
            <v>353010</v>
          </cell>
          <cell r="C7">
            <v>0</v>
          </cell>
        </row>
        <row r="8">
          <cell r="B8" t="str">
            <v>352060</v>
          </cell>
          <cell r="C8">
            <v>422</v>
          </cell>
        </row>
        <row r="9">
          <cell r="B9" t="str">
            <v>620076</v>
          </cell>
          <cell r="C9">
            <v>7578</v>
          </cell>
        </row>
        <row r="10">
          <cell r="B10" t="str">
            <v>352990</v>
          </cell>
          <cell r="C10">
            <v>-17303269</v>
          </cell>
        </row>
        <row r="11">
          <cell r="B11" t="str">
            <v>354000</v>
          </cell>
          <cell r="C11">
            <v>0</v>
          </cell>
        </row>
        <row r="12">
          <cell r="B12" t="str">
            <v>211871</v>
          </cell>
          <cell r="C12">
            <v>8012035</v>
          </cell>
        </row>
        <row r="13">
          <cell r="B13" t="str">
            <v>211885</v>
          </cell>
          <cell r="C13">
            <v>2365912</v>
          </cell>
        </row>
        <row r="14">
          <cell r="B14" t="str">
            <v>211820</v>
          </cell>
          <cell r="C14">
            <v>-1521262</v>
          </cell>
        </row>
        <row r="15">
          <cell r="B15" t="str">
            <v>211860</v>
          </cell>
          <cell r="C15">
            <v>116774</v>
          </cell>
        </row>
        <row r="16">
          <cell r="B16" t="str">
            <v>270000</v>
          </cell>
          <cell r="C16">
            <v>0</v>
          </cell>
        </row>
        <row r="17">
          <cell r="B17" t="str">
            <v>211800</v>
          </cell>
          <cell r="C17">
            <v>0</v>
          </cell>
        </row>
        <row r="18">
          <cell r="B18" t="str">
            <v>211830</v>
          </cell>
          <cell r="C18">
            <v>2097939</v>
          </cell>
        </row>
        <row r="19">
          <cell r="B19" t="str">
            <v>211870</v>
          </cell>
          <cell r="C19">
            <v>0</v>
          </cell>
        </row>
        <row r="20">
          <cell r="B20" t="str">
            <v>211840</v>
          </cell>
          <cell r="C20">
            <v>1203521</v>
          </cell>
        </row>
        <row r="21">
          <cell r="B21" t="str">
            <v>211810</v>
          </cell>
          <cell r="C21">
            <v>8696804</v>
          </cell>
        </row>
        <row r="22">
          <cell r="B22" t="str">
            <v>212011</v>
          </cell>
          <cell r="C22">
            <v>297317313</v>
          </cell>
        </row>
        <row r="23">
          <cell r="B23" t="str">
            <v>220220</v>
          </cell>
          <cell r="C23">
            <v>0</v>
          </cell>
        </row>
        <row r="24">
          <cell r="B24" t="str">
            <v>212020</v>
          </cell>
          <cell r="C24">
            <v>0</v>
          </cell>
        </row>
        <row r="25">
          <cell r="B25" t="str">
            <v>220100</v>
          </cell>
          <cell r="C25">
            <v>13400</v>
          </cell>
        </row>
        <row r="26">
          <cell r="B26" t="str">
            <v>212012</v>
          </cell>
          <cell r="C26">
            <v>3609045</v>
          </cell>
        </row>
        <row r="27">
          <cell r="B27" t="str">
            <v>275074</v>
          </cell>
          <cell r="C27">
            <v>0</v>
          </cell>
        </row>
        <row r="28">
          <cell r="B28" t="str">
            <v>275071</v>
          </cell>
          <cell r="C28">
            <v>0</v>
          </cell>
        </row>
        <row r="29">
          <cell r="B29" t="str">
            <v>275075</v>
          </cell>
          <cell r="C29">
            <v>0</v>
          </cell>
        </row>
        <row r="30">
          <cell r="B30" t="str">
            <v>367000</v>
          </cell>
          <cell r="C30">
            <v>0</v>
          </cell>
        </row>
        <row r="31">
          <cell r="B31" t="str">
            <v>370980</v>
          </cell>
          <cell r="C31">
            <v>0</v>
          </cell>
        </row>
        <row r="32">
          <cell r="B32" t="str">
            <v>413750</v>
          </cell>
          <cell r="C32">
            <v>0</v>
          </cell>
        </row>
        <row r="33">
          <cell r="B33" t="str">
            <v>228005</v>
          </cell>
          <cell r="C33">
            <v>0</v>
          </cell>
        </row>
        <row r="34">
          <cell r="B34" t="str">
            <v>228006</v>
          </cell>
          <cell r="C34">
            <v>0</v>
          </cell>
        </row>
        <row r="35">
          <cell r="B35" t="str">
            <v>761650</v>
          </cell>
          <cell r="C35">
            <v>48715</v>
          </cell>
        </row>
        <row r="36">
          <cell r="B36" t="str">
            <v>352000</v>
          </cell>
          <cell r="C36">
            <v>-4117819</v>
          </cell>
        </row>
        <row r="37">
          <cell r="B37" t="str">
            <v>212030</v>
          </cell>
          <cell r="C37">
            <v>0</v>
          </cell>
        </row>
        <row r="38">
          <cell r="B38" t="str">
            <v>212010</v>
          </cell>
          <cell r="C38">
            <v>288505633</v>
          </cell>
        </row>
        <row r="39">
          <cell r="B39" t="str">
            <v>213300</v>
          </cell>
          <cell r="C39">
            <v>3041309</v>
          </cell>
        </row>
        <row r="40">
          <cell r="B40" t="str">
            <v>213000</v>
          </cell>
          <cell r="C40">
            <v>3576884</v>
          </cell>
        </row>
        <row r="41">
          <cell r="B41" t="str">
            <v>213980</v>
          </cell>
          <cell r="C41">
            <v>201601</v>
          </cell>
        </row>
        <row r="42">
          <cell r="B42" t="str">
            <v>269000</v>
          </cell>
          <cell r="C42">
            <v>0</v>
          </cell>
        </row>
        <row r="43">
          <cell r="B43" t="str">
            <v>413100</v>
          </cell>
          <cell r="C43">
            <v>0</v>
          </cell>
        </row>
        <row r="44">
          <cell r="B44" t="str">
            <v>413120</v>
          </cell>
          <cell r="C44">
            <v>-1784134</v>
          </cell>
        </row>
        <row r="45">
          <cell r="B45" t="str">
            <v>413800</v>
          </cell>
          <cell r="C45">
            <v>-2083299</v>
          </cell>
        </row>
        <row r="46">
          <cell r="B46" t="str">
            <v>413020</v>
          </cell>
          <cell r="C46">
            <v>0</v>
          </cell>
        </row>
        <row r="47">
          <cell r="B47" t="str">
            <v>411000</v>
          </cell>
          <cell r="C47">
            <v>-55093332</v>
          </cell>
        </row>
        <row r="48">
          <cell r="B48" t="str">
            <v>442010</v>
          </cell>
          <cell r="C48">
            <v>-74306790</v>
          </cell>
        </row>
        <row r="49">
          <cell r="B49" t="str">
            <v>213510</v>
          </cell>
          <cell r="C49">
            <v>963356</v>
          </cell>
        </row>
        <row r="50">
          <cell r="B50" t="str">
            <v>441020</v>
          </cell>
          <cell r="C50">
            <v>0</v>
          </cell>
        </row>
        <row r="51">
          <cell r="B51" t="str">
            <v>213500</v>
          </cell>
          <cell r="C51">
            <v>0</v>
          </cell>
        </row>
        <row r="52">
          <cell r="B52" t="str">
            <v>413000</v>
          </cell>
          <cell r="C52">
            <v>0</v>
          </cell>
        </row>
        <row r="53">
          <cell r="B53" t="str">
            <v>409000</v>
          </cell>
          <cell r="C53">
            <v>-174532650</v>
          </cell>
        </row>
        <row r="54">
          <cell r="B54" t="str">
            <v>211000</v>
          </cell>
          <cell r="C54">
            <v>-367090</v>
          </cell>
        </row>
        <row r="55">
          <cell r="B55" t="str">
            <v>277031</v>
          </cell>
          <cell r="C55">
            <v>0</v>
          </cell>
        </row>
        <row r="56">
          <cell r="B56" t="str">
            <v>228990</v>
          </cell>
          <cell r="C56">
            <v>0</v>
          </cell>
        </row>
        <row r="57">
          <cell r="B57" t="str">
            <v>255010</v>
          </cell>
          <cell r="C57">
            <v>-279333334</v>
          </cell>
        </row>
        <row r="58">
          <cell r="B58" t="str">
            <v>268001</v>
          </cell>
          <cell r="C58">
            <v>0</v>
          </cell>
        </row>
        <row r="59">
          <cell r="B59" t="str">
            <v>268000</v>
          </cell>
          <cell r="C59">
            <v>0</v>
          </cell>
        </row>
        <row r="60">
          <cell r="B60" t="str">
            <v>268006</v>
          </cell>
          <cell r="C60">
            <v>0</v>
          </cell>
        </row>
        <row r="61">
          <cell r="B61" t="str">
            <v>268099</v>
          </cell>
          <cell r="C61">
            <v>0</v>
          </cell>
        </row>
        <row r="62">
          <cell r="B62" t="str">
            <v>268009</v>
          </cell>
          <cell r="C62">
            <v>0</v>
          </cell>
        </row>
        <row r="63">
          <cell r="B63" t="str">
            <v>268002</v>
          </cell>
          <cell r="C63">
            <v>0</v>
          </cell>
        </row>
        <row r="64">
          <cell r="B64" t="str">
            <v>268012</v>
          </cell>
          <cell r="C64">
            <v>0</v>
          </cell>
        </row>
        <row r="65">
          <cell r="B65" t="str">
            <v>268003</v>
          </cell>
          <cell r="C65">
            <v>0</v>
          </cell>
        </row>
        <row r="66">
          <cell r="B66" t="str">
            <v>268014</v>
          </cell>
          <cell r="C66">
            <v>0</v>
          </cell>
        </row>
        <row r="67">
          <cell r="B67" t="str">
            <v>268005</v>
          </cell>
          <cell r="C67">
            <v>0</v>
          </cell>
        </row>
        <row r="68">
          <cell r="B68" t="str">
            <v>268004</v>
          </cell>
          <cell r="C68">
            <v>0</v>
          </cell>
        </row>
        <row r="69">
          <cell r="B69" t="str">
            <v>268098</v>
          </cell>
          <cell r="C69">
            <v>0</v>
          </cell>
        </row>
        <row r="70">
          <cell r="B70" t="str">
            <v>268010</v>
          </cell>
          <cell r="C70">
            <v>0</v>
          </cell>
        </row>
        <row r="71">
          <cell r="B71" t="str">
            <v>690033</v>
          </cell>
          <cell r="C71">
            <v>143202686</v>
          </cell>
        </row>
        <row r="72">
          <cell r="B72" t="str">
            <v>690031</v>
          </cell>
          <cell r="C72">
            <v>14260196</v>
          </cell>
        </row>
        <row r="73">
          <cell r="B73" t="str">
            <v>620202</v>
          </cell>
          <cell r="C73">
            <v>37193</v>
          </cell>
        </row>
        <row r="74">
          <cell r="B74" t="str">
            <v>620204</v>
          </cell>
          <cell r="C74">
            <v>0</v>
          </cell>
        </row>
        <row r="75">
          <cell r="B75" t="str">
            <v>620200</v>
          </cell>
          <cell r="C75">
            <v>42199</v>
          </cell>
        </row>
        <row r="76">
          <cell r="B76" t="str">
            <v>620201</v>
          </cell>
          <cell r="C76">
            <v>23822</v>
          </cell>
        </row>
        <row r="77">
          <cell r="B77" t="str">
            <v>353000</v>
          </cell>
          <cell r="C77">
            <v>-329748</v>
          </cell>
        </row>
        <row r="78">
          <cell r="B78" t="str">
            <v>620121</v>
          </cell>
          <cell r="C78">
            <v>1018553</v>
          </cell>
        </row>
        <row r="79">
          <cell r="B79" t="str">
            <v>550150</v>
          </cell>
          <cell r="C79">
            <v>0</v>
          </cell>
        </row>
        <row r="80">
          <cell r="B80" t="str">
            <v>213050</v>
          </cell>
          <cell r="C80">
            <v>-10597037</v>
          </cell>
        </row>
        <row r="81">
          <cell r="B81" t="str">
            <v>751010</v>
          </cell>
          <cell r="C81">
            <v>156024</v>
          </cell>
        </row>
        <row r="82">
          <cell r="B82" t="str">
            <v>751000</v>
          </cell>
          <cell r="C82">
            <v>1040163</v>
          </cell>
        </row>
        <row r="83">
          <cell r="B83" t="str">
            <v>720070</v>
          </cell>
          <cell r="C83">
            <v>0</v>
          </cell>
        </row>
        <row r="84">
          <cell r="B84" t="str">
            <v>753073</v>
          </cell>
          <cell r="C84">
            <v>0</v>
          </cell>
        </row>
        <row r="85">
          <cell r="B85" t="str">
            <v>753071</v>
          </cell>
          <cell r="C85">
            <v>0</v>
          </cell>
        </row>
        <row r="86">
          <cell r="B86" t="str">
            <v>275077</v>
          </cell>
          <cell r="C86">
            <v>0</v>
          </cell>
        </row>
        <row r="87">
          <cell r="B87" t="str">
            <v>275176</v>
          </cell>
          <cell r="C87">
            <v>0</v>
          </cell>
        </row>
        <row r="88">
          <cell r="B88" t="str">
            <v>275177</v>
          </cell>
          <cell r="C88">
            <v>0</v>
          </cell>
        </row>
        <row r="89">
          <cell r="B89" t="str">
            <v>753050</v>
          </cell>
          <cell r="C89">
            <v>7298191</v>
          </cell>
        </row>
        <row r="90">
          <cell r="B90" t="str">
            <v>761790</v>
          </cell>
          <cell r="C90">
            <v>437483</v>
          </cell>
        </row>
        <row r="91">
          <cell r="B91" t="str">
            <v>761780</v>
          </cell>
          <cell r="C91">
            <v>1101855</v>
          </cell>
        </row>
        <row r="92">
          <cell r="B92" t="str">
            <v>761770</v>
          </cell>
          <cell r="C92">
            <v>1450617</v>
          </cell>
        </row>
        <row r="93">
          <cell r="B93" t="str">
            <v>753021</v>
          </cell>
          <cell r="C93">
            <v>0</v>
          </cell>
        </row>
        <row r="94">
          <cell r="B94" t="str">
            <v>425000</v>
          </cell>
          <cell r="C94">
            <v>0</v>
          </cell>
        </row>
        <row r="95">
          <cell r="B95" t="str">
            <v>761080</v>
          </cell>
          <cell r="C95">
            <v>39676333</v>
          </cell>
        </row>
        <row r="96">
          <cell r="B96" t="str">
            <v>620208</v>
          </cell>
          <cell r="C96">
            <v>16200</v>
          </cell>
        </row>
        <row r="97">
          <cell r="B97" t="str">
            <v>204210</v>
          </cell>
          <cell r="C97">
            <v>0</v>
          </cell>
        </row>
        <row r="98">
          <cell r="B98" t="str">
            <v>204140</v>
          </cell>
          <cell r="C98">
            <v>1074303</v>
          </cell>
        </row>
        <row r="99">
          <cell r="B99" t="str">
            <v>204190</v>
          </cell>
          <cell r="C99">
            <v>-7359090</v>
          </cell>
        </row>
        <row r="100">
          <cell r="B100" t="str">
            <v>204070</v>
          </cell>
          <cell r="C100">
            <v>-506768</v>
          </cell>
        </row>
        <row r="101">
          <cell r="B101" t="str">
            <v>203010</v>
          </cell>
          <cell r="C101">
            <v>-363000</v>
          </cell>
        </row>
        <row r="102">
          <cell r="B102" t="str">
            <v>211010</v>
          </cell>
          <cell r="C102">
            <v>132950589</v>
          </cell>
        </row>
        <row r="103">
          <cell r="B103" t="str">
            <v>269020</v>
          </cell>
          <cell r="C103">
            <v>0</v>
          </cell>
        </row>
        <row r="104">
          <cell r="B104" t="str">
            <v>269010</v>
          </cell>
          <cell r="C104">
            <v>131839</v>
          </cell>
        </row>
        <row r="105">
          <cell r="B105" t="str">
            <v>213040</v>
          </cell>
          <cell r="C105">
            <v>-2045</v>
          </cell>
        </row>
        <row r="106">
          <cell r="B106" t="str">
            <v>741530</v>
          </cell>
          <cell r="C106">
            <v>26863996</v>
          </cell>
        </row>
        <row r="107">
          <cell r="B107" t="str">
            <v>741550</v>
          </cell>
          <cell r="C107">
            <v>0</v>
          </cell>
        </row>
        <row r="108">
          <cell r="B108" t="str">
            <v>181000</v>
          </cell>
          <cell r="C108">
            <v>0</v>
          </cell>
        </row>
        <row r="109">
          <cell r="B109" t="str">
            <v>620052</v>
          </cell>
          <cell r="C109">
            <v>362</v>
          </cell>
        </row>
        <row r="110">
          <cell r="B110" t="str">
            <v>620421</v>
          </cell>
          <cell r="C110">
            <v>123260</v>
          </cell>
        </row>
        <row r="111">
          <cell r="B111" t="str">
            <v>620494</v>
          </cell>
          <cell r="C111">
            <v>9014494</v>
          </cell>
        </row>
        <row r="112">
          <cell r="B112" t="str">
            <v>620500</v>
          </cell>
          <cell r="C112">
            <v>-1578344</v>
          </cell>
        </row>
        <row r="113">
          <cell r="B113" t="str">
            <v>620493</v>
          </cell>
          <cell r="C113">
            <v>25</v>
          </cell>
        </row>
        <row r="114">
          <cell r="B114" t="str">
            <v>362100</v>
          </cell>
          <cell r="C114">
            <v>-6115959</v>
          </cell>
        </row>
        <row r="115">
          <cell r="B115" t="str">
            <v>262090</v>
          </cell>
          <cell r="C115">
            <v>0</v>
          </cell>
        </row>
        <row r="116">
          <cell r="B116" t="str">
            <v>620205</v>
          </cell>
          <cell r="C116">
            <v>0</v>
          </cell>
        </row>
        <row r="117">
          <cell r="B117" t="str">
            <v>212021</v>
          </cell>
          <cell r="C117">
            <v>3424587</v>
          </cell>
        </row>
        <row r="118">
          <cell r="B118" t="str">
            <v>220200</v>
          </cell>
          <cell r="C118">
            <v>1267055</v>
          </cell>
        </row>
        <row r="119">
          <cell r="B119" t="str">
            <v>204130</v>
          </cell>
          <cell r="C119">
            <v>0</v>
          </cell>
        </row>
        <row r="120">
          <cell r="B120" t="str">
            <v>413741</v>
          </cell>
          <cell r="C120">
            <v>-3923412</v>
          </cell>
        </row>
        <row r="121">
          <cell r="B121" t="str">
            <v>276040</v>
          </cell>
          <cell r="C121">
            <v>0</v>
          </cell>
        </row>
        <row r="122">
          <cell r="B122" t="str">
            <v>620211</v>
          </cell>
          <cell r="C122">
            <v>2099</v>
          </cell>
        </row>
        <row r="123">
          <cell r="B123" t="str">
            <v>620210</v>
          </cell>
          <cell r="C123">
            <v>0</v>
          </cell>
        </row>
        <row r="124">
          <cell r="B124" t="str">
            <v>481010</v>
          </cell>
          <cell r="C124">
            <v>0</v>
          </cell>
        </row>
        <row r="125">
          <cell r="B125" t="str">
            <v>413740</v>
          </cell>
          <cell r="C125">
            <v>-94643143</v>
          </cell>
        </row>
        <row r="126">
          <cell r="B126" t="str">
            <v>550220</v>
          </cell>
          <cell r="C126">
            <v>0</v>
          </cell>
        </row>
        <row r="127">
          <cell r="B127" t="str">
            <v>174999</v>
          </cell>
          <cell r="C127">
            <v>-1328532</v>
          </cell>
        </row>
        <row r="128">
          <cell r="B128" t="str">
            <v>620280</v>
          </cell>
          <cell r="C128">
            <v>17115247</v>
          </cell>
        </row>
        <row r="129">
          <cell r="B129" t="str">
            <v>698030</v>
          </cell>
          <cell r="C129">
            <v>14469542</v>
          </cell>
        </row>
        <row r="130">
          <cell r="B130" t="str">
            <v>481000</v>
          </cell>
          <cell r="C130">
            <v>-886795569</v>
          </cell>
        </row>
        <row r="131">
          <cell r="B131" t="str">
            <v>670000</v>
          </cell>
          <cell r="C131">
            <v>32454</v>
          </cell>
        </row>
        <row r="132">
          <cell r="B132" t="str">
            <v>413720</v>
          </cell>
          <cell r="C132">
            <v>-2683204</v>
          </cell>
        </row>
        <row r="133">
          <cell r="B133" t="str">
            <v>212040</v>
          </cell>
          <cell r="C133">
            <v>-207525</v>
          </cell>
        </row>
        <row r="134">
          <cell r="B134" t="str">
            <v>404010</v>
          </cell>
          <cell r="C134">
            <v>-2</v>
          </cell>
        </row>
        <row r="135">
          <cell r="B135" t="str">
            <v>683010</v>
          </cell>
          <cell r="C135">
            <v>19378230</v>
          </cell>
        </row>
        <row r="136">
          <cell r="B136" t="str">
            <v>741390</v>
          </cell>
          <cell r="C136">
            <v>-9533333</v>
          </cell>
        </row>
        <row r="137">
          <cell r="B137" t="str">
            <v>620613</v>
          </cell>
          <cell r="C137">
            <v>-149946</v>
          </cell>
        </row>
        <row r="138">
          <cell r="B138" t="str">
            <v>685000</v>
          </cell>
          <cell r="C138">
            <v>0</v>
          </cell>
        </row>
        <row r="139">
          <cell r="B139" t="str">
            <v>926060</v>
          </cell>
          <cell r="C139">
            <v>0</v>
          </cell>
        </row>
        <row r="140">
          <cell r="B140" t="str">
            <v>204050</v>
          </cell>
          <cell r="C140">
            <v>4054</v>
          </cell>
        </row>
        <row r="141">
          <cell r="B141" t="str">
            <v>204060</v>
          </cell>
          <cell r="C141">
            <v>0</v>
          </cell>
        </row>
        <row r="142">
          <cell r="B142" t="str">
            <v>204010</v>
          </cell>
          <cell r="C142">
            <v>-36938</v>
          </cell>
        </row>
        <row r="143">
          <cell r="B143" t="str">
            <v>204040</v>
          </cell>
          <cell r="C143">
            <v>0</v>
          </cell>
        </row>
        <row r="144">
          <cell r="B144" t="str">
            <v>204020</v>
          </cell>
          <cell r="C144">
            <v>18163</v>
          </cell>
        </row>
        <row r="145">
          <cell r="B145" t="str">
            <v>204030</v>
          </cell>
          <cell r="C145">
            <v>-430922</v>
          </cell>
        </row>
        <row r="146">
          <cell r="B146" t="str">
            <v>204090</v>
          </cell>
          <cell r="C146">
            <v>-3391</v>
          </cell>
        </row>
        <row r="147">
          <cell r="B147" t="str">
            <v>204200</v>
          </cell>
          <cell r="C147">
            <v>-167738</v>
          </cell>
        </row>
        <row r="148">
          <cell r="B148" t="str">
            <v>174050</v>
          </cell>
          <cell r="C148">
            <v>380979699</v>
          </cell>
        </row>
        <row r="149">
          <cell r="B149" t="str">
            <v>174090</v>
          </cell>
          <cell r="C149">
            <v>1154571</v>
          </cell>
        </row>
        <row r="150">
          <cell r="B150" t="str">
            <v>228998</v>
          </cell>
          <cell r="C150">
            <v>44307</v>
          </cell>
        </row>
        <row r="151">
          <cell r="B151" t="str">
            <v>550851</v>
          </cell>
          <cell r="C151">
            <v>-977784</v>
          </cell>
        </row>
        <row r="152">
          <cell r="B152" t="str">
            <v>620495</v>
          </cell>
          <cell r="C152">
            <v>777789</v>
          </cell>
        </row>
        <row r="153">
          <cell r="B153" t="str">
            <v>550890</v>
          </cell>
          <cell r="C153">
            <v>-862533</v>
          </cell>
        </row>
        <row r="154">
          <cell r="B154" t="str">
            <v>530020</v>
          </cell>
          <cell r="C154">
            <v>3986191</v>
          </cell>
        </row>
        <row r="155">
          <cell r="B155" t="str">
            <v>481121</v>
          </cell>
          <cell r="C155">
            <v>-3313999999</v>
          </cell>
        </row>
        <row r="156">
          <cell r="B156" t="str">
            <v>482000</v>
          </cell>
          <cell r="C156">
            <v>205000000</v>
          </cell>
        </row>
        <row r="157">
          <cell r="B157" t="str">
            <v>620206</v>
          </cell>
          <cell r="C157">
            <v>213713</v>
          </cell>
        </row>
        <row r="158">
          <cell r="B158" t="str">
            <v>620207</v>
          </cell>
          <cell r="C158">
            <v>0</v>
          </cell>
        </row>
        <row r="159">
          <cell r="B159" t="str">
            <v>620510</v>
          </cell>
          <cell r="C159">
            <v>797326</v>
          </cell>
        </row>
        <row r="160">
          <cell r="B160" t="str">
            <v>620186</v>
          </cell>
          <cell r="C160">
            <v>2028482</v>
          </cell>
        </row>
        <row r="161">
          <cell r="B161" t="str">
            <v>620185</v>
          </cell>
          <cell r="C161">
            <v>0</v>
          </cell>
        </row>
        <row r="162">
          <cell r="B162" t="str">
            <v>620046</v>
          </cell>
          <cell r="C162">
            <v>553904</v>
          </cell>
        </row>
        <row r="163">
          <cell r="B163" t="str">
            <v>620180</v>
          </cell>
          <cell r="C163">
            <v>-50167</v>
          </cell>
        </row>
        <row r="164">
          <cell r="B164" t="str">
            <v>620040</v>
          </cell>
          <cell r="C164">
            <v>103992</v>
          </cell>
        </row>
        <row r="165">
          <cell r="B165" t="str">
            <v>428000</v>
          </cell>
          <cell r="C165">
            <v>-200603</v>
          </cell>
        </row>
        <row r="166">
          <cell r="B166" t="str">
            <v>110190</v>
          </cell>
          <cell r="C166">
            <v>336567594</v>
          </cell>
        </row>
        <row r="167">
          <cell r="B167" t="str">
            <v>620100</v>
          </cell>
          <cell r="C167">
            <v>5363379</v>
          </cell>
        </row>
        <row r="168">
          <cell r="B168" t="str">
            <v>690241</v>
          </cell>
          <cell r="C168">
            <v>-701613</v>
          </cell>
        </row>
        <row r="169">
          <cell r="B169" t="str">
            <v>620497</v>
          </cell>
          <cell r="C169">
            <v>185422</v>
          </cell>
        </row>
        <row r="170">
          <cell r="B170" t="str">
            <v>275298</v>
          </cell>
          <cell r="C170">
            <v>0</v>
          </cell>
        </row>
        <row r="171">
          <cell r="B171" t="str">
            <v>620241</v>
          </cell>
          <cell r="C171">
            <v>0</v>
          </cell>
        </row>
        <row r="172">
          <cell r="B172" t="str">
            <v>280000</v>
          </cell>
          <cell r="C172">
            <v>60264</v>
          </cell>
        </row>
        <row r="173">
          <cell r="B173" t="str">
            <v>920610</v>
          </cell>
          <cell r="C173">
            <v>0</v>
          </cell>
        </row>
        <row r="174">
          <cell r="B174" t="str">
            <v>610080</v>
          </cell>
          <cell r="C174">
            <v>47642</v>
          </cell>
        </row>
        <row r="175">
          <cell r="B175" t="str">
            <v>687000</v>
          </cell>
          <cell r="C175">
            <v>0</v>
          </cell>
        </row>
        <row r="176">
          <cell r="B176" t="str">
            <v>620340</v>
          </cell>
          <cell r="C176">
            <v>138742</v>
          </cell>
        </row>
        <row r="177">
          <cell r="B177" t="str">
            <v>688000</v>
          </cell>
          <cell r="C177">
            <v>-5209888</v>
          </cell>
        </row>
        <row r="178">
          <cell r="B178" t="str">
            <v>277160</v>
          </cell>
          <cell r="C178">
            <v>1780550</v>
          </cell>
        </row>
        <row r="179">
          <cell r="B179" t="str">
            <v>680990</v>
          </cell>
          <cell r="C179">
            <v>27567</v>
          </cell>
        </row>
        <row r="180">
          <cell r="B180" t="str">
            <v>620350</v>
          </cell>
          <cell r="C180">
            <v>59212</v>
          </cell>
        </row>
        <row r="181">
          <cell r="B181" t="str">
            <v>618093</v>
          </cell>
          <cell r="C181">
            <v>53261</v>
          </cell>
        </row>
        <row r="182">
          <cell r="B182" t="str">
            <v>619093</v>
          </cell>
          <cell r="C182">
            <v>0</v>
          </cell>
        </row>
        <row r="183">
          <cell r="B183" t="str">
            <v>610000</v>
          </cell>
          <cell r="C183">
            <v>157174395</v>
          </cell>
        </row>
        <row r="184">
          <cell r="B184" t="str">
            <v>610300</v>
          </cell>
          <cell r="C184">
            <v>40986792</v>
          </cell>
        </row>
        <row r="185">
          <cell r="B185" t="str">
            <v>646000</v>
          </cell>
          <cell r="C185">
            <v>4160</v>
          </cell>
        </row>
        <row r="186">
          <cell r="B186" t="str">
            <v>618860</v>
          </cell>
          <cell r="C186">
            <v>0</v>
          </cell>
        </row>
        <row r="187">
          <cell r="B187" t="str">
            <v>618040</v>
          </cell>
          <cell r="C187">
            <v>5005</v>
          </cell>
        </row>
        <row r="188">
          <cell r="B188" t="str">
            <v>618840</v>
          </cell>
          <cell r="C188">
            <v>1254886</v>
          </cell>
        </row>
        <row r="189">
          <cell r="B189" t="str">
            <v>618823</v>
          </cell>
          <cell r="C189">
            <v>32831</v>
          </cell>
        </row>
        <row r="190">
          <cell r="B190" t="str">
            <v>618829</v>
          </cell>
          <cell r="C190">
            <v>58</v>
          </cell>
        </row>
        <row r="191">
          <cell r="B191" t="str">
            <v>618831</v>
          </cell>
          <cell r="C191">
            <v>210</v>
          </cell>
        </row>
        <row r="192">
          <cell r="B192" t="str">
            <v>618832</v>
          </cell>
          <cell r="C192">
            <v>0</v>
          </cell>
        </row>
        <row r="193">
          <cell r="B193" t="str">
            <v>618822</v>
          </cell>
          <cell r="C193">
            <v>671918</v>
          </cell>
        </row>
        <row r="194">
          <cell r="B194" t="str">
            <v>618828</v>
          </cell>
          <cell r="C194">
            <v>72035</v>
          </cell>
        </row>
        <row r="195">
          <cell r="B195" t="str">
            <v>618827</v>
          </cell>
          <cell r="C195">
            <v>483710</v>
          </cell>
        </row>
        <row r="196">
          <cell r="B196" t="str">
            <v>618282</v>
          </cell>
          <cell r="C196">
            <v>-5073</v>
          </cell>
        </row>
        <row r="197">
          <cell r="B197" t="str">
            <v>618824</v>
          </cell>
          <cell r="C197">
            <v>5542742</v>
          </cell>
        </row>
        <row r="198">
          <cell r="B198" t="str">
            <v>618825</v>
          </cell>
          <cell r="C198">
            <v>368875</v>
          </cell>
        </row>
        <row r="199">
          <cell r="B199" t="str">
            <v>619050</v>
          </cell>
          <cell r="C199">
            <v>0</v>
          </cell>
        </row>
        <row r="200">
          <cell r="B200" t="str">
            <v>618814</v>
          </cell>
          <cell r="C200">
            <v>4042972</v>
          </cell>
        </row>
        <row r="201">
          <cell r="B201" t="str">
            <v>618010</v>
          </cell>
          <cell r="C201">
            <v>321258</v>
          </cell>
        </row>
        <row r="202">
          <cell r="B202" t="str">
            <v>618821</v>
          </cell>
          <cell r="C202">
            <v>2698921</v>
          </cell>
        </row>
        <row r="203">
          <cell r="B203" t="str">
            <v>618820</v>
          </cell>
          <cell r="C203">
            <v>0</v>
          </cell>
        </row>
        <row r="204">
          <cell r="B204" t="str">
            <v>620487</v>
          </cell>
          <cell r="C204">
            <v>-14606069</v>
          </cell>
        </row>
        <row r="205">
          <cell r="B205" t="str">
            <v>620320</v>
          </cell>
          <cell r="C205">
            <v>286344</v>
          </cell>
        </row>
        <row r="206">
          <cell r="B206" t="str">
            <v>761150</v>
          </cell>
          <cell r="C206">
            <v>20700</v>
          </cell>
        </row>
        <row r="207">
          <cell r="B207" t="str">
            <v>361982</v>
          </cell>
          <cell r="C207">
            <v>-321266</v>
          </cell>
        </row>
        <row r="208">
          <cell r="B208" t="str">
            <v>365982</v>
          </cell>
          <cell r="C208">
            <v>0</v>
          </cell>
        </row>
        <row r="209">
          <cell r="B209" t="str">
            <v>365981</v>
          </cell>
          <cell r="C209">
            <v>0</v>
          </cell>
        </row>
        <row r="210">
          <cell r="B210" t="str">
            <v>365983</v>
          </cell>
          <cell r="C210">
            <v>-303623</v>
          </cell>
        </row>
        <row r="211">
          <cell r="B211" t="str">
            <v>698033</v>
          </cell>
          <cell r="C211">
            <v>0</v>
          </cell>
        </row>
        <row r="212">
          <cell r="B212" t="str">
            <v>204220</v>
          </cell>
          <cell r="C212">
            <v>560539</v>
          </cell>
        </row>
        <row r="213">
          <cell r="B213" t="str">
            <v>761730</v>
          </cell>
          <cell r="C213">
            <v>332767</v>
          </cell>
        </row>
        <row r="214">
          <cell r="B214" t="str">
            <v>761765</v>
          </cell>
          <cell r="C214">
            <v>360582</v>
          </cell>
        </row>
        <row r="215">
          <cell r="B215" t="str">
            <v>204530</v>
          </cell>
          <cell r="C215">
            <v>22649</v>
          </cell>
        </row>
        <row r="216">
          <cell r="B216" t="str">
            <v>452014</v>
          </cell>
          <cell r="C216">
            <v>-6955272</v>
          </cell>
        </row>
        <row r="217">
          <cell r="B217" t="str">
            <v>452016</v>
          </cell>
          <cell r="C217">
            <v>-3753787</v>
          </cell>
        </row>
        <row r="218">
          <cell r="B218" t="str">
            <v>452015</v>
          </cell>
          <cell r="C218">
            <v>-1314553</v>
          </cell>
        </row>
        <row r="219">
          <cell r="B219" t="str">
            <v>452017</v>
          </cell>
          <cell r="C219">
            <v>-2863654</v>
          </cell>
        </row>
        <row r="220">
          <cell r="B220" t="str">
            <v>452013</v>
          </cell>
          <cell r="C220">
            <v>-3120214</v>
          </cell>
        </row>
        <row r="221">
          <cell r="B221" t="str">
            <v>374094</v>
          </cell>
          <cell r="C221">
            <v>0</v>
          </cell>
        </row>
        <row r="222">
          <cell r="B222" t="str">
            <v>761760</v>
          </cell>
          <cell r="C222">
            <v>15273</v>
          </cell>
        </row>
        <row r="223">
          <cell r="B223" t="str">
            <v>392000</v>
          </cell>
          <cell r="C223">
            <v>-1035200</v>
          </cell>
        </row>
        <row r="224">
          <cell r="B224" t="str">
            <v>391010</v>
          </cell>
          <cell r="C224">
            <v>0</v>
          </cell>
        </row>
        <row r="225">
          <cell r="B225" t="str">
            <v>390000</v>
          </cell>
          <cell r="C225">
            <v>-26601195</v>
          </cell>
        </row>
        <row r="226">
          <cell r="B226" t="str">
            <v>620498</v>
          </cell>
          <cell r="C226">
            <v>183257</v>
          </cell>
        </row>
        <row r="227">
          <cell r="B227" t="str">
            <v>214992</v>
          </cell>
          <cell r="C227">
            <v>-38134</v>
          </cell>
        </row>
        <row r="228">
          <cell r="B228" t="str">
            <v>375000</v>
          </cell>
          <cell r="C228">
            <v>1494</v>
          </cell>
        </row>
        <row r="229">
          <cell r="B229" t="str">
            <v>302000</v>
          </cell>
          <cell r="C229">
            <v>-4635748000</v>
          </cell>
        </row>
        <row r="230">
          <cell r="B230" t="str">
            <v>452072</v>
          </cell>
          <cell r="C230">
            <v>0</v>
          </cell>
        </row>
        <row r="231">
          <cell r="B231" t="str">
            <v>452090</v>
          </cell>
          <cell r="C231">
            <v>0</v>
          </cell>
        </row>
        <row r="232">
          <cell r="B232" t="str">
            <v>247910</v>
          </cell>
          <cell r="C232">
            <v>16515054</v>
          </cell>
        </row>
        <row r="233">
          <cell r="B233" t="str">
            <v>530018</v>
          </cell>
          <cell r="C233">
            <v>0</v>
          </cell>
        </row>
        <row r="234">
          <cell r="B234" t="str">
            <v>620998</v>
          </cell>
          <cell r="C234">
            <v>0</v>
          </cell>
        </row>
        <row r="235">
          <cell r="B235" t="str">
            <v>262001</v>
          </cell>
          <cell r="C235">
            <v>0</v>
          </cell>
        </row>
        <row r="236">
          <cell r="B236" t="str">
            <v>452080</v>
          </cell>
          <cell r="C236">
            <v>18594</v>
          </cell>
        </row>
        <row r="237">
          <cell r="B237" t="str">
            <v>452079</v>
          </cell>
          <cell r="C237">
            <v>-993000</v>
          </cell>
        </row>
        <row r="238">
          <cell r="B238" t="str">
            <v>452077</v>
          </cell>
          <cell r="C238">
            <v>-2002</v>
          </cell>
        </row>
        <row r="239">
          <cell r="B239" t="str">
            <v>452078</v>
          </cell>
          <cell r="C239">
            <v>-29370</v>
          </cell>
        </row>
        <row r="240">
          <cell r="B240" t="str">
            <v>452081</v>
          </cell>
          <cell r="C240">
            <v>-209475</v>
          </cell>
        </row>
        <row r="241">
          <cell r="B241" t="str">
            <v>452076</v>
          </cell>
          <cell r="C241">
            <v>4</v>
          </cell>
        </row>
        <row r="242">
          <cell r="B242" t="str">
            <v>452065</v>
          </cell>
          <cell r="C242">
            <v>0</v>
          </cell>
        </row>
        <row r="243">
          <cell r="B243" t="str">
            <v>452063</v>
          </cell>
          <cell r="C243">
            <v>0</v>
          </cell>
        </row>
        <row r="244">
          <cell r="B244" t="str">
            <v>452062</v>
          </cell>
          <cell r="C244">
            <v>0</v>
          </cell>
        </row>
        <row r="245">
          <cell r="B245" t="str">
            <v>452061</v>
          </cell>
          <cell r="C245">
            <v>0</v>
          </cell>
        </row>
        <row r="246">
          <cell r="B246" t="str">
            <v>246030</v>
          </cell>
          <cell r="C246">
            <v>0</v>
          </cell>
        </row>
        <row r="247">
          <cell r="B247" t="str">
            <v>247900</v>
          </cell>
          <cell r="C247">
            <v>6977268</v>
          </cell>
        </row>
        <row r="248">
          <cell r="B248" t="str">
            <v>452082</v>
          </cell>
          <cell r="C248">
            <v>-27347108</v>
          </cell>
        </row>
        <row r="249">
          <cell r="B249" t="str">
            <v>262020</v>
          </cell>
          <cell r="C249">
            <v>408652</v>
          </cell>
        </row>
        <row r="250">
          <cell r="B250" t="str">
            <v>255001</v>
          </cell>
          <cell r="C250">
            <v>0</v>
          </cell>
        </row>
        <row r="251">
          <cell r="B251" t="str">
            <v>255000</v>
          </cell>
          <cell r="C251">
            <v>419000000</v>
          </cell>
        </row>
        <row r="252">
          <cell r="B252" t="str">
            <v>255020</v>
          </cell>
          <cell r="C252">
            <v>489522079</v>
          </cell>
        </row>
        <row r="253">
          <cell r="B253" t="str">
            <v>452071</v>
          </cell>
          <cell r="C253">
            <v>-5362808</v>
          </cell>
        </row>
        <row r="254">
          <cell r="B254" t="str">
            <v>427190</v>
          </cell>
          <cell r="C254">
            <v>0</v>
          </cell>
        </row>
        <row r="255">
          <cell r="B255" t="str">
            <v>452083</v>
          </cell>
          <cell r="C255">
            <v>0</v>
          </cell>
        </row>
        <row r="256">
          <cell r="B256" t="str">
            <v>427170</v>
          </cell>
          <cell r="C256">
            <v>0</v>
          </cell>
        </row>
        <row r="257">
          <cell r="B257" t="str">
            <v>258000</v>
          </cell>
          <cell r="C257">
            <v>0</v>
          </cell>
        </row>
        <row r="258">
          <cell r="B258" t="str">
            <v>364020</v>
          </cell>
          <cell r="C258">
            <v>-5255</v>
          </cell>
        </row>
        <row r="259">
          <cell r="B259" t="str">
            <v>364010</v>
          </cell>
          <cell r="C259">
            <v>-3761948</v>
          </cell>
        </row>
        <row r="260">
          <cell r="B260" t="str">
            <v>364030</v>
          </cell>
          <cell r="C260">
            <v>3620067</v>
          </cell>
        </row>
        <row r="261">
          <cell r="B261" t="str">
            <v>452064</v>
          </cell>
          <cell r="C261">
            <v>0</v>
          </cell>
        </row>
        <row r="262">
          <cell r="B262" t="str">
            <v>530620</v>
          </cell>
          <cell r="C262">
            <v>-12756995</v>
          </cell>
        </row>
        <row r="263">
          <cell r="B263" t="str">
            <v>530610</v>
          </cell>
          <cell r="C263">
            <v>-248469201</v>
          </cell>
        </row>
        <row r="264">
          <cell r="B264" t="str">
            <v>530600</v>
          </cell>
          <cell r="C264">
            <v>-260196993</v>
          </cell>
        </row>
        <row r="265">
          <cell r="B265" t="str">
            <v>610005</v>
          </cell>
          <cell r="C265">
            <v>-2019</v>
          </cell>
        </row>
        <row r="266">
          <cell r="B266" t="str">
            <v>443020</v>
          </cell>
          <cell r="C266">
            <v>-4441250</v>
          </cell>
        </row>
        <row r="267">
          <cell r="B267" t="str">
            <v>570050</v>
          </cell>
          <cell r="C267">
            <v>0</v>
          </cell>
        </row>
        <row r="268">
          <cell r="B268" t="str">
            <v>443000</v>
          </cell>
          <cell r="C268">
            <v>0</v>
          </cell>
        </row>
        <row r="269">
          <cell r="B269" t="str">
            <v>213052</v>
          </cell>
          <cell r="C269">
            <v>-2976591</v>
          </cell>
        </row>
        <row r="270">
          <cell r="B270" t="str">
            <v>213056</v>
          </cell>
          <cell r="C270">
            <v>-166359</v>
          </cell>
        </row>
        <row r="271">
          <cell r="B271" t="str">
            <v>213053</v>
          </cell>
          <cell r="C271">
            <v>-45186</v>
          </cell>
        </row>
        <row r="272">
          <cell r="B272" t="str">
            <v>213054</v>
          </cell>
          <cell r="C272">
            <v>0</v>
          </cell>
        </row>
        <row r="273">
          <cell r="B273" t="str">
            <v>213051</v>
          </cell>
          <cell r="C273">
            <v>-1830948</v>
          </cell>
        </row>
        <row r="274">
          <cell r="B274" t="str">
            <v>550900</v>
          </cell>
          <cell r="C274">
            <v>0</v>
          </cell>
        </row>
        <row r="275">
          <cell r="B275" t="str">
            <v>530630</v>
          </cell>
          <cell r="C275">
            <v>0</v>
          </cell>
        </row>
        <row r="276">
          <cell r="B276" t="str">
            <v>550880</v>
          </cell>
          <cell r="C276">
            <v>0</v>
          </cell>
        </row>
        <row r="277">
          <cell r="B277" t="str">
            <v>364141</v>
          </cell>
          <cell r="C277">
            <v>-23759</v>
          </cell>
        </row>
        <row r="278">
          <cell r="B278" t="str">
            <v>364140</v>
          </cell>
          <cell r="C278">
            <v>-7408149</v>
          </cell>
        </row>
        <row r="279">
          <cell r="B279" t="str">
            <v>364150</v>
          </cell>
          <cell r="C279">
            <v>5747934</v>
          </cell>
        </row>
        <row r="280">
          <cell r="B280" t="str">
            <v>364220</v>
          </cell>
          <cell r="C280">
            <v>-14951407</v>
          </cell>
        </row>
        <row r="281">
          <cell r="B281" t="str">
            <v>364230</v>
          </cell>
          <cell r="C281">
            <v>14457407</v>
          </cell>
        </row>
        <row r="282">
          <cell r="B282" t="str">
            <v>364180</v>
          </cell>
          <cell r="C282">
            <v>35</v>
          </cell>
        </row>
        <row r="283">
          <cell r="B283" t="str">
            <v>372982</v>
          </cell>
          <cell r="C283">
            <v>0</v>
          </cell>
        </row>
        <row r="284">
          <cell r="B284" t="str">
            <v>372981</v>
          </cell>
          <cell r="C284">
            <v>-64</v>
          </cell>
        </row>
        <row r="285">
          <cell r="B285" t="str">
            <v>372983</v>
          </cell>
          <cell r="C285">
            <v>-139376</v>
          </cell>
        </row>
        <row r="286">
          <cell r="B286" t="str">
            <v>213430</v>
          </cell>
          <cell r="C286">
            <v>8587</v>
          </cell>
        </row>
        <row r="287">
          <cell r="B287" t="str">
            <v>213350</v>
          </cell>
          <cell r="C287">
            <v>0</v>
          </cell>
        </row>
        <row r="288">
          <cell r="B288" t="str">
            <v>213210</v>
          </cell>
          <cell r="C288">
            <v>46647</v>
          </cell>
        </row>
        <row r="289">
          <cell r="B289" t="str">
            <v>213200</v>
          </cell>
          <cell r="C289">
            <v>365500</v>
          </cell>
        </row>
        <row r="290">
          <cell r="B290" t="str">
            <v>530010</v>
          </cell>
          <cell r="C290">
            <v>-1172257987</v>
          </cell>
        </row>
        <row r="291">
          <cell r="B291" t="str">
            <v>364270</v>
          </cell>
          <cell r="C291">
            <v>93304</v>
          </cell>
        </row>
        <row r="292">
          <cell r="B292" t="str">
            <v>413200</v>
          </cell>
          <cell r="C292">
            <v>-2247393</v>
          </cell>
        </row>
        <row r="293">
          <cell r="B293" t="str">
            <v>480000</v>
          </cell>
          <cell r="C293">
            <v>0</v>
          </cell>
        </row>
        <row r="294">
          <cell r="B294" t="str">
            <v>999990</v>
          </cell>
          <cell r="C294">
            <v>0</v>
          </cell>
        </row>
        <row r="295">
          <cell r="B295" t="str">
            <v>550820</v>
          </cell>
          <cell r="C295">
            <v>-23517694</v>
          </cell>
        </row>
        <row r="296">
          <cell r="B296" t="str">
            <v>550860</v>
          </cell>
          <cell r="C296">
            <v>-42</v>
          </cell>
        </row>
        <row r="297">
          <cell r="B297" t="str">
            <v>550811</v>
          </cell>
          <cell r="C297">
            <v>-5197989</v>
          </cell>
        </row>
        <row r="298">
          <cell r="B298" t="str">
            <v>550001</v>
          </cell>
          <cell r="C298">
            <v>0</v>
          </cell>
        </row>
        <row r="299">
          <cell r="B299" t="str">
            <v>550000</v>
          </cell>
          <cell r="C299">
            <v>-1958719</v>
          </cell>
        </row>
        <row r="300">
          <cell r="B300" t="str">
            <v>550822</v>
          </cell>
          <cell r="C300">
            <v>0</v>
          </cell>
        </row>
        <row r="301">
          <cell r="B301" t="str">
            <v>550812</v>
          </cell>
          <cell r="C301">
            <v>0</v>
          </cell>
        </row>
        <row r="302">
          <cell r="B302" t="str">
            <v>620612</v>
          </cell>
          <cell r="C302">
            <v>9904</v>
          </cell>
        </row>
        <row r="303">
          <cell r="B303" t="str">
            <v>765010</v>
          </cell>
          <cell r="C303">
            <v>-21323</v>
          </cell>
        </row>
        <row r="304">
          <cell r="B304" t="str">
            <v>620650</v>
          </cell>
          <cell r="C304">
            <v>261678</v>
          </cell>
        </row>
        <row r="305">
          <cell r="B305" t="str">
            <v>620620</v>
          </cell>
          <cell r="C305">
            <v>278659</v>
          </cell>
        </row>
        <row r="306">
          <cell r="B306" t="str">
            <v>620630</v>
          </cell>
          <cell r="C306">
            <v>6671747</v>
          </cell>
        </row>
        <row r="307">
          <cell r="B307" t="str">
            <v>620610</v>
          </cell>
          <cell r="C307">
            <v>1106</v>
          </cell>
        </row>
        <row r="308">
          <cell r="B308" t="str">
            <v>620640</v>
          </cell>
          <cell r="C308">
            <v>1861695</v>
          </cell>
        </row>
        <row r="309">
          <cell r="B309" t="str">
            <v>618091</v>
          </cell>
          <cell r="C309">
            <v>1768173</v>
          </cell>
        </row>
        <row r="310">
          <cell r="B310" t="str">
            <v>619091</v>
          </cell>
          <cell r="C310">
            <v>0</v>
          </cell>
        </row>
        <row r="311">
          <cell r="B311" t="str">
            <v>760000</v>
          </cell>
          <cell r="C311">
            <v>1200222</v>
          </cell>
        </row>
        <row r="312">
          <cell r="B312" t="str">
            <v>999999</v>
          </cell>
          <cell r="C312">
            <v>0</v>
          </cell>
        </row>
        <row r="313">
          <cell r="B313" t="str">
            <v>765000</v>
          </cell>
          <cell r="C313">
            <v>-2567</v>
          </cell>
        </row>
        <row r="314">
          <cell r="B314" t="str">
            <v>765020</v>
          </cell>
          <cell r="C314">
            <v>-114632</v>
          </cell>
        </row>
        <row r="315">
          <cell r="B315" t="str">
            <v>620074</v>
          </cell>
          <cell r="C315">
            <v>10208</v>
          </cell>
        </row>
        <row r="316">
          <cell r="B316" t="str">
            <v>690015</v>
          </cell>
          <cell r="C316">
            <v>-11945</v>
          </cell>
        </row>
        <row r="317">
          <cell r="B317" t="str">
            <v>620220</v>
          </cell>
          <cell r="C317">
            <v>1315070</v>
          </cell>
        </row>
        <row r="318">
          <cell r="B318" t="str">
            <v>620060</v>
          </cell>
          <cell r="C318">
            <v>10035873</v>
          </cell>
        </row>
        <row r="319">
          <cell r="B319" t="str">
            <v>708500</v>
          </cell>
          <cell r="C319">
            <v>9443308</v>
          </cell>
        </row>
        <row r="320">
          <cell r="B320" t="str">
            <v>181340</v>
          </cell>
          <cell r="C320">
            <v>140000</v>
          </cell>
        </row>
        <row r="321">
          <cell r="B321" t="str">
            <v>181320</v>
          </cell>
          <cell r="C321">
            <v>5730863</v>
          </cell>
        </row>
        <row r="322">
          <cell r="B322" t="str">
            <v>181370</v>
          </cell>
          <cell r="C322">
            <v>416752</v>
          </cell>
        </row>
        <row r="323">
          <cell r="B323" t="str">
            <v>181330</v>
          </cell>
          <cell r="C323">
            <v>62061974</v>
          </cell>
        </row>
        <row r="324">
          <cell r="B324" t="str">
            <v>404030</v>
          </cell>
          <cell r="C324">
            <v>14376413</v>
          </cell>
        </row>
        <row r="325">
          <cell r="B325" t="str">
            <v>181210</v>
          </cell>
          <cell r="C325">
            <v>0</v>
          </cell>
        </row>
        <row r="326">
          <cell r="B326" t="str">
            <v>550310</v>
          </cell>
          <cell r="C326">
            <v>0</v>
          </cell>
        </row>
        <row r="327">
          <cell r="B327" t="str">
            <v>761000</v>
          </cell>
          <cell r="C327">
            <v>-444838</v>
          </cell>
        </row>
        <row r="328">
          <cell r="B328" t="str">
            <v>926050</v>
          </cell>
          <cell r="C328">
            <v>0</v>
          </cell>
        </row>
        <row r="329">
          <cell r="B329" t="str">
            <v>374050</v>
          </cell>
          <cell r="C329">
            <v>-21429</v>
          </cell>
        </row>
        <row r="330">
          <cell r="B330" t="str">
            <v>204000</v>
          </cell>
          <cell r="C330">
            <v>-5240865</v>
          </cell>
        </row>
        <row r="331">
          <cell r="B331" t="str">
            <v>550200</v>
          </cell>
          <cell r="C331">
            <v>-28651</v>
          </cell>
        </row>
        <row r="332">
          <cell r="B332" t="str">
            <v>413130</v>
          </cell>
          <cell r="C332">
            <v>-485594</v>
          </cell>
        </row>
        <row r="333">
          <cell r="B333" t="str">
            <v>366910</v>
          </cell>
          <cell r="C333">
            <v>-456499</v>
          </cell>
        </row>
        <row r="334">
          <cell r="B334" t="str">
            <v>366300</v>
          </cell>
          <cell r="C334">
            <v>-211419</v>
          </cell>
        </row>
        <row r="335">
          <cell r="B335" t="str">
            <v>366920</v>
          </cell>
          <cell r="C335">
            <v>0</v>
          </cell>
        </row>
        <row r="336">
          <cell r="B336" t="str">
            <v>400980</v>
          </cell>
          <cell r="C336">
            <v>-1105014</v>
          </cell>
        </row>
        <row r="337">
          <cell r="B337" t="str">
            <v>620031</v>
          </cell>
          <cell r="C337">
            <v>7193</v>
          </cell>
        </row>
        <row r="338">
          <cell r="B338" t="str">
            <v>660600</v>
          </cell>
          <cell r="C338">
            <v>1279</v>
          </cell>
        </row>
        <row r="339">
          <cell r="B339" t="str">
            <v>400260</v>
          </cell>
          <cell r="C339">
            <v>45578</v>
          </cell>
        </row>
        <row r="340">
          <cell r="B340" t="str">
            <v>400062</v>
          </cell>
          <cell r="C340">
            <v>-1984645</v>
          </cell>
        </row>
        <row r="341">
          <cell r="B341" t="str">
            <v>400020</v>
          </cell>
          <cell r="C341">
            <v>-23248489</v>
          </cell>
        </row>
        <row r="342">
          <cell r="B342" t="str">
            <v>400060</v>
          </cell>
          <cell r="C342">
            <v>-604</v>
          </cell>
        </row>
        <row r="343">
          <cell r="B343" t="str">
            <v>400000</v>
          </cell>
          <cell r="C343">
            <v>0</v>
          </cell>
        </row>
        <row r="344">
          <cell r="B344" t="str">
            <v>400065</v>
          </cell>
          <cell r="C344">
            <v>0</v>
          </cell>
        </row>
        <row r="345">
          <cell r="B345" t="str">
            <v>400066</v>
          </cell>
          <cell r="C345">
            <v>0</v>
          </cell>
        </row>
        <row r="346">
          <cell r="B346" t="str">
            <v>400030</v>
          </cell>
          <cell r="C346">
            <v>-17</v>
          </cell>
        </row>
        <row r="347">
          <cell r="B347" t="str">
            <v>400040</v>
          </cell>
          <cell r="C347">
            <v>-85148</v>
          </cell>
        </row>
        <row r="348">
          <cell r="B348" t="str">
            <v>400010</v>
          </cell>
          <cell r="C348">
            <v>-366689</v>
          </cell>
        </row>
        <row r="349">
          <cell r="B349" t="str">
            <v>400210</v>
          </cell>
          <cell r="C349">
            <v>-471150</v>
          </cell>
        </row>
        <row r="350">
          <cell r="B350" t="str">
            <v>400230</v>
          </cell>
          <cell r="C350">
            <v>-20693</v>
          </cell>
        </row>
        <row r="351">
          <cell r="B351" t="str">
            <v>400220</v>
          </cell>
          <cell r="C351">
            <v>-17701496</v>
          </cell>
        </row>
        <row r="352">
          <cell r="B352" t="str">
            <v>400070</v>
          </cell>
          <cell r="C352">
            <v>0</v>
          </cell>
        </row>
        <row r="353">
          <cell r="B353" t="str">
            <v>400300</v>
          </cell>
          <cell r="C353">
            <v>28923147</v>
          </cell>
        </row>
        <row r="354">
          <cell r="B354" t="str">
            <v>400265</v>
          </cell>
          <cell r="C354">
            <v>-162</v>
          </cell>
        </row>
        <row r="355">
          <cell r="B355" t="str">
            <v>400340</v>
          </cell>
          <cell r="C355">
            <v>-15798</v>
          </cell>
        </row>
        <row r="356">
          <cell r="B356" t="str">
            <v>400080</v>
          </cell>
          <cell r="C356">
            <v>-14437</v>
          </cell>
        </row>
        <row r="357">
          <cell r="B357" t="str">
            <v>620190</v>
          </cell>
          <cell r="C357">
            <v>0</v>
          </cell>
        </row>
        <row r="358">
          <cell r="B358" t="str">
            <v>620525</v>
          </cell>
          <cell r="C358">
            <v>141877</v>
          </cell>
        </row>
        <row r="359">
          <cell r="B359" t="str">
            <v>926030</v>
          </cell>
          <cell r="C359">
            <v>0</v>
          </cell>
        </row>
        <row r="360">
          <cell r="B360" t="str">
            <v>374110</v>
          </cell>
          <cell r="C360">
            <v>-378534</v>
          </cell>
        </row>
        <row r="361">
          <cell r="B361" t="str">
            <v>204920</v>
          </cell>
          <cell r="C361">
            <v>0</v>
          </cell>
        </row>
        <row r="362">
          <cell r="B362" t="str">
            <v>610703</v>
          </cell>
          <cell r="C362">
            <v>0</v>
          </cell>
        </row>
        <row r="363">
          <cell r="B363" t="str">
            <v>530650</v>
          </cell>
          <cell r="C363">
            <v>-1133336</v>
          </cell>
        </row>
        <row r="364">
          <cell r="B364" t="str">
            <v>530660</v>
          </cell>
          <cell r="C364">
            <v>-1066664</v>
          </cell>
        </row>
        <row r="365">
          <cell r="B365" t="str">
            <v>213420</v>
          </cell>
          <cell r="C365">
            <v>9952</v>
          </cell>
        </row>
        <row r="366">
          <cell r="B366" t="str">
            <v>610748</v>
          </cell>
          <cell r="C366">
            <v>14397434</v>
          </cell>
        </row>
        <row r="367">
          <cell r="B367" t="str">
            <v>530060</v>
          </cell>
          <cell r="C367">
            <v>-90423167</v>
          </cell>
        </row>
        <row r="368">
          <cell r="B368" t="str">
            <v>610747</v>
          </cell>
          <cell r="C368">
            <v>2683558</v>
          </cell>
        </row>
        <row r="369">
          <cell r="B369" t="str">
            <v>610702</v>
          </cell>
          <cell r="C369">
            <v>1171404834</v>
          </cell>
        </row>
        <row r="370">
          <cell r="B370" t="str">
            <v>610739</v>
          </cell>
          <cell r="C370">
            <v>0</v>
          </cell>
        </row>
        <row r="371">
          <cell r="B371" t="str">
            <v>530745</v>
          </cell>
          <cell r="C371">
            <v>43302</v>
          </cell>
        </row>
        <row r="372">
          <cell r="B372" t="str">
            <v>610745</v>
          </cell>
          <cell r="C372">
            <v>-4555710</v>
          </cell>
        </row>
        <row r="373">
          <cell r="B373" t="str">
            <v>530744</v>
          </cell>
          <cell r="C373">
            <v>208544470</v>
          </cell>
        </row>
        <row r="374">
          <cell r="B374" t="str">
            <v>610744</v>
          </cell>
          <cell r="C374">
            <v>-204032513</v>
          </cell>
        </row>
        <row r="375">
          <cell r="B375" t="str">
            <v>530746</v>
          </cell>
          <cell r="C375">
            <v>0</v>
          </cell>
        </row>
        <row r="376">
          <cell r="B376" t="str">
            <v>610746</v>
          </cell>
          <cell r="C376">
            <v>0</v>
          </cell>
        </row>
        <row r="377">
          <cell r="B377" t="str">
            <v>610730</v>
          </cell>
          <cell r="C377">
            <v>29188003</v>
          </cell>
        </row>
        <row r="378">
          <cell r="B378" t="str">
            <v>610704</v>
          </cell>
          <cell r="C378">
            <v>19080043</v>
          </cell>
        </row>
        <row r="379">
          <cell r="B379" t="str">
            <v>610707</v>
          </cell>
          <cell r="C379">
            <v>814</v>
          </cell>
        </row>
        <row r="380">
          <cell r="B380" t="str">
            <v>610710</v>
          </cell>
          <cell r="C380">
            <v>20910</v>
          </cell>
        </row>
        <row r="381">
          <cell r="B381" t="str">
            <v>610734</v>
          </cell>
          <cell r="C381">
            <v>531690</v>
          </cell>
        </row>
        <row r="382">
          <cell r="B382" t="str">
            <v>610737</v>
          </cell>
          <cell r="C382">
            <v>-735249</v>
          </cell>
        </row>
        <row r="383">
          <cell r="B383" t="str">
            <v>610711</v>
          </cell>
          <cell r="C383">
            <v>1451986</v>
          </cell>
        </row>
        <row r="384">
          <cell r="B384" t="str">
            <v>610713</v>
          </cell>
          <cell r="C384">
            <v>1634792</v>
          </cell>
        </row>
        <row r="385">
          <cell r="B385" t="str">
            <v>610715</v>
          </cell>
          <cell r="C385">
            <v>679663</v>
          </cell>
        </row>
        <row r="386">
          <cell r="B386" t="str">
            <v>610701</v>
          </cell>
          <cell r="C386">
            <v>0</v>
          </cell>
        </row>
        <row r="387">
          <cell r="B387" t="str">
            <v>610717</v>
          </cell>
          <cell r="C387">
            <v>232766</v>
          </cell>
        </row>
        <row r="388">
          <cell r="B388" t="str">
            <v>610718</v>
          </cell>
          <cell r="C388">
            <v>1658284</v>
          </cell>
        </row>
        <row r="389">
          <cell r="B389" t="str">
            <v>610719</v>
          </cell>
          <cell r="C389">
            <v>3318466</v>
          </cell>
        </row>
        <row r="390">
          <cell r="B390" t="str">
            <v>610721</v>
          </cell>
          <cell r="C390">
            <v>140061651</v>
          </cell>
        </row>
        <row r="391">
          <cell r="B391" t="str">
            <v>610722</v>
          </cell>
          <cell r="C391">
            <v>34182835</v>
          </cell>
        </row>
        <row r="392">
          <cell r="B392" t="str">
            <v>610723</v>
          </cell>
          <cell r="C392">
            <v>72048144</v>
          </cell>
        </row>
        <row r="393">
          <cell r="B393" t="str">
            <v>530732</v>
          </cell>
          <cell r="C393">
            <v>0</v>
          </cell>
        </row>
        <row r="394">
          <cell r="B394" t="str">
            <v>412010</v>
          </cell>
          <cell r="C394">
            <v>-11510910</v>
          </cell>
        </row>
        <row r="395">
          <cell r="B395" t="str">
            <v>412011</v>
          </cell>
          <cell r="C395">
            <v>-2132755</v>
          </cell>
        </row>
        <row r="396">
          <cell r="B396" t="str">
            <v>610728</v>
          </cell>
          <cell r="C396">
            <v>16528930</v>
          </cell>
        </row>
        <row r="397">
          <cell r="B397" t="str">
            <v>610731</v>
          </cell>
          <cell r="C397">
            <v>15851208</v>
          </cell>
        </row>
        <row r="398">
          <cell r="B398" t="str">
            <v>694010</v>
          </cell>
          <cell r="C398">
            <v>-15952645</v>
          </cell>
        </row>
        <row r="399">
          <cell r="B399" t="str">
            <v>694000</v>
          </cell>
          <cell r="C399">
            <v>152474331</v>
          </cell>
        </row>
        <row r="400">
          <cell r="B400" t="str">
            <v>404020</v>
          </cell>
          <cell r="C400">
            <v>-51564682</v>
          </cell>
        </row>
        <row r="401">
          <cell r="B401" t="str">
            <v>371980</v>
          </cell>
          <cell r="C401">
            <v>-3666225</v>
          </cell>
        </row>
        <row r="402">
          <cell r="B402" t="str">
            <v>403040</v>
          </cell>
          <cell r="C402">
            <v>0</v>
          </cell>
        </row>
        <row r="403">
          <cell r="B403" t="str">
            <v>620720</v>
          </cell>
          <cell r="C403">
            <v>570841</v>
          </cell>
        </row>
        <row r="404">
          <cell r="B404" t="str">
            <v>413901</v>
          </cell>
          <cell r="C404">
            <v>0</v>
          </cell>
        </row>
        <row r="405">
          <cell r="B405" t="str">
            <v>413900</v>
          </cell>
          <cell r="C405">
            <v>-4128666</v>
          </cell>
        </row>
        <row r="406">
          <cell r="B406" t="str">
            <v>214340</v>
          </cell>
          <cell r="C406">
            <v>0</v>
          </cell>
        </row>
        <row r="407">
          <cell r="B407" t="str">
            <v>401017</v>
          </cell>
          <cell r="C407">
            <v>0</v>
          </cell>
        </row>
        <row r="408">
          <cell r="B408" t="str">
            <v>620330</v>
          </cell>
          <cell r="C408">
            <v>675000</v>
          </cell>
        </row>
        <row r="409">
          <cell r="B409" t="str">
            <v>619241</v>
          </cell>
          <cell r="C409">
            <v>71439</v>
          </cell>
        </row>
        <row r="410">
          <cell r="B410" t="str">
            <v>619020</v>
          </cell>
          <cell r="C410">
            <v>396576</v>
          </cell>
        </row>
        <row r="411">
          <cell r="B411" t="str">
            <v>690034</v>
          </cell>
          <cell r="C411">
            <v>-15040916</v>
          </cell>
        </row>
        <row r="412">
          <cell r="B412" t="str">
            <v>619075</v>
          </cell>
          <cell r="C412">
            <v>358087</v>
          </cell>
        </row>
        <row r="413">
          <cell r="B413" t="str">
            <v>619012</v>
          </cell>
          <cell r="C413">
            <v>422</v>
          </cell>
        </row>
        <row r="414">
          <cell r="B414" t="str">
            <v>619282</v>
          </cell>
          <cell r="C414">
            <v>4453</v>
          </cell>
        </row>
        <row r="415">
          <cell r="B415" t="str">
            <v>619496</v>
          </cell>
          <cell r="C415">
            <v>182741</v>
          </cell>
        </row>
        <row r="416">
          <cell r="B416" t="str">
            <v>619522</v>
          </cell>
          <cell r="C416">
            <v>258376</v>
          </cell>
        </row>
        <row r="417">
          <cell r="B417" t="str">
            <v>619014</v>
          </cell>
          <cell r="C417">
            <v>0</v>
          </cell>
        </row>
        <row r="418">
          <cell r="B418" t="str">
            <v>275082</v>
          </cell>
          <cell r="C418">
            <v>0</v>
          </cell>
        </row>
        <row r="419">
          <cell r="B419" t="str">
            <v>275182</v>
          </cell>
          <cell r="C419">
            <v>0</v>
          </cell>
        </row>
        <row r="420">
          <cell r="B420" t="str">
            <v>275083</v>
          </cell>
          <cell r="C420">
            <v>0</v>
          </cell>
        </row>
        <row r="421">
          <cell r="B421" t="str">
            <v>275183</v>
          </cell>
          <cell r="C421">
            <v>0</v>
          </cell>
        </row>
        <row r="422">
          <cell r="B422" t="str">
            <v>275184</v>
          </cell>
          <cell r="C422">
            <v>0</v>
          </cell>
        </row>
        <row r="423">
          <cell r="B423" t="str">
            <v>275084</v>
          </cell>
          <cell r="C423">
            <v>3383445</v>
          </cell>
        </row>
        <row r="424">
          <cell r="B424" t="str">
            <v>761413</v>
          </cell>
          <cell r="C424">
            <v>0</v>
          </cell>
        </row>
        <row r="425">
          <cell r="B425" t="str">
            <v>275180</v>
          </cell>
          <cell r="C425">
            <v>0</v>
          </cell>
        </row>
        <row r="426">
          <cell r="B426" t="str">
            <v>275181</v>
          </cell>
          <cell r="C426">
            <v>0</v>
          </cell>
        </row>
        <row r="427">
          <cell r="B427" t="str">
            <v>275179</v>
          </cell>
          <cell r="C427">
            <v>0</v>
          </cell>
        </row>
        <row r="428">
          <cell r="B428" t="str">
            <v>619010</v>
          </cell>
          <cell r="C428">
            <v>156375</v>
          </cell>
        </row>
        <row r="429">
          <cell r="B429" t="str">
            <v>761720</v>
          </cell>
          <cell r="C429">
            <v>270752</v>
          </cell>
        </row>
        <row r="430">
          <cell r="B430" t="str">
            <v>761660</v>
          </cell>
          <cell r="C430">
            <v>289656</v>
          </cell>
        </row>
        <row r="431">
          <cell r="B431" t="str">
            <v>761710</v>
          </cell>
          <cell r="C431">
            <v>0</v>
          </cell>
        </row>
        <row r="432">
          <cell r="B432" t="str">
            <v>761220</v>
          </cell>
          <cell r="C432">
            <v>3855759</v>
          </cell>
        </row>
        <row r="433">
          <cell r="B433" t="str">
            <v>761230</v>
          </cell>
          <cell r="C433">
            <v>-3855759</v>
          </cell>
        </row>
        <row r="434">
          <cell r="B434" t="str">
            <v>761210</v>
          </cell>
          <cell r="C434">
            <v>-240600181</v>
          </cell>
        </row>
        <row r="435">
          <cell r="B435" t="str">
            <v>761260</v>
          </cell>
          <cell r="C435">
            <v>3106946</v>
          </cell>
        </row>
        <row r="436">
          <cell r="B436" t="str">
            <v>761250</v>
          </cell>
          <cell r="C436">
            <v>-3106946</v>
          </cell>
        </row>
        <row r="437">
          <cell r="B437" t="str">
            <v>211050</v>
          </cell>
          <cell r="C437">
            <v>0</v>
          </cell>
        </row>
        <row r="438">
          <cell r="B438" t="str">
            <v>570091</v>
          </cell>
          <cell r="C438">
            <v>0</v>
          </cell>
        </row>
        <row r="439">
          <cell r="B439" t="str">
            <v>761200</v>
          </cell>
          <cell r="C439">
            <v>240574075</v>
          </cell>
        </row>
        <row r="440">
          <cell r="B440" t="str">
            <v>619999</v>
          </cell>
          <cell r="C440">
            <v>-1277749</v>
          </cell>
        </row>
        <row r="441">
          <cell r="B441" t="str">
            <v>356100</v>
          </cell>
          <cell r="C441">
            <v>-16382</v>
          </cell>
        </row>
        <row r="442">
          <cell r="B442" t="str">
            <v>570999</v>
          </cell>
          <cell r="C442">
            <v>5286350</v>
          </cell>
        </row>
        <row r="443">
          <cell r="B443" t="str">
            <v>356101</v>
          </cell>
          <cell r="C443">
            <v>-1</v>
          </cell>
        </row>
        <row r="444">
          <cell r="B444" t="str">
            <v>356500</v>
          </cell>
          <cell r="C444">
            <v>0</v>
          </cell>
        </row>
        <row r="445">
          <cell r="B445" t="str">
            <v>220400</v>
          </cell>
          <cell r="C445">
            <v>0</v>
          </cell>
        </row>
        <row r="446">
          <cell r="B446" t="str">
            <v>761140</v>
          </cell>
          <cell r="C446">
            <v>463730</v>
          </cell>
        </row>
        <row r="447">
          <cell r="B447" t="str">
            <v>761410</v>
          </cell>
          <cell r="C447">
            <v>-13917560</v>
          </cell>
        </row>
        <row r="448">
          <cell r="B448" t="str">
            <v>761110</v>
          </cell>
          <cell r="C448">
            <v>159610696</v>
          </cell>
        </row>
        <row r="449">
          <cell r="B449" t="str">
            <v>761010</v>
          </cell>
          <cell r="C449">
            <v>-321243</v>
          </cell>
        </row>
        <row r="450">
          <cell r="B450" t="str">
            <v>761120</v>
          </cell>
          <cell r="C450">
            <v>-360857</v>
          </cell>
        </row>
        <row r="451">
          <cell r="B451" t="str">
            <v>761412</v>
          </cell>
          <cell r="C451">
            <v>-6329403</v>
          </cell>
        </row>
        <row r="452">
          <cell r="B452" t="str">
            <v>761330</v>
          </cell>
          <cell r="C452">
            <v>-2774954</v>
          </cell>
        </row>
        <row r="453">
          <cell r="B453" t="str">
            <v>761680</v>
          </cell>
          <cell r="C453">
            <v>-585902</v>
          </cell>
        </row>
        <row r="454">
          <cell r="B454" t="str">
            <v>570093</v>
          </cell>
          <cell r="C454">
            <v>0</v>
          </cell>
        </row>
        <row r="455">
          <cell r="B455" t="str">
            <v>570092</v>
          </cell>
          <cell r="C455">
            <v>6209</v>
          </cell>
        </row>
        <row r="456">
          <cell r="B456" t="str">
            <v>570000</v>
          </cell>
          <cell r="C456">
            <v>-5292559</v>
          </cell>
        </row>
        <row r="457">
          <cell r="B457" t="str">
            <v>219050</v>
          </cell>
          <cell r="C457">
            <v>-14240</v>
          </cell>
        </row>
        <row r="458">
          <cell r="B458" t="str">
            <v>761180</v>
          </cell>
          <cell r="C458">
            <v>39161382</v>
          </cell>
        </row>
        <row r="459">
          <cell r="B459" t="str">
            <v>356104</v>
          </cell>
          <cell r="C459">
            <v>0</v>
          </cell>
        </row>
        <row r="460">
          <cell r="B460" t="str">
            <v>228060</v>
          </cell>
          <cell r="C460">
            <v>0</v>
          </cell>
        </row>
        <row r="461">
          <cell r="B461" t="str">
            <v>228630</v>
          </cell>
          <cell r="C461">
            <v>0</v>
          </cell>
        </row>
        <row r="462">
          <cell r="B462" t="str">
            <v>620054</v>
          </cell>
          <cell r="C462">
            <v>-461</v>
          </cell>
        </row>
        <row r="463">
          <cell r="B463" t="str">
            <v>224030</v>
          </cell>
          <cell r="C463">
            <v>1492680</v>
          </cell>
        </row>
        <row r="464">
          <cell r="B464" t="str">
            <v>228100</v>
          </cell>
          <cell r="C464">
            <v>278766</v>
          </cell>
        </row>
        <row r="465">
          <cell r="B465" t="str">
            <v>231030</v>
          </cell>
          <cell r="C465">
            <v>0</v>
          </cell>
        </row>
        <row r="466">
          <cell r="B466" t="str">
            <v>228070</v>
          </cell>
          <cell r="C466">
            <v>0</v>
          </cell>
        </row>
        <row r="467">
          <cell r="B467" t="str">
            <v>231010</v>
          </cell>
          <cell r="C467">
            <v>0</v>
          </cell>
        </row>
        <row r="468">
          <cell r="B468" t="str">
            <v>228620</v>
          </cell>
          <cell r="C468">
            <v>6481</v>
          </cell>
        </row>
        <row r="469">
          <cell r="B469" t="str">
            <v>228001</v>
          </cell>
          <cell r="C469">
            <v>2990186</v>
          </cell>
        </row>
        <row r="470">
          <cell r="B470" t="str">
            <v>620051</v>
          </cell>
          <cell r="C470">
            <v>0</v>
          </cell>
        </row>
        <row r="471">
          <cell r="B471" t="str">
            <v>228999</v>
          </cell>
          <cell r="C471">
            <v>-6160327</v>
          </cell>
        </row>
        <row r="472">
          <cell r="B472" t="str">
            <v>352008</v>
          </cell>
          <cell r="C472">
            <v>0</v>
          </cell>
        </row>
        <row r="473">
          <cell r="B473" t="str">
            <v>620056</v>
          </cell>
          <cell r="C473">
            <v>-29975</v>
          </cell>
        </row>
        <row r="474">
          <cell r="B474" t="str">
            <v>228002</v>
          </cell>
          <cell r="C474">
            <v>-1950</v>
          </cell>
        </row>
        <row r="475">
          <cell r="B475" t="str">
            <v>620053</v>
          </cell>
          <cell r="C475">
            <v>-44241</v>
          </cell>
        </row>
        <row r="476">
          <cell r="B476" t="str">
            <v>228000</v>
          </cell>
          <cell r="C476">
            <v>26661259</v>
          </cell>
        </row>
        <row r="477">
          <cell r="B477" t="str">
            <v>266059</v>
          </cell>
          <cell r="C477">
            <v>0</v>
          </cell>
        </row>
        <row r="478">
          <cell r="B478" t="str">
            <v>266061</v>
          </cell>
          <cell r="C478">
            <v>0</v>
          </cell>
        </row>
        <row r="479">
          <cell r="B479" t="str">
            <v>266056</v>
          </cell>
          <cell r="C479">
            <v>0</v>
          </cell>
        </row>
        <row r="480">
          <cell r="B480" t="str">
            <v>266058</v>
          </cell>
          <cell r="C480">
            <v>0</v>
          </cell>
        </row>
        <row r="481">
          <cell r="B481" t="str">
            <v>266057</v>
          </cell>
          <cell r="C481">
            <v>0</v>
          </cell>
        </row>
        <row r="482">
          <cell r="B482" t="str">
            <v>266054</v>
          </cell>
          <cell r="C482">
            <v>0</v>
          </cell>
        </row>
        <row r="483">
          <cell r="B483" t="str">
            <v>266053</v>
          </cell>
          <cell r="C483">
            <v>1146746</v>
          </cell>
        </row>
        <row r="484">
          <cell r="B484" t="str">
            <v>266052</v>
          </cell>
          <cell r="C484">
            <v>0</v>
          </cell>
        </row>
        <row r="485">
          <cell r="B485" t="str">
            <v>266055</v>
          </cell>
          <cell r="C485">
            <v>0</v>
          </cell>
        </row>
        <row r="486">
          <cell r="B486" t="str">
            <v>550730</v>
          </cell>
          <cell r="C486">
            <v>75095</v>
          </cell>
        </row>
        <row r="487">
          <cell r="B487" t="str">
            <v>220300</v>
          </cell>
          <cell r="C487">
            <v>0</v>
          </cell>
        </row>
        <row r="488">
          <cell r="B488" t="str">
            <v>266060</v>
          </cell>
          <cell r="C488">
            <v>0</v>
          </cell>
        </row>
        <row r="489">
          <cell r="B489" t="str">
            <v>266051</v>
          </cell>
          <cell r="C489">
            <v>0</v>
          </cell>
        </row>
        <row r="490">
          <cell r="B490" t="str">
            <v>620058</v>
          </cell>
          <cell r="C490">
            <v>-68455</v>
          </cell>
        </row>
        <row r="491">
          <cell r="B491" t="str">
            <v>277860</v>
          </cell>
          <cell r="C491">
            <v>184865</v>
          </cell>
        </row>
        <row r="492">
          <cell r="B492" t="str">
            <v>550873</v>
          </cell>
          <cell r="C492">
            <v>0</v>
          </cell>
        </row>
        <row r="493">
          <cell r="B493" t="str">
            <v>550878</v>
          </cell>
          <cell r="C493">
            <v>0</v>
          </cell>
        </row>
        <row r="494">
          <cell r="B494" t="str">
            <v>550871</v>
          </cell>
          <cell r="C494">
            <v>0</v>
          </cell>
        </row>
        <row r="495">
          <cell r="B495" t="str">
            <v>550874</v>
          </cell>
          <cell r="C495">
            <v>0</v>
          </cell>
        </row>
        <row r="496">
          <cell r="B496" t="str">
            <v>550875</v>
          </cell>
          <cell r="C496">
            <v>0</v>
          </cell>
        </row>
        <row r="497">
          <cell r="B497" t="str">
            <v>550876</v>
          </cell>
          <cell r="C497">
            <v>0</v>
          </cell>
        </row>
        <row r="498">
          <cell r="B498" t="str">
            <v>620920</v>
          </cell>
          <cell r="C498">
            <v>169163</v>
          </cell>
        </row>
        <row r="499">
          <cell r="B499" t="str">
            <v>550877</v>
          </cell>
          <cell r="C499">
            <v>0</v>
          </cell>
        </row>
        <row r="500">
          <cell r="B500" t="str">
            <v>620019</v>
          </cell>
          <cell r="C500">
            <v>-1512259</v>
          </cell>
        </row>
        <row r="501">
          <cell r="B501" t="str">
            <v>690035</v>
          </cell>
          <cell r="C501">
            <v>1067072</v>
          </cell>
        </row>
        <row r="502">
          <cell r="B502" t="str">
            <v>690020</v>
          </cell>
          <cell r="C502">
            <v>-362579113</v>
          </cell>
        </row>
        <row r="503">
          <cell r="B503" t="str">
            <v>690030</v>
          </cell>
          <cell r="C503">
            <v>-13735805</v>
          </cell>
        </row>
        <row r="504">
          <cell r="B504" t="str">
            <v>620012</v>
          </cell>
          <cell r="C504">
            <v>83624044</v>
          </cell>
        </row>
        <row r="505">
          <cell r="B505" t="str">
            <v>620011</v>
          </cell>
          <cell r="C505">
            <v>277908013</v>
          </cell>
        </row>
        <row r="506">
          <cell r="B506" t="str">
            <v>620020</v>
          </cell>
          <cell r="C506">
            <v>75067584</v>
          </cell>
        </row>
        <row r="507">
          <cell r="B507" t="str">
            <v>620024</v>
          </cell>
          <cell r="C507">
            <v>3291355</v>
          </cell>
        </row>
        <row r="508">
          <cell r="B508" t="str">
            <v>377010</v>
          </cell>
          <cell r="C508">
            <v>0</v>
          </cell>
        </row>
        <row r="509">
          <cell r="B509" t="str">
            <v>690032</v>
          </cell>
          <cell r="C509">
            <v>-142876853</v>
          </cell>
        </row>
        <row r="510">
          <cell r="B510" t="str">
            <v>377020</v>
          </cell>
          <cell r="C510">
            <v>0</v>
          </cell>
        </row>
        <row r="511">
          <cell r="B511" t="str">
            <v>620010</v>
          </cell>
          <cell r="C511">
            <v>1856473</v>
          </cell>
        </row>
        <row r="512">
          <cell r="B512" t="str">
            <v>620021</v>
          </cell>
          <cell r="C512">
            <v>2336791</v>
          </cell>
        </row>
        <row r="513">
          <cell r="B513" t="str">
            <v>620009</v>
          </cell>
          <cell r="C513">
            <v>0</v>
          </cell>
        </row>
        <row r="514">
          <cell r="B514" t="str">
            <v>620400</v>
          </cell>
          <cell r="C514">
            <v>-3000</v>
          </cell>
        </row>
        <row r="515">
          <cell r="B515" t="str">
            <v>323300</v>
          </cell>
          <cell r="C515">
            <v>0</v>
          </cell>
        </row>
        <row r="516">
          <cell r="B516" t="str">
            <v>620615</v>
          </cell>
          <cell r="C516">
            <v>3470</v>
          </cell>
        </row>
        <row r="517">
          <cell r="B517" t="str">
            <v>451250</v>
          </cell>
          <cell r="C517">
            <v>-14334840</v>
          </cell>
        </row>
        <row r="518">
          <cell r="B518" t="str">
            <v>761740</v>
          </cell>
          <cell r="C518">
            <v>64955</v>
          </cell>
        </row>
        <row r="519">
          <cell r="B519" t="str">
            <v>620380</v>
          </cell>
          <cell r="C519">
            <v>60356</v>
          </cell>
        </row>
        <row r="520">
          <cell r="B520" t="str">
            <v>452070</v>
          </cell>
          <cell r="C520">
            <v>-106465</v>
          </cell>
        </row>
        <row r="521">
          <cell r="B521" t="str">
            <v>451000</v>
          </cell>
          <cell r="C521">
            <v>-6755220</v>
          </cell>
        </row>
        <row r="522">
          <cell r="B522" t="str">
            <v>452051</v>
          </cell>
          <cell r="C522">
            <v>-13020320</v>
          </cell>
        </row>
        <row r="523">
          <cell r="B523" t="str">
            <v>452050</v>
          </cell>
          <cell r="C523">
            <v>-24516284</v>
          </cell>
        </row>
        <row r="524">
          <cell r="B524" t="str">
            <v>452053</v>
          </cell>
          <cell r="C524">
            <v>-18191371</v>
          </cell>
        </row>
        <row r="525">
          <cell r="B525" t="str">
            <v>452052</v>
          </cell>
          <cell r="C525">
            <v>-4713308</v>
          </cell>
        </row>
        <row r="526">
          <cell r="B526" t="str">
            <v>452054</v>
          </cell>
          <cell r="C526">
            <v>-5941720</v>
          </cell>
        </row>
        <row r="527">
          <cell r="B527" t="str">
            <v>269052</v>
          </cell>
          <cell r="C527">
            <v>0</v>
          </cell>
        </row>
        <row r="528">
          <cell r="B528" t="str">
            <v>269054</v>
          </cell>
          <cell r="C528">
            <v>0</v>
          </cell>
        </row>
        <row r="529">
          <cell r="B529" t="str">
            <v>269050</v>
          </cell>
          <cell r="C529">
            <v>0</v>
          </cell>
        </row>
        <row r="530">
          <cell r="B530" t="str">
            <v>269055</v>
          </cell>
          <cell r="C530">
            <v>0</v>
          </cell>
        </row>
        <row r="531">
          <cell r="B531" t="str">
            <v>269051</v>
          </cell>
          <cell r="C531">
            <v>0</v>
          </cell>
        </row>
        <row r="532">
          <cell r="B532" t="str">
            <v>269053</v>
          </cell>
          <cell r="C532">
            <v>3150000</v>
          </cell>
        </row>
        <row r="533">
          <cell r="B533" t="str">
            <v>330000</v>
          </cell>
          <cell r="C533">
            <v>-896328000</v>
          </cell>
        </row>
        <row r="534">
          <cell r="B534" t="str">
            <v>610601</v>
          </cell>
          <cell r="C534">
            <v>3534931</v>
          </cell>
        </row>
        <row r="535">
          <cell r="B535" t="str">
            <v>530664</v>
          </cell>
          <cell r="C535">
            <v>-1950178</v>
          </cell>
        </row>
        <row r="536">
          <cell r="B536" t="str">
            <v>610604</v>
          </cell>
          <cell r="C536">
            <v>438426</v>
          </cell>
        </row>
        <row r="537">
          <cell r="B537" t="str">
            <v>610603</v>
          </cell>
          <cell r="C537">
            <v>14581</v>
          </cell>
        </row>
        <row r="538">
          <cell r="B538" t="str">
            <v>530661</v>
          </cell>
          <cell r="C538">
            <v>-4458099</v>
          </cell>
        </row>
        <row r="539">
          <cell r="B539" t="str">
            <v>610602</v>
          </cell>
          <cell r="C539">
            <v>128</v>
          </cell>
        </row>
        <row r="540">
          <cell r="B540" t="str">
            <v>530665</v>
          </cell>
          <cell r="C540">
            <v>-368722</v>
          </cell>
        </row>
        <row r="541">
          <cell r="B541" t="str">
            <v>530666</v>
          </cell>
          <cell r="C541">
            <v>-514304</v>
          </cell>
        </row>
        <row r="542">
          <cell r="B542" t="str">
            <v>610605</v>
          </cell>
          <cell r="C542">
            <v>375132</v>
          </cell>
        </row>
        <row r="543">
          <cell r="B543" t="str">
            <v>610606</v>
          </cell>
          <cell r="C543">
            <v>425395</v>
          </cell>
        </row>
        <row r="544">
          <cell r="B544" t="str">
            <v>610607</v>
          </cell>
          <cell r="C544">
            <v>-369402</v>
          </cell>
        </row>
        <row r="545">
          <cell r="B545" t="str">
            <v>530667</v>
          </cell>
          <cell r="C545">
            <v>-488864</v>
          </cell>
        </row>
        <row r="546">
          <cell r="B546" t="str">
            <v>550160</v>
          </cell>
          <cell r="C546">
            <v>0</v>
          </cell>
        </row>
        <row r="547">
          <cell r="B547" t="str">
            <v>920070</v>
          </cell>
          <cell r="C547">
            <v>0</v>
          </cell>
        </row>
        <row r="548">
          <cell r="B548" t="str">
            <v>920040</v>
          </cell>
          <cell r="C548">
            <v>0</v>
          </cell>
        </row>
        <row r="549">
          <cell r="B549" t="str">
            <v>530640</v>
          </cell>
          <cell r="C549">
            <v>-1267816</v>
          </cell>
        </row>
        <row r="550">
          <cell r="B550" t="str">
            <v>530631</v>
          </cell>
          <cell r="C550">
            <v>-133336</v>
          </cell>
        </row>
        <row r="551">
          <cell r="B551" t="str">
            <v>275149</v>
          </cell>
          <cell r="C551">
            <v>173129</v>
          </cell>
        </row>
        <row r="552">
          <cell r="B552" t="str">
            <v>275150</v>
          </cell>
          <cell r="C552">
            <v>162944</v>
          </cell>
        </row>
        <row r="553">
          <cell r="B553" t="str">
            <v>275151</v>
          </cell>
          <cell r="C553">
            <v>20368</v>
          </cell>
        </row>
        <row r="554">
          <cell r="B554" t="str">
            <v>275146</v>
          </cell>
          <cell r="C554">
            <v>1939827</v>
          </cell>
        </row>
        <row r="555">
          <cell r="B555" t="str">
            <v>275248</v>
          </cell>
          <cell r="C555">
            <v>0</v>
          </cell>
        </row>
        <row r="556">
          <cell r="B556" t="str">
            <v>275148</v>
          </cell>
          <cell r="C556">
            <v>219549</v>
          </cell>
        </row>
        <row r="557">
          <cell r="B557" t="str">
            <v>275152</v>
          </cell>
          <cell r="C557">
            <v>20368</v>
          </cell>
        </row>
        <row r="558">
          <cell r="B558" t="str">
            <v>275147</v>
          </cell>
          <cell r="C558">
            <v>20368</v>
          </cell>
        </row>
        <row r="559">
          <cell r="B559" t="str">
            <v>550130</v>
          </cell>
          <cell r="C559">
            <v>-38255</v>
          </cell>
        </row>
        <row r="560">
          <cell r="B560" t="str">
            <v>560060</v>
          </cell>
          <cell r="C560">
            <v>6293223</v>
          </cell>
        </row>
        <row r="561">
          <cell r="B561" t="str">
            <v>374096</v>
          </cell>
          <cell r="C561">
            <v>-74</v>
          </cell>
        </row>
        <row r="562">
          <cell r="B562" t="str">
            <v>741510</v>
          </cell>
          <cell r="C562">
            <v>-789901</v>
          </cell>
        </row>
        <row r="563">
          <cell r="B563" t="str">
            <v>140100</v>
          </cell>
          <cell r="C563">
            <v>-5408338757</v>
          </cell>
        </row>
        <row r="564">
          <cell r="B564" t="str">
            <v>110100</v>
          </cell>
          <cell r="C564">
            <v>14460956457</v>
          </cell>
        </row>
        <row r="565">
          <cell r="B565" t="str">
            <v>741100</v>
          </cell>
          <cell r="C565">
            <v>228982378</v>
          </cell>
        </row>
        <row r="566">
          <cell r="B566" t="str">
            <v>413300</v>
          </cell>
          <cell r="C566">
            <v>-390000</v>
          </cell>
        </row>
        <row r="567">
          <cell r="B567" t="str">
            <v>275014</v>
          </cell>
          <cell r="C567">
            <v>0</v>
          </cell>
        </row>
        <row r="568">
          <cell r="B568" t="str">
            <v>452011</v>
          </cell>
          <cell r="C568">
            <v>0</v>
          </cell>
        </row>
        <row r="569">
          <cell r="B569" t="str">
            <v>690012</v>
          </cell>
          <cell r="C569">
            <v>165318</v>
          </cell>
        </row>
        <row r="570">
          <cell r="B570" t="str">
            <v>690014</v>
          </cell>
          <cell r="C570">
            <v>112325</v>
          </cell>
        </row>
        <row r="571">
          <cell r="B571" t="str">
            <v>690013</v>
          </cell>
          <cell r="C571">
            <v>-11271275</v>
          </cell>
        </row>
        <row r="572">
          <cell r="B572" t="str">
            <v>364210</v>
          </cell>
          <cell r="C572">
            <v>110815</v>
          </cell>
        </row>
        <row r="573">
          <cell r="B573" t="str">
            <v>364200</v>
          </cell>
          <cell r="C573">
            <v>0</v>
          </cell>
        </row>
        <row r="574">
          <cell r="B574" t="str">
            <v>620261</v>
          </cell>
          <cell r="C574">
            <v>237733</v>
          </cell>
        </row>
        <row r="575">
          <cell r="B575" t="str">
            <v>620360</v>
          </cell>
          <cell r="C575">
            <v>448598</v>
          </cell>
        </row>
        <row r="576">
          <cell r="B576" t="str">
            <v>247161</v>
          </cell>
          <cell r="C576">
            <v>0</v>
          </cell>
        </row>
        <row r="577">
          <cell r="B577" t="str">
            <v>247160</v>
          </cell>
          <cell r="C577">
            <v>132296173</v>
          </cell>
        </row>
        <row r="578">
          <cell r="B578" t="str">
            <v>204590</v>
          </cell>
          <cell r="C578">
            <v>0</v>
          </cell>
        </row>
        <row r="579">
          <cell r="B579" t="str">
            <v>268017</v>
          </cell>
          <cell r="C579">
            <v>11347853</v>
          </cell>
        </row>
        <row r="580">
          <cell r="B580" t="str">
            <v>268018</v>
          </cell>
          <cell r="C580">
            <v>-11347853</v>
          </cell>
        </row>
        <row r="581">
          <cell r="B581" t="str">
            <v>110920</v>
          </cell>
          <cell r="C581">
            <v>0</v>
          </cell>
        </row>
        <row r="582">
          <cell r="B582" t="str">
            <v>741520</v>
          </cell>
          <cell r="C582">
            <v>-640309</v>
          </cell>
        </row>
        <row r="583">
          <cell r="B583" t="str">
            <v>140200</v>
          </cell>
          <cell r="C583">
            <v>-112970935</v>
          </cell>
        </row>
        <row r="584">
          <cell r="B584" t="str">
            <v>110200</v>
          </cell>
          <cell r="C584">
            <v>150260912</v>
          </cell>
        </row>
        <row r="585">
          <cell r="B585" t="str">
            <v>741200</v>
          </cell>
          <cell r="C585">
            <v>9091518</v>
          </cell>
        </row>
        <row r="586">
          <cell r="B586" t="str">
            <v>364250</v>
          </cell>
          <cell r="C586">
            <v>371</v>
          </cell>
        </row>
        <row r="587">
          <cell r="B587" t="str">
            <v>213700</v>
          </cell>
          <cell r="C587">
            <v>-36424</v>
          </cell>
        </row>
        <row r="588">
          <cell r="B588" t="str">
            <v>620496</v>
          </cell>
          <cell r="C588">
            <v>-480290</v>
          </cell>
        </row>
        <row r="589">
          <cell r="B589" t="str">
            <v>690496</v>
          </cell>
          <cell r="C589">
            <v>-828226</v>
          </cell>
        </row>
        <row r="590">
          <cell r="B590" t="str">
            <v>277080</v>
          </cell>
          <cell r="C590">
            <v>0</v>
          </cell>
        </row>
        <row r="591">
          <cell r="B591" t="str">
            <v>277000</v>
          </cell>
          <cell r="C591">
            <v>500435</v>
          </cell>
        </row>
        <row r="592">
          <cell r="B592" t="str">
            <v>620075</v>
          </cell>
          <cell r="C592">
            <v>96879</v>
          </cell>
        </row>
        <row r="593">
          <cell r="B593" t="str">
            <v>690075</v>
          </cell>
          <cell r="C593">
            <v>1941528</v>
          </cell>
        </row>
        <row r="594">
          <cell r="B594" t="str">
            <v>374980</v>
          </cell>
          <cell r="C594">
            <v>0</v>
          </cell>
        </row>
        <row r="595">
          <cell r="B595" t="str">
            <v>620070</v>
          </cell>
          <cell r="C595">
            <v>585505</v>
          </cell>
        </row>
        <row r="596">
          <cell r="B596" t="str">
            <v>364000</v>
          </cell>
          <cell r="C596">
            <v>-77782</v>
          </cell>
        </row>
        <row r="597">
          <cell r="B597" t="str">
            <v>275021</v>
          </cell>
          <cell r="C597">
            <v>118689</v>
          </cell>
        </row>
        <row r="598">
          <cell r="B598" t="str">
            <v>275022</v>
          </cell>
          <cell r="C598">
            <v>13197993</v>
          </cell>
        </row>
        <row r="599">
          <cell r="B599" t="str">
            <v>205099</v>
          </cell>
          <cell r="C599">
            <v>0</v>
          </cell>
        </row>
        <row r="600">
          <cell r="B600" t="str">
            <v>277110</v>
          </cell>
          <cell r="C600">
            <v>14737</v>
          </cell>
        </row>
        <row r="601">
          <cell r="B601" t="str">
            <v>413530</v>
          </cell>
          <cell r="C601">
            <v>97715</v>
          </cell>
        </row>
        <row r="602">
          <cell r="B602" t="str">
            <v>620050</v>
          </cell>
          <cell r="C602">
            <v>0</v>
          </cell>
        </row>
        <row r="603">
          <cell r="B603" t="str">
            <v>374095</v>
          </cell>
          <cell r="C603">
            <v>0</v>
          </cell>
        </row>
        <row r="604">
          <cell r="B604" t="str">
            <v>401200</v>
          </cell>
          <cell r="C604">
            <v>0</v>
          </cell>
        </row>
        <row r="605">
          <cell r="B605" t="str">
            <v>369981</v>
          </cell>
          <cell r="C605">
            <v>-9306077</v>
          </cell>
        </row>
        <row r="606">
          <cell r="B606" t="str">
            <v>369980</v>
          </cell>
          <cell r="C606">
            <v>0</v>
          </cell>
        </row>
        <row r="607">
          <cell r="B607" t="str">
            <v>923000</v>
          </cell>
          <cell r="C607">
            <v>0</v>
          </cell>
        </row>
        <row r="608">
          <cell r="B608" t="str">
            <v>228010</v>
          </cell>
          <cell r="C608">
            <v>23243016</v>
          </cell>
        </row>
        <row r="609">
          <cell r="B609" t="str">
            <v>620331</v>
          </cell>
          <cell r="C609">
            <v>67621</v>
          </cell>
        </row>
        <row r="610">
          <cell r="B610" t="str">
            <v>228003</v>
          </cell>
          <cell r="C610">
            <v>0</v>
          </cell>
        </row>
        <row r="611">
          <cell r="B611" t="str">
            <v>300010</v>
          </cell>
          <cell r="C611">
            <v>0</v>
          </cell>
        </row>
        <row r="612">
          <cell r="B612" t="str">
            <v>620078</v>
          </cell>
          <cell r="C612">
            <v>0</v>
          </cell>
        </row>
        <row r="613">
          <cell r="B613" t="str">
            <v>620492</v>
          </cell>
          <cell r="C613">
            <v>551</v>
          </cell>
        </row>
        <row r="614">
          <cell r="B614" t="str">
            <v>274210</v>
          </cell>
          <cell r="C614">
            <v>0</v>
          </cell>
        </row>
        <row r="615">
          <cell r="B615" t="str">
            <v>274100</v>
          </cell>
          <cell r="C615">
            <v>0</v>
          </cell>
        </row>
        <row r="616">
          <cell r="B616" t="str">
            <v>323000</v>
          </cell>
          <cell r="C616">
            <v>0</v>
          </cell>
        </row>
        <row r="617">
          <cell r="B617" t="str">
            <v>620997</v>
          </cell>
          <cell r="C617">
            <v>0</v>
          </cell>
        </row>
        <row r="618">
          <cell r="B618" t="str">
            <v>277950</v>
          </cell>
          <cell r="C618">
            <v>0</v>
          </cell>
        </row>
        <row r="619">
          <cell r="B619" t="str">
            <v>452000</v>
          </cell>
          <cell r="C619">
            <v>-13000427</v>
          </cell>
        </row>
        <row r="620">
          <cell r="B620" t="str">
            <v>620621</v>
          </cell>
          <cell r="C620">
            <v>65</v>
          </cell>
        </row>
        <row r="621">
          <cell r="B621" t="str">
            <v>620071</v>
          </cell>
          <cell r="C621">
            <v>143134</v>
          </cell>
        </row>
        <row r="622">
          <cell r="B622" t="str">
            <v>204150</v>
          </cell>
          <cell r="C622">
            <v>116233</v>
          </cell>
        </row>
        <row r="623">
          <cell r="B623" t="str">
            <v>211861</v>
          </cell>
          <cell r="C623">
            <v>0</v>
          </cell>
        </row>
        <row r="624">
          <cell r="B624" t="str">
            <v>277035</v>
          </cell>
          <cell r="C624">
            <v>0</v>
          </cell>
        </row>
        <row r="625">
          <cell r="B625" t="str">
            <v>413910</v>
          </cell>
          <cell r="C625">
            <v>0</v>
          </cell>
        </row>
        <row r="626">
          <cell r="B626" t="str">
            <v>211863</v>
          </cell>
          <cell r="C626">
            <v>0</v>
          </cell>
        </row>
        <row r="627">
          <cell r="B627" t="str">
            <v>211864</v>
          </cell>
          <cell r="C627">
            <v>0</v>
          </cell>
        </row>
        <row r="628">
          <cell r="B628" t="str">
            <v>266050</v>
          </cell>
          <cell r="C628">
            <v>0</v>
          </cell>
        </row>
        <row r="629">
          <cell r="B629" t="str">
            <v>364111</v>
          </cell>
          <cell r="C629">
            <v>714</v>
          </cell>
        </row>
        <row r="630">
          <cell r="B630" t="str">
            <v>690070</v>
          </cell>
          <cell r="C630">
            <v>-1650534</v>
          </cell>
        </row>
        <row r="631">
          <cell r="B631" t="str">
            <v>230000</v>
          </cell>
          <cell r="C631">
            <v>0</v>
          </cell>
        </row>
        <row r="632">
          <cell r="B632" t="str">
            <v>620000</v>
          </cell>
          <cell r="C632">
            <v>6942812</v>
          </cell>
        </row>
        <row r="633">
          <cell r="B633" t="str">
            <v>690005</v>
          </cell>
          <cell r="C633">
            <v>-1656059</v>
          </cell>
        </row>
        <row r="634">
          <cell r="B634" t="str">
            <v>620991</v>
          </cell>
          <cell r="C634">
            <v>4520</v>
          </cell>
        </row>
        <row r="635">
          <cell r="B635" t="str">
            <v>616241</v>
          </cell>
          <cell r="C635">
            <v>8324754</v>
          </cell>
        </row>
        <row r="636">
          <cell r="B636" t="str">
            <v>616050</v>
          </cell>
          <cell r="C636">
            <v>4415304</v>
          </cell>
        </row>
        <row r="637">
          <cell r="B637" t="str">
            <v>616060</v>
          </cell>
          <cell r="C637">
            <v>0</v>
          </cell>
        </row>
        <row r="638">
          <cell r="B638" t="str">
            <v>616020</v>
          </cell>
          <cell r="C638">
            <v>198379433</v>
          </cell>
        </row>
        <row r="639">
          <cell r="B639" t="str">
            <v>616012</v>
          </cell>
          <cell r="C639">
            <v>50169</v>
          </cell>
        </row>
        <row r="640">
          <cell r="B640" t="str">
            <v>616075</v>
          </cell>
          <cell r="C640">
            <v>28374945</v>
          </cell>
        </row>
        <row r="641">
          <cell r="B641" t="str">
            <v>616010</v>
          </cell>
          <cell r="C641">
            <v>1392493</v>
          </cell>
        </row>
        <row r="642">
          <cell r="B642" t="str">
            <v>616282</v>
          </cell>
          <cell r="C642">
            <v>1497555</v>
          </cell>
        </row>
        <row r="643">
          <cell r="B643" t="str">
            <v>616496</v>
          </cell>
          <cell r="C643">
            <v>6536989</v>
          </cell>
        </row>
        <row r="644">
          <cell r="B644" t="str">
            <v>616522</v>
          </cell>
          <cell r="C644">
            <v>32425113</v>
          </cell>
        </row>
        <row r="645">
          <cell r="B645" t="str">
            <v>616014</v>
          </cell>
          <cell r="C645">
            <v>67780</v>
          </cell>
        </row>
        <row r="646">
          <cell r="B646" t="str">
            <v>401110</v>
          </cell>
          <cell r="C646">
            <v>-6760</v>
          </cell>
        </row>
        <row r="647">
          <cell r="B647" t="str">
            <v>453000</v>
          </cell>
          <cell r="C647">
            <v>-394927058</v>
          </cell>
        </row>
        <row r="648">
          <cell r="B648" t="str">
            <v>453110</v>
          </cell>
          <cell r="C648">
            <v>1467746</v>
          </cell>
        </row>
        <row r="649">
          <cell r="B649" t="str">
            <v>453220</v>
          </cell>
          <cell r="C649">
            <v>-46588258</v>
          </cell>
        </row>
        <row r="650">
          <cell r="B650" t="str">
            <v>453230</v>
          </cell>
          <cell r="C650">
            <v>-7760476</v>
          </cell>
        </row>
        <row r="651">
          <cell r="B651" t="str">
            <v>453090</v>
          </cell>
          <cell r="C651">
            <v>31161000</v>
          </cell>
        </row>
        <row r="652">
          <cell r="B652" t="str">
            <v>453250</v>
          </cell>
          <cell r="C652">
            <v>-3224531</v>
          </cell>
        </row>
        <row r="653">
          <cell r="B653" t="str">
            <v>753010</v>
          </cell>
          <cell r="C653">
            <v>27933333</v>
          </cell>
        </row>
        <row r="654">
          <cell r="B654" t="str">
            <v>453200</v>
          </cell>
          <cell r="C654">
            <v>0</v>
          </cell>
        </row>
        <row r="655">
          <cell r="B655" t="str">
            <v>453210</v>
          </cell>
          <cell r="C655">
            <v>0</v>
          </cell>
        </row>
        <row r="656">
          <cell r="B656" t="str">
            <v>453091</v>
          </cell>
          <cell r="C656">
            <v>0</v>
          </cell>
        </row>
        <row r="657">
          <cell r="B657" t="str">
            <v>453092</v>
          </cell>
          <cell r="C657">
            <v>46999</v>
          </cell>
        </row>
        <row r="658">
          <cell r="B658" t="str">
            <v>358000</v>
          </cell>
          <cell r="C658">
            <v>-35693000</v>
          </cell>
        </row>
        <row r="659">
          <cell r="B659" t="str">
            <v>453100</v>
          </cell>
          <cell r="C659">
            <v>4596753</v>
          </cell>
        </row>
        <row r="660">
          <cell r="B660" t="str">
            <v>453010</v>
          </cell>
          <cell r="C660">
            <v>4910932</v>
          </cell>
        </row>
        <row r="661">
          <cell r="B661" t="str">
            <v>453020</v>
          </cell>
          <cell r="C661">
            <v>-135467134</v>
          </cell>
        </row>
        <row r="662">
          <cell r="B662" t="str">
            <v>453120</v>
          </cell>
          <cell r="C662">
            <v>11231315</v>
          </cell>
        </row>
        <row r="663">
          <cell r="B663" t="str">
            <v>453070</v>
          </cell>
          <cell r="C663">
            <v>-6308175</v>
          </cell>
        </row>
        <row r="664">
          <cell r="B664" t="str">
            <v>453170</v>
          </cell>
          <cell r="C664">
            <v>-1492399</v>
          </cell>
        </row>
        <row r="665">
          <cell r="B665" t="str">
            <v>453030</v>
          </cell>
          <cell r="C665">
            <v>-87979642</v>
          </cell>
        </row>
        <row r="666">
          <cell r="B666" t="str">
            <v>453130</v>
          </cell>
          <cell r="C666">
            <v>3963171</v>
          </cell>
        </row>
        <row r="667">
          <cell r="B667" t="str">
            <v>453040</v>
          </cell>
          <cell r="C667">
            <v>475672</v>
          </cell>
        </row>
        <row r="668">
          <cell r="B668" t="str">
            <v>453240</v>
          </cell>
          <cell r="C668">
            <v>0</v>
          </cell>
        </row>
        <row r="669">
          <cell r="B669" t="str">
            <v>453140</v>
          </cell>
          <cell r="C669">
            <v>345497</v>
          </cell>
        </row>
        <row r="670">
          <cell r="B670" t="str">
            <v>453260</v>
          </cell>
          <cell r="C670">
            <v>0</v>
          </cell>
        </row>
        <row r="671">
          <cell r="B671" t="str">
            <v>453160</v>
          </cell>
          <cell r="C671">
            <v>3750</v>
          </cell>
        </row>
        <row r="672">
          <cell r="B672" t="str">
            <v>453060</v>
          </cell>
          <cell r="C672">
            <v>-5888196</v>
          </cell>
        </row>
        <row r="673">
          <cell r="B673" t="str">
            <v>453150</v>
          </cell>
          <cell r="C673">
            <v>2700650</v>
          </cell>
        </row>
        <row r="674">
          <cell r="B674" t="str">
            <v>453050</v>
          </cell>
          <cell r="C674">
            <v>-48323303</v>
          </cell>
        </row>
        <row r="675">
          <cell r="B675" t="str">
            <v>753000</v>
          </cell>
          <cell r="C675">
            <v>17095</v>
          </cell>
        </row>
        <row r="676">
          <cell r="B676" t="str">
            <v>620660</v>
          </cell>
          <cell r="C676">
            <v>7903</v>
          </cell>
        </row>
        <row r="677">
          <cell r="B677" t="str">
            <v>620240</v>
          </cell>
          <cell r="C677">
            <v>43503667</v>
          </cell>
        </row>
        <row r="678">
          <cell r="B678" t="str">
            <v>620490</v>
          </cell>
          <cell r="C678">
            <v>43968622</v>
          </cell>
        </row>
        <row r="679">
          <cell r="B679" t="str">
            <v>620590</v>
          </cell>
          <cell r="C679">
            <v>1128912</v>
          </cell>
        </row>
        <row r="680">
          <cell r="B680" t="str">
            <v>550240</v>
          </cell>
          <cell r="C680">
            <v>0</v>
          </cell>
        </row>
        <row r="681">
          <cell r="B681" t="str">
            <v>620941</v>
          </cell>
          <cell r="C681">
            <v>431415</v>
          </cell>
        </row>
        <row r="682">
          <cell r="B682" t="str">
            <v>690060</v>
          </cell>
          <cell r="C682">
            <v>0</v>
          </cell>
        </row>
        <row r="683">
          <cell r="B683" t="str">
            <v>690011</v>
          </cell>
          <cell r="C683">
            <v>-57110440</v>
          </cell>
        </row>
        <row r="684">
          <cell r="B684" t="str">
            <v>690010</v>
          </cell>
          <cell r="C684">
            <v>-1876525</v>
          </cell>
        </row>
        <row r="685">
          <cell r="B685" t="str">
            <v>425001</v>
          </cell>
          <cell r="C685">
            <v>-934049</v>
          </cell>
        </row>
        <row r="686">
          <cell r="B686" t="str">
            <v>364300</v>
          </cell>
          <cell r="C686">
            <v>0</v>
          </cell>
        </row>
        <row r="687">
          <cell r="B687" t="str">
            <v>550250</v>
          </cell>
          <cell r="C687">
            <v>0</v>
          </cell>
        </row>
        <row r="688">
          <cell r="B688" t="str">
            <v>620001</v>
          </cell>
          <cell r="C688">
            <v>0</v>
          </cell>
        </row>
        <row r="689">
          <cell r="B689" t="str">
            <v>376180</v>
          </cell>
          <cell r="C689">
            <v>0</v>
          </cell>
        </row>
        <row r="690">
          <cell r="B690" t="str">
            <v>378980</v>
          </cell>
          <cell r="C690">
            <v>-2818105</v>
          </cell>
        </row>
        <row r="691">
          <cell r="B691" t="str">
            <v>376120</v>
          </cell>
          <cell r="C691">
            <v>0</v>
          </cell>
        </row>
        <row r="692">
          <cell r="B692" t="str">
            <v>364190</v>
          </cell>
          <cell r="C692">
            <v>0</v>
          </cell>
        </row>
        <row r="693">
          <cell r="B693" t="str">
            <v>550140</v>
          </cell>
          <cell r="C693">
            <v>0</v>
          </cell>
        </row>
        <row r="694">
          <cell r="B694" t="str">
            <v>380010</v>
          </cell>
          <cell r="C694">
            <v>-48930834</v>
          </cell>
        </row>
        <row r="695">
          <cell r="B695" t="str">
            <v>380030</v>
          </cell>
          <cell r="C695">
            <v>-6007990</v>
          </cell>
        </row>
        <row r="696">
          <cell r="B696" t="str">
            <v>211890</v>
          </cell>
          <cell r="C696">
            <v>0</v>
          </cell>
        </row>
        <row r="697">
          <cell r="B697" t="str">
            <v>380020</v>
          </cell>
          <cell r="C697">
            <v>54784943</v>
          </cell>
        </row>
        <row r="698">
          <cell r="B698" t="str">
            <v>920760</v>
          </cell>
          <cell r="C698">
            <v>0</v>
          </cell>
        </row>
        <row r="699">
          <cell r="B699" t="str">
            <v>920010</v>
          </cell>
          <cell r="C699">
            <v>0</v>
          </cell>
        </row>
        <row r="700">
          <cell r="B700" t="str">
            <v>204080</v>
          </cell>
          <cell r="C700">
            <v>0</v>
          </cell>
        </row>
        <row r="701">
          <cell r="B701" t="str">
            <v>920730</v>
          </cell>
          <cell r="C701">
            <v>0</v>
          </cell>
        </row>
        <row r="702">
          <cell r="B702" t="str">
            <v>205000</v>
          </cell>
          <cell r="C702">
            <v>600</v>
          </cell>
        </row>
        <row r="703">
          <cell r="B703" t="str">
            <v>923022</v>
          </cell>
          <cell r="C703">
            <v>0</v>
          </cell>
        </row>
        <row r="704">
          <cell r="B704" t="str">
            <v>926070</v>
          </cell>
          <cell r="C704">
            <v>0</v>
          </cell>
        </row>
        <row r="705">
          <cell r="B705" t="str">
            <v>926080</v>
          </cell>
          <cell r="C705">
            <v>0</v>
          </cell>
        </row>
        <row r="706">
          <cell r="B706" t="str">
            <v>923023</v>
          </cell>
          <cell r="C706">
            <v>0</v>
          </cell>
        </row>
        <row r="707">
          <cell r="B707" t="str">
            <v>550230</v>
          </cell>
          <cell r="C707">
            <v>0</v>
          </cell>
        </row>
        <row r="708">
          <cell r="B708" t="str">
            <v>620221</v>
          </cell>
          <cell r="C708">
            <v>3627572</v>
          </cell>
        </row>
        <row r="709">
          <cell r="B709" t="str">
            <v>277830</v>
          </cell>
          <cell r="C709">
            <v>0</v>
          </cell>
        </row>
        <row r="710">
          <cell r="B710" t="str">
            <v>228007</v>
          </cell>
          <cell r="C710">
            <v>0</v>
          </cell>
        </row>
        <row r="711">
          <cell r="B711" t="str">
            <v>356000</v>
          </cell>
          <cell r="C711">
            <v>-1474</v>
          </cell>
        </row>
        <row r="712">
          <cell r="B712" t="str">
            <v>352004</v>
          </cell>
          <cell r="C712">
            <v>-37754929</v>
          </cell>
        </row>
        <row r="713">
          <cell r="B713" t="str">
            <v>481120</v>
          </cell>
          <cell r="C713">
            <v>-323000000</v>
          </cell>
        </row>
        <row r="714">
          <cell r="B714" t="str">
            <v>482010</v>
          </cell>
          <cell r="C714">
            <v>13323750</v>
          </cell>
        </row>
        <row r="715">
          <cell r="B715" t="str">
            <v>278010</v>
          </cell>
          <cell r="C715">
            <v>0</v>
          </cell>
        </row>
        <row r="716">
          <cell r="B716" t="str">
            <v>277150</v>
          </cell>
          <cell r="C716">
            <v>34730</v>
          </cell>
        </row>
        <row r="717">
          <cell r="B717" t="str">
            <v>277960</v>
          </cell>
          <cell r="C717">
            <v>200715</v>
          </cell>
        </row>
        <row r="718">
          <cell r="B718" t="str">
            <v>277020</v>
          </cell>
          <cell r="C718">
            <v>0</v>
          </cell>
        </row>
        <row r="719">
          <cell r="B719" t="str">
            <v>277190</v>
          </cell>
          <cell r="C719">
            <v>0</v>
          </cell>
        </row>
        <row r="720">
          <cell r="B720" t="str">
            <v>277290</v>
          </cell>
          <cell r="C720">
            <v>1298688</v>
          </cell>
        </row>
        <row r="721">
          <cell r="B721" t="str">
            <v>277180</v>
          </cell>
          <cell r="C721">
            <v>1229976</v>
          </cell>
        </row>
        <row r="722">
          <cell r="B722" t="str">
            <v>374093</v>
          </cell>
          <cell r="C722">
            <v>0</v>
          </cell>
        </row>
        <row r="723">
          <cell r="B723" t="str">
            <v>620160</v>
          </cell>
          <cell r="C723">
            <v>132782</v>
          </cell>
        </row>
        <row r="724">
          <cell r="B724" t="str">
            <v>620282</v>
          </cell>
          <cell r="C724">
            <v>-3036545</v>
          </cell>
        </row>
        <row r="725">
          <cell r="B725" t="str">
            <v>620999</v>
          </cell>
          <cell r="C725">
            <v>0</v>
          </cell>
        </row>
        <row r="726">
          <cell r="B726" t="str">
            <v>550810</v>
          </cell>
          <cell r="C726">
            <v>-8346851</v>
          </cell>
        </row>
        <row r="727">
          <cell r="B727" t="str">
            <v>451100</v>
          </cell>
          <cell r="C727">
            <v>0</v>
          </cell>
        </row>
        <row r="728">
          <cell r="B728" t="str">
            <v>451120</v>
          </cell>
          <cell r="C728">
            <v>0</v>
          </cell>
        </row>
        <row r="729">
          <cell r="B729" t="str">
            <v>451110</v>
          </cell>
          <cell r="C729">
            <v>0</v>
          </cell>
        </row>
        <row r="730">
          <cell r="B730" t="str">
            <v>660000</v>
          </cell>
          <cell r="C730">
            <v>53395715</v>
          </cell>
        </row>
        <row r="731">
          <cell r="B731" t="str">
            <v>413870</v>
          </cell>
          <cell r="C731">
            <v>0</v>
          </cell>
        </row>
        <row r="732">
          <cell r="B732" t="str">
            <v>228008</v>
          </cell>
          <cell r="C732">
            <v>89953</v>
          </cell>
        </row>
        <row r="733">
          <cell r="B733" t="str">
            <v>413500</v>
          </cell>
          <cell r="C733">
            <v>0</v>
          </cell>
        </row>
        <row r="734">
          <cell r="B734" t="str">
            <v>610742</v>
          </cell>
          <cell r="C734">
            <v>48627196</v>
          </cell>
        </row>
        <row r="735">
          <cell r="B735" t="str">
            <v>610743</v>
          </cell>
          <cell r="C735">
            <v>-78535468</v>
          </cell>
        </row>
        <row r="736">
          <cell r="B736" t="str">
            <v>530731</v>
          </cell>
          <cell r="C736">
            <v>14248414</v>
          </cell>
        </row>
        <row r="737">
          <cell r="B737" t="str">
            <v>401980</v>
          </cell>
          <cell r="C737">
            <v>0</v>
          </cell>
        </row>
        <row r="738">
          <cell r="B738" t="str">
            <v>401020</v>
          </cell>
          <cell r="C738">
            <v>0</v>
          </cell>
        </row>
        <row r="739">
          <cell r="B739" t="str">
            <v>401002</v>
          </cell>
          <cell r="C739">
            <v>-2343</v>
          </cell>
        </row>
        <row r="740">
          <cell r="B740" t="str">
            <v>401150</v>
          </cell>
          <cell r="C740">
            <v>0</v>
          </cell>
        </row>
        <row r="741">
          <cell r="B741" t="str">
            <v>401003</v>
          </cell>
          <cell r="C741">
            <v>3</v>
          </cell>
        </row>
        <row r="742">
          <cell r="B742" t="str">
            <v>401004</v>
          </cell>
          <cell r="C742">
            <v>-67414</v>
          </cell>
        </row>
        <row r="743">
          <cell r="B743" t="str">
            <v>401001</v>
          </cell>
          <cell r="C743">
            <v>-1176</v>
          </cell>
        </row>
        <row r="744">
          <cell r="B744" t="str">
            <v>403020</v>
          </cell>
          <cell r="C744">
            <v>-1763</v>
          </cell>
        </row>
        <row r="745">
          <cell r="B745" t="str">
            <v>401000</v>
          </cell>
          <cell r="C745">
            <v>0</v>
          </cell>
        </row>
        <row r="746">
          <cell r="B746" t="str">
            <v>620072</v>
          </cell>
          <cell r="C746">
            <v>20047</v>
          </cell>
        </row>
        <row r="747">
          <cell r="B747" t="str">
            <v>110490</v>
          </cell>
          <cell r="C747">
            <v>-17025</v>
          </cell>
        </row>
        <row r="748">
          <cell r="B748" t="str">
            <v>110291</v>
          </cell>
          <cell r="C748">
            <v>0</v>
          </cell>
        </row>
        <row r="749">
          <cell r="B749" t="str">
            <v>110271</v>
          </cell>
          <cell r="C749">
            <v>2509233</v>
          </cell>
        </row>
        <row r="750">
          <cell r="B750" t="str">
            <v>110270</v>
          </cell>
          <cell r="C750">
            <v>1458956</v>
          </cell>
        </row>
        <row r="751">
          <cell r="B751" t="str">
            <v>110292</v>
          </cell>
          <cell r="C751">
            <v>37299</v>
          </cell>
        </row>
        <row r="752">
          <cell r="B752" t="str">
            <v>110290</v>
          </cell>
          <cell r="C752">
            <v>11566</v>
          </cell>
        </row>
        <row r="753">
          <cell r="B753" t="str">
            <v>110390</v>
          </cell>
          <cell r="C753">
            <v>28303366</v>
          </cell>
        </row>
        <row r="754">
          <cell r="B754" t="str">
            <v>110391</v>
          </cell>
          <cell r="C754">
            <v>0</v>
          </cell>
        </row>
        <row r="755">
          <cell r="B755" t="str">
            <v>110280</v>
          </cell>
          <cell r="C755">
            <v>0</v>
          </cell>
        </row>
        <row r="756">
          <cell r="B756" t="str">
            <v>110260</v>
          </cell>
          <cell r="C756">
            <v>0</v>
          </cell>
        </row>
        <row r="757">
          <cell r="B757" t="str">
            <v>379140</v>
          </cell>
          <cell r="C757">
            <v>0</v>
          </cell>
        </row>
        <row r="758">
          <cell r="B758" t="str">
            <v>379000</v>
          </cell>
          <cell r="C758">
            <v>0</v>
          </cell>
        </row>
        <row r="759">
          <cell r="B759" t="str">
            <v>374091</v>
          </cell>
          <cell r="C759">
            <v>-50847</v>
          </cell>
        </row>
        <row r="760">
          <cell r="B760" t="str">
            <v>403000</v>
          </cell>
          <cell r="C760">
            <v>-803</v>
          </cell>
        </row>
        <row r="761">
          <cell r="B761" t="str">
            <v>374160</v>
          </cell>
          <cell r="C761">
            <v>0</v>
          </cell>
        </row>
        <row r="762">
          <cell r="B762" t="str">
            <v>530800</v>
          </cell>
          <cell r="C762">
            <v>-13328000</v>
          </cell>
        </row>
        <row r="763">
          <cell r="B763" t="str">
            <v>753030</v>
          </cell>
          <cell r="C763">
            <v>13328000</v>
          </cell>
        </row>
        <row r="764">
          <cell r="B764" t="str">
            <v>275045</v>
          </cell>
          <cell r="C764">
            <v>1492339</v>
          </cell>
        </row>
        <row r="765">
          <cell r="B765" t="str">
            <v>560002</v>
          </cell>
          <cell r="C765">
            <v>-69804</v>
          </cell>
        </row>
        <row r="766">
          <cell r="B766" t="str">
            <v>275041</v>
          </cell>
          <cell r="C766">
            <v>1794208</v>
          </cell>
        </row>
        <row r="767">
          <cell r="B767" t="str">
            <v>275040</v>
          </cell>
          <cell r="C767">
            <v>-2084495</v>
          </cell>
        </row>
        <row r="768">
          <cell r="B768" t="str">
            <v>275140</v>
          </cell>
          <cell r="C768">
            <v>-69817</v>
          </cell>
        </row>
        <row r="769">
          <cell r="B769" t="str">
            <v>275145</v>
          </cell>
          <cell r="C769">
            <v>15300</v>
          </cell>
        </row>
        <row r="770">
          <cell r="B770" t="str">
            <v>275046</v>
          </cell>
          <cell r="C770">
            <v>337581</v>
          </cell>
        </row>
        <row r="771">
          <cell r="B771" t="str">
            <v>550040</v>
          </cell>
          <cell r="C771">
            <v>-2519</v>
          </cell>
        </row>
        <row r="772">
          <cell r="B772" t="str">
            <v>741500</v>
          </cell>
          <cell r="C772">
            <v>-230961</v>
          </cell>
        </row>
        <row r="773">
          <cell r="B773" t="str">
            <v>413510</v>
          </cell>
          <cell r="C773">
            <v>0</v>
          </cell>
        </row>
        <row r="774">
          <cell r="B774" t="str">
            <v>413520</v>
          </cell>
          <cell r="C774">
            <v>0</v>
          </cell>
        </row>
        <row r="775">
          <cell r="B775" t="str">
            <v>214310</v>
          </cell>
          <cell r="C775">
            <v>866201</v>
          </cell>
        </row>
        <row r="776">
          <cell r="B776" t="str">
            <v>214330</v>
          </cell>
          <cell r="C776">
            <v>0</v>
          </cell>
        </row>
        <row r="777">
          <cell r="B777" t="str">
            <v>214980</v>
          </cell>
          <cell r="C777">
            <v>1159238</v>
          </cell>
        </row>
        <row r="778">
          <cell r="B778" t="str">
            <v>617241</v>
          </cell>
          <cell r="C778">
            <v>3474762</v>
          </cell>
        </row>
        <row r="779">
          <cell r="B779" t="str">
            <v>617050</v>
          </cell>
          <cell r="C779">
            <v>193650</v>
          </cell>
        </row>
        <row r="780">
          <cell r="B780" t="str">
            <v>617020</v>
          </cell>
          <cell r="C780">
            <v>65634217</v>
          </cell>
        </row>
        <row r="781">
          <cell r="B781" t="str">
            <v>617012</v>
          </cell>
          <cell r="C781">
            <v>3185098</v>
          </cell>
        </row>
        <row r="782">
          <cell r="B782" t="str">
            <v>617075</v>
          </cell>
          <cell r="C782">
            <v>65041618</v>
          </cell>
        </row>
        <row r="783">
          <cell r="B783" t="str">
            <v>617010</v>
          </cell>
          <cell r="C783">
            <v>-13507</v>
          </cell>
        </row>
        <row r="784">
          <cell r="B784" t="str">
            <v>617282</v>
          </cell>
          <cell r="C784">
            <v>1660005</v>
          </cell>
        </row>
        <row r="785">
          <cell r="B785" t="str">
            <v>617496</v>
          </cell>
          <cell r="C785">
            <v>14150793</v>
          </cell>
        </row>
        <row r="786">
          <cell r="B786" t="str">
            <v>617522</v>
          </cell>
          <cell r="C786">
            <v>7859679</v>
          </cell>
        </row>
        <row r="787">
          <cell r="B787" t="str">
            <v>617014</v>
          </cell>
          <cell r="C787">
            <v>2598552</v>
          </cell>
        </row>
        <row r="788">
          <cell r="B788" t="str">
            <v>220221</v>
          </cell>
          <cell r="C788">
            <v>0</v>
          </cell>
        </row>
        <row r="789">
          <cell r="B789" t="str">
            <v>617999</v>
          </cell>
          <cell r="C789">
            <v>-163815669</v>
          </cell>
        </row>
        <row r="790">
          <cell r="B790" t="str">
            <v>356105</v>
          </cell>
          <cell r="C790">
            <v>0</v>
          </cell>
        </row>
        <row r="791">
          <cell r="B791" t="str">
            <v>275065</v>
          </cell>
          <cell r="C791">
            <v>450083</v>
          </cell>
        </row>
        <row r="792">
          <cell r="B792" t="str">
            <v>275020</v>
          </cell>
          <cell r="C792">
            <v>7399987</v>
          </cell>
        </row>
        <row r="793">
          <cell r="B793" t="str">
            <v>275069</v>
          </cell>
          <cell r="C793">
            <v>333506</v>
          </cell>
        </row>
        <row r="794">
          <cell r="B794" t="str">
            <v>275138</v>
          </cell>
          <cell r="C794">
            <v>-7722995</v>
          </cell>
        </row>
        <row r="795">
          <cell r="B795" t="str">
            <v>275039</v>
          </cell>
          <cell r="C795">
            <v>0</v>
          </cell>
        </row>
        <row r="796">
          <cell r="B796" t="str">
            <v>275038</v>
          </cell>
          <cell r="C796">
            <v>7722995</v>
          </cell>
        </row>
        <row r="797">
          <cell r="B797" t="str">
            <v>275098</v>
          </cell>
          <cell r="C797">
            <v>0</v>
          </cell>
        </row>
        <row r="798">
          <cell r="B798" t="str">
            <v>275159</v>
          </cell>
          <cell r="C798">
            <v>0</v>
          </cell>
        </row>
        <row r="799">
          <cell r="B799" t="str">
            <v>275401</v>
          </cell>
          <cell r="C799">
            <v>-57029563</v>
          </cell>
        </row>
        <row r="800">
          <cell r="B800" t="str">
            <v>275160</v>
          </cell>
          <cell r="C800">
            <v>0</v>
          </cell>
        </row>
        <row r="801">
          <cell r="B801" t="str">
            <v>275048</v>
          </cell>
          <cell r="C801">
            <v>24881</v>
          </cell>
        </row>
        <row r="802">
          <cell r="B802" t="str">
            <v>275101</v>
          </cell>
          <cell r="C802">
            <v>3440493</v>
          </cell>
        </row>
        <row r="803">
          <cell r="B803" t="str">
            <v>275001</v>
          </cell>
          <cell r="C803">
            <v>58449936</v>
          </cell>
        </row>
        <row r="804">
          <cell r="B804" t="str">
            <v>275129</v>
          </cell>
          <cell r="C804">
            <v>0</v>
          </cell>
        </row>
        <row r="805">
          <cell r="B805" t="str">
            <v>275128</v>
          </cell>
          <cell r="C805">
            <v>0</v>
          </cell>
        </row>
        <row r="806">
          <cell r="B806" t="str">
            <v>275060</v>
          </cell>
          <cell r="C806">
            <v>2833340</v>
          </cell>
        </row>
        <row r="807">
          <cell r="B807" t="str">
            <v>275061</v>
          </cell>
          <cell r="C807">
            <v>2666660</v>
          </cell>
        </row>
        <row r="808">
          <cell r="B808" t="str">
            <v>275161</v>
          </cell>
          <cell r="C808">
            <v>0</v>
          </cell>
        </row>
        <row r="809">
          <cell r="B809" t="str">
            <v>275059</v>
          </cell>
          <cell r="C809">
            <v>3467812</v>
          </cell>
        </row>
        <row r="810">
          <cell r="B810" t="str">
            <v>275157</v>
          </cell>
          <cell r="C810">
            <v>0</v>
          </cell>
        </row>
        <row r="811">
          <cell r="B811" t="str">
            <v>275057</v>
          </cell>
          <cell r="C811">
            <v>31621538</v>
          </cell>
        </row>
        <row r="812">
          <cell r="B812" t="str">
            <v>275011</v>
          </cell>
          <cell r="C812">
            <v>1369083</v>
          </cell>
        </row>
        <row r="813">
          <cell r="B813" t="str">
            <v>275013</v>
          </cell>
          <cell r="C813">
            <v>0</v>
          </cell>
        </row>
        <row r="814">
          <cell r="B814" t="str">
            <v>275012</v>
          </cell>
          <cell r="C814">
            <v>0</v>
          </cell>
        </row>
        <row r="815">
          <cell r="B815" t="str">
            <v>275043</v>
          </cell>
          <cell r="C815">
            <v>-7592557</v>
          </cell>
        </row>
        <row r="816">
          <cell r="B816" t="str">
            <v>275044</v>
          </cell>
          <cell r="C816">
            <v>6091332</v>
          </cell>
        </row>
        <row r="817">
          <cell r="B817" t="str">
            <v>275037</v>
          </cell>
          <cell r="C817">
            <v>5964</v>
          </cell>
        </row>
        <row r="818">
          <cell r="B818" t="str">
            <v>275402</v>
          </cell>
          <cell r="C818">
            <v>5077437</v>
          </cell>
        </row>
        <row r="819">
          <cell r="B819" t="str">
            <v>275096</v>
          </cell>
          <cell r="C819">
            <v>1251054</v>
          </cell>
        </row>
        <row r="820">
          <cell r="B820" t="str">
            <v>275163</v>
          </cell>
          <cell r="C820">
            <v>0</v>
          </cell>
        </row>
        <row r="821">
          <cell r="B821" t="str">
            <v>275162</v>
          </cell>
          <cell r="C821">
            <v>0</v>
          </cell>
        </row>
        <row r="822">
          <cell r="B822" t="str">
            <v>275062</v>
          </cell>
          <cell r="C822">
            <v>333340</v>
          </cell>
        </row>
        <row r="823">
          <cell r="B823" t="str">
            <v>275063</v>
          </cell>
          <cell r="C823">
            <v>333340</v>
          </cell>
        </row>
        <row r="824">
          <cell r="B824" t="str">
            <v>275139</v>
          </cell>
          <cell r="C824">
            <v>0</v>
          </cell>
        </row>
        <row r="825">
          <cell r="B825" t="str">
            <v>275050</v>
          </cell>
          <cell r="C825">
            <v>0</v>
          </cell>
        </row>
        <row r="826">
          <cell r="B826" t="str">
            <v>275158</v>
          </cell>
          <cell r="C826">
            <v>0</v>
          </cell>
        </row>
        <row r="827">
          <cell r="B827" t="str">
            <v>275058</v>
          </cell>
          <cell r="C827">
            <v>333340</v>
          </cell>
        </row>
        <row r="828">
          <cell r="B828" t="str">
            <v>275090</v>
          </cell>
          <cell r="C828">
            <v>0</v>
          </cell>
        </row>
        <row r="829">
          <cell r="B829" t="str">
            <v>275205</v>
          </cell>
          <cell r="C829">
            <v>-1891510</v>
          </cell>
        </row>
        <row r="830">
          <cell r="B830" t="str">
            <v>275047</v>
          </cell>
          <cell r="C830">
            <v>1866629</v>
          </cell>
        </row>
        <row r="831">
          <cell r="B831" t="str">
            <v>275169</v>
          </cell>
          <cell r="C831">
            <v>-4717254</v>
          </cell>
        </row>
        <row r="832">
          <cell r="B832" t="str">
            <v>275035</v>
          </cell>
          <cell r="C832">
            <v>458333</v>
          </cell>
        </row>
        <row r="833">
          <cell r="B833" t="str">
            <v>275051</v>
          </cell>
          <cell r="C833">
            <v>0</v>
          </cell>
        </row>
        <row r="834">
          <cell r="B834" t="str">
            <v>452010</v>
          </cell>
          <cell r="C834">
            <v>-489522079</v>
          </cell>
        </row>
        <row r="835">
          <cell r="B835" t="str">
            <v>275024</v>
          </cell>
          <cell r="C835">
            <v>19975593</v>
          </cell>
        </row>
        <row r="836">
          <cell r="B836" t="str">
            <v>275023</v>
          </cell>
          <cell r="C836">
            <v>27636498</v>
          </cell>
        </row>
        <row r="837">
          <cell r="B837" t="str">
            <v>275026</v>
          </cell>
          <cell r="C837">
            <v>21945158</v>
          </cell>
        </row>
        <row r="838">
          <cell r="B838" t="str">
            <v>275025</v>
          </cell>
          <cell r="C838">
            <v>6027861</v>
          </cell>
        </row>
        <row r="839">
          <cell r="B839" t="str">
            <v>275400</v>
          </cell>
          <cell r="C839">
            <v>150833303</v>
          </cell>
        </row>
        <row r="840">
          <cell r="B840" t="str">
            <v>275027</v>
          </cell>
          <cell r="C840">
            <v>8805465</v>
          </cell>
        </row>
        <row r="841">
          <cell r="B841" t="str">
            <v>275095</v>
          </cell>
          <cell r="C841">
            <v>36661</v>
          </cell>
        </row>
        <row r="842">
          <cell r="B842" t="str">
            <v>275064</v>
          </cell>
          <cell r="C842">
            <v>0</v>
          </cell>
        </row>
        <row r="843">
          <cell r="B843" t="str">
            <v>451010</v>
          </cell>
          <cell r="C843">
            <v>-181031</v>
          </cell>
        </row>
        <row r="844">
          <cell r="B844" t="str">
            <v>412019</v>
          </cell>
          <cell r="C844">
            <v>-4636</v>
          </cell>
        </row>
        <row r="845">
          <cell r="B845" t="str">
            <v>620300</v>
          </cell>
          <cell r="C845">
            <v>840351</v>
          </cell>
        </row>
        <row r="846">
          <cell r="B846" t="str">
            <v>412012</v>
          </cell>
          <cell r="C846">
            <v>-82954</v>
          </cell>
        </row>
        <row r="847">
          <cell r="B847" t="str">
            <v>560031</v>
          </cell>
          <cell r="C847">
            <v>1995000</v>
          </cell>
        </row>
        <row r="848">
          <cell r="B848" t="str">
            <v>427191</v>
          </cell>
          <cell r="C848">
            <v>-8221855</v>
          </cell>
        </row>
        <row r="849">
          <cell r="B849" t="str">
            <v>620120</v>
          </cell>
          <cell r="C849">
            <v>2248744</v>
          </cell>
        </row>
        <row r="850">
          <cell r="B850" t="str">
            <v>110400</v>
          </cell>
          <cell r="C850">
            <v>7266822</v>
          </cell>
        </row>
        <row r="851">
          <cell r="B851" t="str">
            <v>485000</v>
          </cell>
          <cell r="C851">
            <v>0</v>
          </cell>
        </row>
        <row r="852">
          <cell r="B852" t="str">
            <v>620310</v>
          </cell>
          <cell r="C852">
            <v>80816</v>
          </cell>
        </row>
        <row r="853">
          <cell r="B853" t="str">
            <v>429010</v>
          </cell>
          <cell r="C853">
            <v>0</v>
          </cell>
        </row>
        <row r="854">
          <cell r="B854" t="str">
            <v>550180</v>
          </cell>
          <cell r="C854">
            <v>0</v>
          </cell>
        </row>
        <row r="855">
          <cell r="B855" t="str">
            <v>530300</v>
          </cell>
          <cell r="C855">
            <v>-232722626</v>
          </cell>
        </row>
        <row r="856">
          <cell r="B856" t="str">
            <v>530000</v>
          </cell>
          <cell r="C856">
            <v>-10054</v>
          </cell>
        </row>
        <row r="857">
          <cell r="B857" t="str">
            <v>212015</v>
          </cell>
          <cell r="C857">
            <v>0</v>
          </cell>
        </row>
        <row r="858">
          <cell r="B858" t="str">
            <v>401010</v>
          </cell>
          <cell r="C858">
            <v>-169917</v>
          </cell>
        </row>
        <row r="859">
          <cell r="B859" t="str">
            <v>214990</v>
          </cell>
          <cell r="C859">
            <v>-351780</v>
          </cell>
        </row>
        <row r="860">
          <cell r="B860" t="str">
            <v>530414</v>
          </cell>
          <cell r="C860">
            <v>1241</v>
          </cell>
        </row>
        <row r="861">
          <cell r="B861" t="str">
            <v>530411</v>
          </cell>
          <cell r="C861">
            <v>-1640</v>
          </cell>
        </row>
        <row r="862">
          <cell r="B862" t="str">
            <v>530412</v>
          </cell>
          <cell r="C862">
            <v>-555677</v>
          </cell>
        </row>
        <row r="863">
          <cell r="B863" t="str">
            <v>530416</v>
          </cell>
          <cell r="C863">
            <v>-35088</v>
          </cell>
        </row>
        <row r="864">
          <cell r="B864" t="str">
            <v>530415</v>
          </cell>
          <cell r="C864">
            <v>-19394</v>
          </cell>
        </row>
        <row r="865">
          <cell r="B865" t="str">
            <v>530410</v>
          </cell>
          <cell r="C865">
            <v>-300</v>
          </cell>
        </row>
        <row r="866">
          <cell r="B866" t="str">
            <v>530413</v>
          </cell>
          <cell r="C866">
            <v>-332166</v>
          </cell>
        </row>
        <row r="867">
          <cell r="B867" t="str">
            <v>560030</v>
          </cell>
          <cell r="C867">
            <v>-14072000</v>
          </cell>
        </row>
        <row r="868">
          <cell r="B868" t="str">
            <v>530070</v>
          </cell>
          <cell r="C868">
            <v>-17487716</v>
          </cell>
        </row>
        <row r="869">
          <cell r="B869" t="str">
            <v>530080</v>
          </cell>
          <cell r="C869">
            <v>-47523</v>
          </cell>
        </row>
        <row r="870">
          <cell r="B870" t="str">
            <v>275056</v>
          </cell>
          <cell r="C870">
            <v>0</v>
          </cell>
        </row>
        <row r="871">
          <cell r="B871" t="str">
            <v>275055</v>
          </cell>
          <cell r="C871">
            <v>0</v>
          </cell>
        </row>
        <row r="872">
          <cell r="B872" t="str">
            <v>275052</v>
          </cell>
          <cell r="C872">
            <v>0</v>
          </cell>
        </row>
        <row r="873">
          <cell r="B873" t="str">
            <v>530100</v>
          </cell>
          <cell r="C873">
            <v>82387292</v>
          </cell>
        </row>
        <row r="874">
          <cell r="B874" t="str">
            <v>650500</v>
          </cell>
          <cell r="C874">
            <v>-84942399</v>
          </cell>
        </row>
        <row r="875">
          <cell r="B875" t="str">
            <v>275093</v>
          </cell>
          <cell r="C875">
            <v>16328</v>
          </cell>
        </row>
        <row r="876">
          <cell r="B876" t="str">
            <v>650100</v>
          </cell>
          <cell r="C876">
            <v>5862</v>
          </cell>
        </row>
        <row r="877">
          <cell r="B877" t="str">
            <v>530200</v>
          </cell>
          <cell r="C877">
            <v>8</v>
          </cell>
        </row>
        <row r="878">
          <cell r="B878" t="str">
            <v>530210</v>
          </cell>
          <cell r="C878">
            <v>565848</v>
          </cell>
        </row>
        <row r="879">
          <cell r="B879" t="str">
            <v>275232</v>
          </cell>
          <cell r="C879">
            <v>0</v>
          </cell>
        </row>
        <row r="880">
          <cell r="B880" t="str">
            <v>560001</v>
          </cell>
          <cell r="C880">
            <v>22504552</v>
          </cell>
        </row>
        <row r="881">
          <cell r="B881" t="str">
            <v>452012</v>
          </cell>
          <cell r="C881">
            <v>0</v>
          </cell>
        </row>
        <row r="882">
          <cell r="B882" t="str">
            <v>275134</v>
          </cell>
          <cell r="C882">
            <v>-1576077</v>
          </cell>
        </row>
        <row r="883">
          <cell r="B883" t="str">
            <v>275133</v>
          </cell>
          <cell r="C883">
            <v>-1241008</v>
          </cell>
        </row>
        <row r="884">
          <cell r="B884" t="str">
            <v>275132</v>
          </cell>
          <cell r="C884">
            <v>108828</v>
          </cell>
        </row>
        <row r="885">
          <cell r="B885" t="str">
            <v>275030</v>
          </cell>
          <cell r="C885">
            <v>-286000</v>
          </cell>
        </row>
        <row r="886">
          <cell r="B886" t="str">
            <v>275185</v>
          </cell>
          <cell r="C886">
            <v>-42659</v>
          </cell>
        </row>
        <row r="887">
          <cell r="B887" t="str">
            <v>275085</v>
          </cell>
          <cell r="C887">
            <v>-12452320</v>
          </cell>
        </row>
        <row r="888">
          <cell r="B888" t="str">
            <v>275033</v>
          </cell>
          <cell r="C888">
            <v>-15022775</v>
          </cell>
        </row>
        <row r="889">
          <cell r="B889" t="str">
            <v>275034</v>
          </cell>
          <cell r="C889">
            <v>-19192921</v>
          </cell>
        </row>
        <row r="890">
          <cell r="B890" t="str">
            <v>275187</v>
          </cell>
          <cell r="C890">
            <v>-6696</v>
          </cell>
        </row>
        <row r="891">
          <cell r="B891" t="str">
            <v>275186</v>
          </cell>
          <cell r="C891">
            <v>-7118</v>
          </cell>
        </row>
        <row r="892">
          <cell r="B892" t="str">
            <v>275031</v>
          </cell>
          <cell r="C892">
            <v>6252264</v>
          </cell>
        </row>
        <row r="893">
          <cell r="B893" t="str">
            <v>275131</v>
          </cell>
          <cell r="C893">
            <v>-26530</v>
          </cell>
        </row>
        <row r="894">
          <cell r="B894" t="str">
            <v>275032</v>
          </cell>
          <cell r="C894">
            <v>3467562</v>
          </cell>
        </row>
        <row r="895">
          <cell r="B895" t="str">
            <v>530012</v>
          </cell>
          <cell r="C895">
            <v>-31694</v>
          </cell>
        </row>
        <row r="896">
          <cell r="B896" t="str">
            <v>530021</v>
          </cell>
          <cell r="C896">
            <v>-5145051</v>
          </cell>
        </row>
        <row r="897">
          <cell r="B897" t="str">
            <v>530011</v>
          </cell>
          <cell r="C897">
            <v>-769394</v>
          </cell>
        </row>
        <row r="898">
          <cell r="B898" t="str">
            <v>620073</v>
          </cell>
          <cell r="C898">
            <v>4237</v>
          </cell>
        </row>
        <row r="899">
          <cell r="B899" t="str">
            <v>219000</v>
          </cell>
          <cell r="C899">
            <v>-129445</v>
          </cell>
        </row>
        <row r="900">
          <cell r="B900" t="str">
            <v>401060</v>
          </cell>
          <cell r="C900">
            <v>4293</v>
          </cell>
        </row>
        <row r="901">
          <cell r="B901" t="str">
            <v>645000</v>
          </cell>
          <cell r="C901">
            <v>32561</v>
          </cell>
        </row>
        <row r="902">
          <cell r="B902" t="str">
            <v>926040</v>
          </cell>
          <cell r="C902">
            <v>0</v>
          </cell>
        </row>
        <row r="903">
          <cell r="B903" t="str">
            <v>364142</v>
          </cell>
          <cell r="C903">
            <v>-1396</v>
          </cell>
        </row>
        <row r="904">
          <cell r="B904" t="str">
            <v>530050</v>
          </cell>
          <cell r="C904">
            <v>-1397</v>
          </cell>
        </row>
        <row r="905">
          <cell r="B905" t="str">
            <v>550300</v>
          </cell>
          <cell r="C905">
            <v>0</v>
          </cell>
        </row>
        <row r="906">
          <cell r="B906" t="str">
            <v>364290</v>
          </cell>
          <cell r="C906">
            <v>0</v>
          </cell>
        </row>
        <row r="907">
          <cell r="B907" t="str">
            <v>620030</v>
          </cell>
          <cell r="C907">
            <v>168319</v>
          </cell>
        </row>
        <row r="908">
          <cell r="B908" t="str">
            <v>202010</v>
          </cell>
          <cell r="C908">
            <v>297206919</v>
          </cell>
        </row>
        <row r="909">
          <cell r="B909" t="str">
            <v>440010</v>
          </cell>
          <cell r="C909">
            <v>0</v>
          </cell>
        </row>
        <row r="910">
          <cell r="B910" t="str">
            <v>530670</v>
          </cell>
          <cell r="C910">
            <v>-133336</v>
          </cell>
        </row>
        <row r="911">
          <cell r="B911" t="str">
            <v>618050</v>
          </cell>
          <cell r="C911">
            <v>6401169</v>
          </cell>
        </row>
        <row r="912">
          <cell r="B912" t="str">
            <v>550120</v>
          </cell>
          <cell r="C912">
            <v>0</v>
          </cell>
        </row>
        <row r="913">
          <cell r="B913" t="str">
            <v>550110</v>
          </cell>
          <cell r="C913">
            <v>0</v>
          </cell>
        </row>
        <row r="914">
          <cell r="B914" t="str">
            <v>374092</v>
          </cell>
          <cell r="C914">
            <v>-13</v>
          </cell>
        </row>
        <row r="915">
          <cell r="B915" t="str">
            <v>610727</v>
          </cell>
          <cell r="C915">
            <v>3318322</v>
          </cell>
        </row>
        <row r="916">
          <cell r="B916" t="str">
            <v>530680</v>
          </cell>
          <cell r="C916">
            <v>-133336</v>
          </cell>
        </row>
        <row r="917">
          <cell r="B917" t="str">
            <v>550190</v>
          </cell>
          <cell r="C917">
            <v>0</v>
          </cell>
        </row>
        <row r="918">
          <cell r="B918" t="str">
            <v>620990</v>
          </cell>
          <cell r="C918">
            <v>0</v>
          </cell>
        </row>
        <row r="919">
          <cell r="B919" t="str">
            <v>550210</v>
          </cell>
          <cell r="C919">
            <v>-2277206</v>
          </cell>
        </row>
        <row r="920">
          <cell r="B920" t="str">
            <v>413890</v>
          </cell>
          <cell r="C920">
            <v>0</v>
          </cell>
        </row>
        <row r="921">
          <cell r="B921" t="str">
            <v>610674</v>
          </cell>
          <cell r="C921">
            <v>121175</v>
          </cell>
        </row>
        <row r="922">
          <cell r="B922" t="str">
            <v>610671</v>
          </cell>
          <cell r="C922">
            <v>416478</v>
          </cell>
        </row>
        <row r="923">
          <cell r="B923" t="str">
            <v>530671</v>
          </cell>
          <cell r="C923">
            <v>-1490070</v>
          </cell>
        </row>
        <row r="924">
          <cell r="B924" t="str">
            <v>610676</v>
          </cell>
          <cell r="C924">
            <v>142324</v>
          </cell>
        </row>
        <row r="925">
          <cell r="B925" t="str">
            <v>530676</v>
          </cell>
          <cell r="C925">
            <v>-187808</v>
          </cell>
        </row>
        <row r="926">
          <cell r="B926" t="str">
            <v>610675</v>
          </cell>
          <cell r="C926">
            <v>128366</v>
          </cell>
        </row>
        <row r="927">
          <cell r="B927" t="str">
            <v>530675</v>
          </cell>
          <cell r="C927">
            <v>-166013</v>
          </cell>
        </row>
        <row r="928">
          <cell r="B928" t="str">
            <v>530677</v>
          </cell>
          <cell r="C928">
            <v>-24095</v>
          </cell>
        </row>
        <row r="929">
          <cell r="B929" t="str">
            <v>610677</v>
          </cell>
          <cell r="C929">
            <v>46191</v>
          </cell>
        </row>
        <row r="930">
          <cell r="B930" t="str">
            <v>530040</v>
          </cell>
          <cell r="C930">
            <v>-769260</v>
          </cell>
        </row>
        <row r="931">
          <cell r="B931" t="str">
            <v>620940</v>
          </cell>
          <cell r="C931">
            <v>0</v>
          </cell>
        </row>
        <row r="932">
          <cell r="B932" t="str">
            <v>213850</v>
          </cell>
          <cell r="C932">
            <v>0</v>
          </cell>
        </row>
        <row r="933">
          <cell r="B933" t="str">
            <v>620523</v>
          </cell>
          <cell r="C933">
            <v>3873816</v>
          </cell>
        </row>
        <row r="934">
          <cell r="B934" t="str">
            <v>140300</v>
          </cell>
          <cell r="C934">
            <v>-176151499</v>
          </cell>
        </row>
        <row r="935">
          <cell r="B935" t="str">
            <v>110300</v>
          </cell>
          <cell r="C935">
            <v>266022372</v>
          </cell>
        </row>
        <row r="936">
          <cell r="B936" t="str">
            <v>620522</v>
          </cell>
          <cell r="C936">
            <v>-246987</v>
          </cell>
        </row>
        <row r="937">
          <cell r="B937" t="str">
            <v>620520</v>
          </cell>
          <cell r="C937">
            <v>178267</v>
          </cell>
        </row>
        <row r="938">
          <cell r="B938" t="str">
            <v>741300</v>
          </cell>
          <cell r="C938">
            <v>15676588</v>
          </cell>
        </row>
        <row r="939">
          <cell r="B939" t="str">
            <v>620521</v>
          </cell>
          <cell r="C939">
            <v>661216</v>
          </cell>
        </row>
        <row r="940">
          <cell r="B940" t="str">
            <v>690041</v>
          </cell>
          <cell r="C940">
            <v>0</v>
          </cell>
        </row>
        <row r="941">
          <cell r="B941" t="str">
            <v>620534</v>
          </cell>
          <cell r="C941">
            <v>0</v>
          </cell>
        </row>
        <row r="942">
          <cell r="B942" t="str">
            <v>926020</v>
          </cell>
          <cell r="C942">
            <v>0</v>
          </cell>
        </row>
        <row r="943">
          <cell r="B943" t="str">
            <v>926010</v>
          </cell>
          <cell r="C943">
            <v>0</v>
          </cell>
        </row>
        <row r="944">
          <cell r="B944" t="str">
            <v>203160</v>
          </cell>
          <cell r="C944">
            <v>0</v>
          </cell>
        </row>
        <row r="945">
          <cell r="B945" t="str">
            <v>203080</v>
          </cell>
          <cell r="C945">
            <v>557780</v>
          </cell>
        </row>
        <row r="946">
          <cell r="B946" t="str">
            <v>204100</v>
          </cell>
          <cell r="C946">
            <v>0</v>
          </cell>
        </row>
        <row r="947">
          <cell r="B947" t="str">
            <v>550718</v>
          </cell>
          <cell r="C947">
            <v>-958572</v>
          </cell>
        </row>
        <row r="948">
          <cell r="B948" t="str">
            <v>550711</v>
          </cell>
          <cell r="C948">
            <v>-765715</v>
          </cell>
        </row>
        <row r="949">
          <cell r="B949" t="str">
            <v>620730</v>
          </cell>
          <cell r="C949">
            <v>184756</v>
          </cell>
        </row>
        <row r="950">
          <cell r="B950" t="str">
            <v>620700</v>
          </cell>
          <cell r="C950">
            <v>167627</v>
          </cell>
        </row>
        <row r="951">
          <cell r="B951" t="str">
            <v>550719</v>
          </cell>
          <cell r="C951">
            <v>-633758</v>
          </cell>
        </row>
        <row r="952">
          <cell r="B952" t="str">
            <v>550721</v>
          </cell>
          <cell r="C952">
            <v>-2160</v>
          </cell>
        </row>
        <row r="953">
          <cell r="B953" t="str">
            <v>229100</v>
          </cell>
          <cell r="C953">
            <v>29757</v>
          </cell>
        </row>
        <row r="954">
          <cell r="B954" t="str">
            <v>550724</v>
          </cell>
          <cell r="C954">
            <v>-176262</v>
          </cell>
        </row>
        <row r="955">
          <cell r="B955" t="str">
            <v>550716</v>
          </cell>
          <cell r="C955">
            <v>0</v>
          </cell>
        </row>
        <row r="956">
          <cell r="B956" t="str">
            <v>550717</v>
          </cell>
          <cell r="C956">
            <v>-2119638</v>
          </cell>
        </row>
        <row r="957">
          <cell r="B957" t="str">
            <v>550712</v>
          </cell>
          <cell r="C957">
            <v>-430186</v>
          </cell>
        </row>
        <row r="958">
          <cell r="B958" t="str">
            <v>550715</v>
          </cell>
          <cell r="C958">
            <v>-4429796</v>
          </cell>
        </row>
        <row r="959">
          <cell r="B959" t="str">
            <v>550714</v>
          </cell>
          <cell r="C959">
            <v>-96835</v>
          </cell>
        </row>
        <row r="960">
          <cell r="B960" t="str">
            <v>550713</v>
          </cell>
          <cell r="C960">
            <v>-4043014</v>
          </cell>
        </row>
        <row r="961">
          <cell r="B961" t="str">
            <v>618096</v>
          </cell>
          <cell r="C961">
            <v>327497</v>
          </cell>
        </row>
        <row r="962">
          <cell r="B962" t="str">
            <v>618095</v>
          </cell>
          <cell r="C962">
            <v>2167710</v>
          </cell>
        </row>
        <row r="963">
          <cell r="B963" t="str">
            <v>550170</v>
          </cell>
          <cell r="C963">
            <v>0</v>
          </cell>
        </row>
        <row r="964">
          <cell r="B964" t="str">
            <v>620611</v>
          </cell>
          <cell r="C964">
            <v>957654</v>
          </cell>
        </row>
        <row r="965">
          <cell r="B965" t="str">
            <v>560040</v>
          </cell>
          <cell r="C965">
            <v>0</v>
          </cell>
        </row>
        <row r="966">
          <cell r="B966" t="str">
            <v>620890</v>
          </cell>
          <cell r="C966">
            <v>0</v>
          </cell>
        </row>
        <row r="967">
          <cell r="B967" t="str">
            <v>620524</v>
          </cell>
          <cell r="C967">
            <v>203131</v>
          </cell>
        </row>
        <row r="968">
          <cell r="B968" t="str">
            <v>140400</v>
          </cell>
          <cell r="C968">
            <v>-6021295</v>
          </cell>
        </row>
        <row r="969">
          <cell r="B969" t="str">
            <v>741400</v>
          </cell>
          <cell r="C969">
            <v>266682</v>
          </cell>
        </row>
        <row r="970">
          <cell r="B970" t="str">
            <v>619092</v>
          </cell>
          <cell r="C970">
            <v>-150720</v>
          </cell>
        </row>
        <row r="971">
          <cell r="B971" t="str">
            <v>618092</v>
          </cell>
          <cell r="C971">
            <v>252769</v>
          </cell>
        </row>
        <row r="972">
          <cell r="B972" t="str">
            <v>376060</v>
          </cell>
          <cell r="C972">
            <v>-349374</v>
          </cell>
        </row>
        <row r="973">
          <cell r="B973" t="str">
            <v>620321</v>
          </cell>
          <cell r="C973">
            <v>432650</v>
          </cell>
        </row>
        <row r="974">
          <cell r="B974" t="str">
            <v>610712</v>
          </cell>
          <cell r="C974">
            <v>1466</v>
          </cell>
        </row>
        <row r="975">
          <cell r="B975" t="str">
            <v>560729</v>
          </cell>
          <cell r="C975">
            <v>0</v>
          </cell>
        </row>
        <row r="976">
          <cell r="B976" t="str">
            <v>530611</v>
          </cell>
          <cell r="C976">
            <v>4200000</v>
          </cell>
        </row>
        <row r="977">
          <cell r="B977" t="str">
            <v>610060</v>
          </cell>
          <cell r="C977">
            <v>1054</v>
          </cell>
        </row>
        <row r="978">
          <cell r="B978" t="str">
            <v>620260</v>
          </cell>
          <cell r="C978">
            <v>2058762</v>
          </cell>
        </row>
        <row r="979">
          <cell r="B979" t="str">
            <v>620263</v>
          </cell>
          <cell r="C979">
            <v>169596</v>
          </cell>
        </row>
        <row r="980">
          <cell r="B980" t="str">
            <v>620262</v>
          </cell>
          <cell r="C980">
            <v>0</v>
          </cell>
        </row>
        <row r="981">
          <cell r="B981" t="str">
            <v>675000</v>
          </cell>
          <cell r="C981">
            <v>-1200222</v>
          </cell>
        </row>
        <row r="982">
          <cell r="B982" t="str">
            <v>275000</v>
          </cell>
          <cell r="C982">
            <v>-2486587</v>
          </cell>
        </row>
        <row r="983">
          <cell r="B983" t="str">
            <v>481200</v>
          </cell>
          <cell r="C983">
            <v>0</v>
          </cell>
        </row>
        <row r="984">
          <cell r="B984" t="str">
            <v>366030</v>
          </cell>
          <cell r="C984">
            <v>-5103</v>
          </cell>
        </row>
        <row r="985">
          <cell r="B985" t="str">
            <v>366110</v>
          </cell>
          <cell r="C985">
            <v>-461748</v>
          </cell>
        </row>
        <row r="986">
          <cell r="B986" t="str">
            <v>761750</v>
          </cell>
          <cell r="C986">
            <v>83318</v>
          </cell>
        </row>
        <row r="987">
          <cell r="B987" t="str">
            <v>620526</v>
          </cell>
          <cell r="C987">
            <v>11025880</v>
          </cell>
        </row>
        <row r="988">
          <cell r="B988" t="str">
            <v>620528</v>
          </cell>
          <cell r="C988">
            <v>7559992</v>
          </cell>
        </row>
        <row r="989">
          <cell r="B989" t="str">
            <v>620532</v>
          </cell>
          <cell r="C989">
            <v>287886</v>
          </cell>
        </row>
        <row r="990">
          <cell r="B990" t="str">
            <v>620529</v>
          </cell>
          <cell r="C990">
            <v>329684</v>
          </cell>
        </row>
        <row r="991">
          <cell r="B991" t="str">
            <v>620530</v>
          </cell>
          <cell r="C991">
            <v>657940</v>
          </cell>
        </row>
        <row r="992">
          <cell r="B992" t="str">
            <v>620531</v>
          </cell>
          <cell r="C992">
            <v>1208</v>
          </cell>
        </row>
        <row r="993">
          <cell r="B993" t="str">
            <v>690040</v>
          </cell>
          <cell r="C993">
            <v>-72380206</v>
          </cell>
        </row>
        <row r="994">
          <cell r="B994" t="str">
            <v>560726</v>
          </cell>
          <cell r="C994">
            <v>-507046739</v>
          </cell>
        </row>
        <row r="995">
          <cell r="B995" t="str">
            <v>530727</v>
          </cell>
          <cell r="C995">
            <v>-113815011</v>
          </cell>
        </row>
        <row r="996">
          <cell r="B996" t="str">
            <v>560731</v>
          </cell>
          <cell r="C996">
            <v>524126</v>
          </cell>
        </row>
        <row r="997">
          <cell r="B997" t="str">
            <v>275299</v>
          </cell>
          <cell r="C997">
            <v>-16581438</v>
          </cell>
        </row>
        <row r="998">
          <cell r="B998" t="str">
            <v>530726</v>
          </cell>
          <cell r="C998">
            <v>-145314694</v>
          </cell>
        </row>
        <row r="999">
          <cell r="B999" t="str">
            <v>560730</v>
          </cell>
          <cell r="C999">
            <v>0</v>
          </cell>
        </row>
        <row r="1000">
          <cell r="B1000" t="str">
            <v>560727</v>
          </cell>
          <cell r="C1000">
            <v>-139660662</v>
          </cell>
        </row>
        <row r="1001">
          <cell r="B1001" t="str">
            <v>560728</v>
          </cell>
          <cell r="C1001">
            <v>-219379122</v>
          </cell>
        </row>
        <row r="1002">
          <cell r="B1002" t="str">
            <v>404021</v>
          </cell>
          <cell r="C1002">
            <v>4214</v>
          </cell>
        </row>
        <row r="1003">
          <cell r="B1003" t="str">
            <v>262000</v>
          </cell>
          <cell r="C1003">
            <v>3306595</v>
          </cell>
        </row>
        <row r="1004">
          <cell r="B1004" t="str">
            <v>304000</v>
          </cell>
          <cell r="C1004">
            <v>51456444</v>
          </cell>
        </row>
        <row r="1005">
          <cell r="B1005" t="str">
            <v>304100</v>
          </cell>
          <cell r="C1005">
            <v>-19111523</v>
          </cell>
        </row>
        <row r="1006">
          <cell r="B1006" t="str">
            <v>304200</v>
          </cell>
          <cell r="C1006">
            <v>15411450</v>
          </cell>
        </row>
        <row r="1007">
          <cell r="B1007" t="str">
            <v>245000</v>
          </cell>
          <cell r="C1007">
            <v>0</v>
          </cell>
        </row>
        <row r="1008">
          <cell r="B1008" t="str">
            <v>262080</v>
          </cell>
          <cell r="C1008">
            <v>520081</v>
          </cell>
        </row>
        <row r="1009">
          <cell r="B1009" t="str">
            <v>761130</v>
          </cell>
          <cell r="C1009">
            <v>0</v>
          </cell>
        </row>
        <row r="1010">
          <cell r="B1010" t="str">
            <v>426000</v>
          </cell>
          <cell r="C1010">
            <v>0</v>
          </cell>
        </row>
        <row r="1011">
          <cell r="B1011" t="str">
            <v>427000</v>
          </cell>
          <cell r="C1011">
            <v>-364577</v>
          </cell>
        </row>
        <row r="1012">
          <cell r="B1012" t="str">
            <v>422010</v>
          </cell>
          <cell r="C1012">
            <v>-912817</v>
          </cell>
        </row>
        <row r="1013">
          <cell r="B1013" t="str">
            <v>422000</v>
          </cell>
          <cell r="C1013">
            <v>0</v>
          </cell>
        </row>
        <row r="1014">
          <cell r="B1014" t="str">
            <v>203020</v>
          </cell>
          <cell r="C1014">
            <v>131</v>
          </cell>
        </row>
        <row r="1015">
          <cell r="B1015" t="str">
            <v>362000</v>
          </cell>
          <cell r="C1015">
            <v>-13039237</v>
          </cell>
        </row>
        <row r="1016">
          <cell r="B1016" t="str">
            <v>275042</v>
          </cell>
          <cell r="C1016">
            <v>0</v>
          </cell>
        </row>
        <row r="1017">
          <cell r="B1017" t="str">
            <v>620710</v>
          </cell>
          <cell r="C1017">
            <v>0</v>
          </cell>
        </row>
        <row r="1018">
          <cell r="B1018" t="str">
            <v>620617</v>
          </cell>
          <cell r="C1018">
            <v>6174236</v>
          </cell>
        </row>
        <row r="1019">
          <cell r="B1019" t="str">
            <v>363120</v>
          </cell>
          <cell r="C1019">
            <v>0</v>
          </cell>
        </row>
        <row r="1020">
          <cell r="B1020" t="str">
            <v>363410</v>
          </cell>
          <cell r="C1020">
            <v>0</v>
          </cell>
        </row>
        <row r="1021">
          <cell r="B1021" t="str">
            <v>363420</v>
          </cell>
          <cell r="C1021">
            <v>0</v>
          </cell>
        </row>
        <row r="1022">
          <cell r="B1022" t="str">
            <v>363000</v>
          </cell>
          <cell r="C1022">
            <v>0</v>
          </cell>
        </row>
        <row r="1023">
          <cell r="B1023" t="str">
            <v>363510</v>
          </cell>
          <cell r="C1023">
            <v>0</v>
          </cell>
        </row>
        <row r="1024">
          <cell r="B1024" t="str">
            <v>363950</v>
          </cell>
          <cell r="C1024">
            <v>0</v>
          </cell>
        </row>
        <row r="1025">
          <cell r="B1025" t="str">
            <v>363200</v>
          </cell>
          <cell r="C1025">
            <v>0</v>
          </cell>
        </row>
        <row r="1026">
          <cell r="B1026" t="str">
            <v>620014</v>
          </cell>
          <cell r="C1026">
            <v>78</v>
          </cell>
        </row>
        <row r="1027">
          <cell r="B1027" t="str">
            <v>451070</v>
          </cell>
          <cell r="C1027">
            <v>-11243948</v>
          </cell>
        </row>
        <row r="1028">
          <cell r="B1028" t="str">
            <v>363980</v>
          </cell>
          <cell r="C1028">
            <v>0</v>
          </cell>
        </row>
        <row r="1029">
          <cell r="B1029" t="str">
            <v>620015</v>
          </cell>
          <cell r="C1029">
            <v>0</v>
          </cell>
        </row>
        <row r="1030">
          <cell r="B1030" t="str">
            <v>620264</v>
          </cell>
          <cell r="C1030">
            <v>67838</v>
          </cell>
        </row>
        <row r="1031">
          <cell r="B1031" t="str">
            <v>174020</v>
          </cell>
          <cell r="C1031">
            <v>53761</v>
          </cell>
        </row>
        <row r="1032">
          <cell r="B1032" t="str">
            <v>174000</v>
          </cell>
          <cell r="C1032">
            <v>0</v>
          </cell>
        </row>
        <row r="1033">
          <cell r="B1033" t="str">
            <v>371600</v>
          </cell>
          <cell r="C1033">
            <v>0</v>
          </cell>
        </row>
        <row r="1034">
          <cell r="B1034" t="str">
            <v>371800</v>
          </cell>
          <cell r="C1034">
            <v>-84035</v>
          </cell>
        </row>
        <row r="1035">
          <cell r="B1035" t="str">
            <v>610729</v>
          </cell>
          <cell r="C1035">
            <v>-6</v>
          </cell>
        </row>
        <row r="1036">
          <cell r="B1036" t="str">
            <v>412018</v>
          </cell>
          <cell r="C1036">
            <v>46484</v>
          </cell>
        </row>
        <row r="1037">
          <cell r="B1037" t="str">
            <v>363800</v>
          </cell>
          <cell r="C1037">
            <v>-171550</v>
          </cell>
        </row>
        <row r="1038">
          <cell r="B1038" t="str">
            <v>213610</v>
          </cell>
          <cell r="C1038">
            <v>0</v>
          </cell>
        </row>
        <row r="1039">
          <cell r="B1039" t="str">
            <v>110510</v>
          </cell>
          <cell r="C1039">
            <v>0</v>
          </cell>
        </row>
        <row r="1040">
          <cell r="B1040" t="str">
            <v>110900</v>
          </cell>
          <cell r="C1040">
            <v>0</v>
          </cell>
        </row>
        <row r="1041">
          <cell r="B1041" t="str">
            <v>110910</v>
          </cell>
          <cell r="C1041">
            <v>0</v>
          </cell>
        </row>
        <row r="1042">
          <cell r="B1042" t="str">
            <v>110930</v>
          </cell>
          <cell r="C1042">
            <v>0</v>
          </cell>
        </row>
        <row r="1043">
          <cell r="B1043" t="str">
            <v>140900</v>
          </cell>
          <cell r="C1043">
            <v>0</v>
          </cell>
        </row>
        <row r="1044">
          <cell r="B1044" t="str">
            <v>140910</v>
          </cell>
          <cell r="C1044">
            <v>0</v>
          </cell>
        </row>
        <row r="1045">
          <cell r="B1045" t="str">
            <v>140920</v>
          </cell>
          <cell r="C1045">
            <v>0</v>
          </cell>
        </row>
        <row r="1046">
          <cell r="B1046" t="str">
            <v>140930</v>
          </cell>
          <cell r="C1046">
            <v>0</v>
          </cell>
        </row>
        <row r="1047">
          <cell r="B1047" t="str">
            <v>174010</v>
          </cell>
          <cell r="C1047">
            <v>0</v>
          </cell>
        </row>
        <row r="1048">
          <cell r="B1048" t="str">
            <v>174030</v>
          </cell>
          <cell r="C1048">
            <v>0</v>
          </cell>
        </row>
        <row r="1049">
          <cell r="B1049" t="str">
            <v>204001</v>
          </cell>
          <cell r="C1049">
            <v>0</v>
          </cell>
        </row>
        <row r="1050">
          <cell r="B1050" t="str">
            <v>204160</v>
          </cell>
          <cell r="C1050">
            <v>0</v>
          </cell>
        </row>
        <row r="1051">
          <cell r="B1051" t="str">
            <v>204170</v>
          </cell>
          <cell r="C1051">
            <v>0</v>
          </cell>
        </row>
        <row r="1052">
          <cell r="B1052" t="str">
            <v>204360</v>
          </cell>
          <cell r="C1052">
            <v>0</v>
          </cell>
        </row>
        <row r="1053">
          <cell r="B1053" t="str">
            <v>204500</v>
          </cell>
          <cell r="C1053">
            <v>0</v>
          </cell>
        </row>
        <row r="1054">
          <cell r="B1054" t="str">
            <v>204540</v>
          </cell>
          <cell r="C1054">
            <v>0</v>
          </cell>
        </row>
        <row r="1055">
          <cell r="B1055" t="str">
            <v>205001</v>
          </cell>
          <cell r="C1055">
            <v>0</v>
          </cell>
        </row>
        <row r="1056">
          <cell r="B1056" t="str">
            <v>205010</v>
          </cell>
          <cell r="C1056">
            <v>0</v>
          </cell>
        </row>
        <row r="1057">
          <cell r="B1057" t="str">
            <v>211850</v>
          </cell>
          <cell r="C1057">
            <v>0</v>
          </cell>
        </row>
        <row r="1058">
          <cell r="B1058" t="str">
            <v>211862</v>
          </cell>
          <cell r="C1058">
            <v>0</v>
          </cell>
        </row>
        <row r="1059">
          <cell r="B1059" t="str">
            <v>211881</v>
          </cell>
          <cell r="C1059">
            <v>0</v>
          </cell>
        </row>
        <row r="1060">
          <cell r="B1060" t="str">
            <v>213055</v>
          </cell>
          <cell r="C1060">
            <v>0</v>
          </cell>
        </row>
        <row r="1061">
          <cell r="B1061" t="str">
            <v>213058</v>
          </cell>
          <cell r="C1061">
            <v>0</v>
          </cell>
        </row>
        <row r="1062">
          <cell r="B1062" t="str">
            <v>213059</v>
          </cell>
          <cell r="C1062">
            <v>0</v>
          </cell>
        </row>
        <row r="1063">
          <cell r="B1063" t="str">
            <v>213111</v>
          </cell>
          <cell r="C1063">
            <v>0</v>
          </cell>
        </row>
        <row r="1064">
          <cell r="B1064" t="str">
            <v>213310</v>
          </cell>
          <cell r="C1064">
            <v>0</v>
          </cell>
        </row>
        <row r="1065">
          <cell r="B1065" t="str">
            <v>213340</v>
          </cell>
          <cell r="C1065">
            <v>0</v>
          </cell>
        </row>
        <row r="1066">
          <cell r="B1066" t="str">
            <v>213370</v>
          </cell>
          <cell r="C1066">
            <v>0</v>
          </cell>
        </row>
        <row r="1067">
          <cell r="B1067" t="str">
            <v>213380</v>
          </cell>
          <cell r="C1067">
            <v>0</v>
          </cell>
        </row>
        <row r="1068">
          <cell r="B1068" t="str">
            <v>213390</v>
          </cell>
          <cell r="C1068">
            <v>0</v>
          </cell>
        </row>
        <row r="1069">
          <cell r="B1069" t="str">
            <v>213400</v>
          </cell>
          <cell r="C1069">
            <v>0</v>
          </cell>
        </row>
        <row r="1070">
          <cell r="B1070" t="str">
            <v>213410</v>
          </cell>
          <cell r="C1070">
            <v>0</v>
          </cell>
        </row>
        <row r="1071">
          <cell r="B1071" t="str">
            <v>213800</v>
          </cell>
          <cell r="C1071">
            <v>0</v>
          </cell>
        </row>
        <row r="1072">
          <cell r="B1072" t="str">
            <v>214000</v>
          </cell>
          <cell r="C1072">
            <v>0</v>
          </cell>
        </row>
        <row r="1073">
          <cell r="B1073" t="str">
            <v>214010</v>
          </cell>
          <cell r="C1073">
            <v>0</v>
          </cell>
        </row>
        <row r="1074">
          <cell r="B1074" t="str">
            <v>214011</v>
          </cell>
          <cell r="C1074">
            <v>0</v>
          </cell>
        </row>
        <row r="1075">
          <cell r="B1075" t="str">
            <v>214190</v>
          </cell>
          <cell r="C1075">
            <v>0</v>
          </cell>
        </row>
        <row r="1076">
          <cell r="B1076" t="str">
            <v>214981</v>
          </cell>
          <cell r="C1076">
            <v>0</v>
          </cell>
        </row>
        <row r="1077">
          <cell r="B1077" t="str">
            <v>214982</v>
          </cell>
          <cell r="C1077">
            <v>0</v>
          </cell>
        </row>
        <row r="1078">
          <cell r="B1078" t="str">
            <v>214983</v>
          </cell>
          <cell r="C1078">
            <v>0</v>
          </cell>
        </row>
        <row r="1079">
          <cell r="B1079" t="str">
            <v>214984</v>
          </cell>
          <cell r="C1079">
            <v>0</v>
          </cell>
        </row>
        <row r="1080">
          <cell r="B1080" t="str">
            <v>215980</v>
          </cell>
          <cell r="C1080">
            <v>0</v>
          </cell>
        </row>
        <row r="1081">
          <cell r="B1081" t="str">
            <v>219060</v>
          </cell>
          <cell r="C1081">
            <v>0</v>
          </cell>
        </row>
        <row r="1082">
          <cell r="B1082" t="str">
            <v>228610</v>
          </cell>
          <cell r="C1082">
            <v>0</v>
          </cell>
        </row>
        <row r="1083">
          <cell r="B1083" t="str">
            <v>228650</v>
          </cell>
          <cell r="C1083">
            <v>0</v>
          </cell>
        </row>
        <row r="1084">
          <cell r="B1084" t="str">
            <v>228660</v>
          </cell>
          <cell r="C1084">
            <v>0</v>
          </cell>
        </row>
        <row r="1085">
          <cell r="B1085" t="str">
            <v>229000</v>
          </cell>
          <cell r="C1085">
            <v>0</v>
          </cell>
        </row>
        <row r="1086">
          <cell r="B1086" t="str">
            <v>229700</v>
          </cell>
          <cell r="C1086">
            <v>0</v>
          </cell>
        </row>
        <row r="1087">
          <cell r="B1087" t="str">
            <v>231040</v>
          </cell>
          <cell r="C1087">
            <v>0</v>
          </cell>
        </row>
        <row r="1088">
          <cell r="B1088" t="str">
            <v>231041</v>
          </cell>
          <cell r="C1088">
            <v>0</v>
          </cell>
        </row>
        <row r="1089">
          <cell r="B1089" t="str">
            <v>231042</v>
          </cell>
          <cell r="C1089">
            <v>0</v>
          </cell>
        </row>
        <row r="1090">
          <cell r="B1090" t="str">
            <v>231043</v>
          </cell>
          <cell r="C1090">
            <v>0</v>
          </cell>
        </row>
        <row r="1091">
          <cell r="B1091" t="str">
            <v>244150</v>
          </cell>
          <cell r="C1091">
            <v>0</v>
          </cell>
        </row>
        <row r="1092">
          <cell r="B1092" t="str">
            <v>255030</v>
          </cell>
          <cell r="C1092">
            <v>0</v>
          </cell>
        </row>
        <row r="1093">
          <cell r="B1093" t="str">
            <v>259000</v>
          </cell>
          <cell r="C1093">
            <v>0</v>
          </cell>
        </row>
        <row r="1094">
          <cell r="B1094" t="str">
            <v>266000</v>
          </cell>
          <cell r="C1094">
            <v>0</v>
          </cell>
        </row>
        <row r="1095">
          <cell r="B1095" t="str">
            <v>266010</v>
          </cell>
          <cell r="C1095">
            <v>0</v>
          </cell>
        </row>
        <row r="1096">
          <cell r="B1096" t="str">
            <v>274000</v>
          </cell>
          <cell r="C1096">
            <v>0</v>
          </cell>
        </row>
        <row r="1097">
          <cell r="B1097" t="str">
            <v>274200</v>
          </cell>
          <cell r="C1097">
            <v>0</v>
          </cell>
        </row>
        <row r="1098">
          <cell r="B1098" t="str">
            <v>275015</v>
          </cell>
          <cell r="C1098">
            <v>0</v>
          </cell>
        </row>
        <row r="1099">
          <cell r="B1099" t="str">
            <v>275016</v>
          </cell>
          <cell r="C1099">
            <v>0</v>
          </cell>
        </row>
        <row r="1100">
          <cell r="B1100" t="str">
            <v>275028</v>
          </cell>
          <cell r="C1100">
            <v>0</v>
          </cell>
        </row>
        <row r="1101">
          <cell r="B1101" t="str">
            <v>275029</v>
          </cell>
          <cell r="C1101">
            <v>0</v>
          </cell>
        </row>
        <row r="1102">
          <cell r="B1102" t="str">
            <v>275053</v>
          </cell>
          <cell r="C1102">
            <v>0</v>
          </cell>
        </row>
        <row r="1103">
          <cell r="B1103" t="str">
            <v>275054</v>
          </cell>
          <cell r="C1103">
            <v>0</v>
          </cell>
        </row>
        <row r="1104">
          <cell r="B1104" t="str">
            <v>275066</v>
          </cell>
          <cell r="C1104">
            <v>0</v>
          </cell>
        </row>
        <row r="1105">
          <cell r="B1105" t="str">
            <v>275067</v>
          </cell>
          <cell r="C1105">
            <v>0</v>
          </cell>
        </row>
        <row r="1106">
          <cell r="B1106" t="str">
            <v>275068</v>
          </cell>
          <cell r="C1106">
            <v>0</v>
          </cell>
        </row>
        <row r="1107">
          <cell r="B1107" t="str">
            <v>275072</v>
          </cell>
          <cell r="C1107">
            <v>0</v>
          </cell>
        </row>
        <row r="1108">
          <cell r="B1108" t="str">
            <v>275073</v>
          </cell>
          <cell r="C1108">
            <v>0</v>
          </cell>
        </row>
        <row r="1109">
          <cell r="B1109" t="str">
            <v>275076</v>
          </cell>
          <cell r="C1109">
            <v>0</v>
          </cell>
        </row>
        <row r="1110">
          <cell r="B1110" t="str">
            <v>275079</v>
          </cell>
          <cell r="C1110">
            <v>0</v>
          </cell>
        </row>
        <row r="1111">
          <cell r="B1111" t="str">
            <v>275080</v>
          </cell>
          <cell r="C1111">
            <v>0</v>
          </cell>
        </row>
        <row r="1112">
          <cell r="B1112" t="str">
            <v>275081</v>
          </cell>
          <cell r="C1112">
            <v>0</v>
          </cell>
        </row>
        <row r="1113">
          <cell r="B1113" t="str">
            <v>275086</v>
          </cell>
          <cell r="C1113">
            <v>-1127083</v>
          </cell>
        </row>
        <row r="1114">
          <cell r="B1114" t="str">
            <v>275087</v>
          </cell>
          <cell r="C1114">
            <v>-1020416</v>
          </cell>
        </row>
        <row r="1115">
          <cell r="B1115" t="str">
            <v>275091</v>
          </cell>
          <cell r="C1115">
            <v>0</v>
          </cell>
        </row>
        <row r="1116">
          <cell r="B1116" t="str">
            <v>275092</v>
          </cell>
          <cell r="C1116">
            <v>0</v>
          </cell>
        </row>
        <row r="1117">
          <cell r="B1117" t="str">
            <v>275094</v>
          </cell>
          <cell r="C1117">
            <v>0</v>
          </cell>
        </row>
        <row r="1118">
          <cell r="B1118" t="str">
            <v>275097</v>
          </cell>
          <cell r="C1118">
            <v>0</v>
          </cell>
        </row>
        <row r="1119">
          <cell r="B1119" t="str">
            <v>275130</v>
          </cell>
          <cell r="C1119">
            <v>0</v>
          </cell>
        </row>
        <row r="1120">
          <cell r="B1120" t="str">
            <v>275166</v>
          </cell>
          <cell r="C1120">
            <v>0</v>
          </cell>
        </row>
        <row r="1121">
          <cell r="B1121" t="str">
            <v>275191</v>
          </cell>
          <cell r="C1121">
            <v>0</v>
          </cell>
        </row>
        <row r="1122">
          <cell r="B1122" t="str">
            <v>275193</v>
          </cell>
          <cell r="C1122">
            <v>0</v>
          </cell>
        </row>
        <row r="1123">
          <cell r="B1123" t="str">
            <v>275194</v>
          </cell>
          <cell r="C1123">
            <v>0</v>
          </cell>
        </row>
        <row r="1124">
          <cell r="B1124" t="str">
            <v>275197</v>
          </cell>
          <cell r="C1124">
            <v>0</v>
          </cell>
        </row>
        <row r="1125">
          <cell r="B1125" t="str">
            <v>275198</v>
          </cell>
          <cell r="C1125">
            <v>0</v>
          </cell>
        </row>
        <row r="1126">
          <cell r="B1126" t="str">
            <v>275230</v>
          </cell>
          <cell r="C1126">
            <v>0</v>
          </cell>
        </row>
        <row r="1127">
          <cell r="B1127" t="str">
            <v>275231</v>
          </cell>
          <cell r="C1127">
            <v>0</v>
          </cell>
        </row>
        <row r="1128">
          <cell r="B1128" t="str">
            <v>275233</v>
          </cell>
          <cell r="C1128">
            <v>0</v>
          </cell>
        </row>
        <row r="1129">
          <cell r="B1129" t="str">
            <v>275234</v>
          </cell>
          <cell r="C1129">
            <v>0</v>
          </cell>
        </row>
        <row r="1130">
          <cell r="B1130" t="str">
            <v>275240</v>
          </cell>
          <cell r="C1130">
            <v>0</v>
          </cell>
        </row>
        <row r="1131">
          <cell r="B1131" t="str">
            <v>275242</v>
          </cell>
          <cell r="C1131">
            <v>0</v>
          </cell>
        </row>
        <row r="1132">
          <cell r="B1132" t="str">
            <v>275245</v>
          </cell>
          <cell r="C1132">
            <v>0</v>
          </cell>
        </row>
        <row r="1133">
          <cell r="B1133" t="str">
            <v>275246</v>
          </cell>
          <cell r="C1133">
            <v>0</v>
          </cell>
        </row>
        <row r="1134">
          <cell r="B1134" t="str">
            <v>275247</v>
          </cell>
          <cell r="C1134">
            <v>0</v>
          </cell>
        </row>
        <row r="1135">
          <cell r="B1135" t="str">
            <v>275249</v>
          </cell>
          <cell r="C1135">
            <v>0</v>
          </cell>
        </row>
        <row r="1136">
          <cell r="B1136" t="str">
            <v>275250</v>
          </cell>
          <cell r="C1136">
            <v>0</v>
          </cell>
        </row>
        <row r="1137">
          <cell r="B1137" t="str">
            <v>275251</v>
          </cell>
          <cell r="C1137">
            <v>0</v>
          </cell>
        </row>
        <row r="1138">
          <cell r="B1138" t="str">
            <v>275252</v>
          </cell>
          <cell r="C1138">
            <v>0</v>
          </cell>
        </row>
        <row r="1139">
          <cell r="B1139" t="str">
            <v>275253</v>
          </cell>
          <cell r="C1139">
            <v>0</v>
          </cell>
        </row>
        <row r="1140">
          <cell r="B1140" t="str">
            <v>275254</v>
          </cell>
          <cell r="C1140">
            <v>0</v>
          </cell>
        </row>
        <row r="1141">
          <cell r="B1141" t="str">
            <v>275267</v>
          </cell>
          <cell r="C1141">
            <v>0</v>
          </cell>
        </row>
        <row r="1142">
          <cell r="B1142" t="str">
            <v>275268</v>
          </cell>
          <cell r="C1142">
            <v>0</v>
          </cell>
        </row>
        <row r="1143">
          <cell r="B1143" t="str">
            <v>275348</v>
          </cell>
          <cell r="C1143">
            <v>0</v>
          </cell>
        </row>
        <row r="1144">
          <cell r="B1144" t="str">
            <v>277030</v>
          </cell>
          <cell r="C1144">
            <v>0</v>
          </cell>
        </row>
        <row r="1145">
          <cell r="B1145" t="str">
            <v>277040</v>
          </cell>
          <cell r="C1145">
            <v>0</v>
          </cell>
        </row>
        <row r="1146">
          <cell r="B1146" t="str">
            <v>277050</v>
          </cell>
          <cell r="C1146">
            <v>0</v>
          </cell>
        </row>
        <row r="1147">
          <cell r="B1147" t="str">
            <v>277100</v>
          </cell>
          <cell r="C1147">
            <v>0</v>
          </cell>
        </row>
        <row r="1148">
          <cell r="B1148" t="str">
            <v>277990</v>
          </cell>
          <cell r="C1148">
            <v>0</v>
          </cell>
        </row>
        <row r="1149">
          <cell r="B1149" t="str">
            <v>284020</v>
          </cell>
          <cell r="C1149">
            <v>0</v>
          </cell>
        </row>
        <row r="1150">
          <cell r="B1150" t="str">
            <v>288000</v>
          </cell>
          <cell r="C1150">
            <v>0</v>
          </cell>
        </row>
        <row r="1151">
          <cell r="B1151" t="str">
            <v>288010</v>
          </cell>
          <cell r="C1151">
            <v>0</v>
          </cell>
        </row>
        <row r="1152">
          <cell r="B1152" t="str">
            <v>288020</v>
          </cell>
          <cell r="C1152">
            <v>0</v>
          </cell>
        </row>
        <row r="1153">
          <cell r="B1153" t="str">
            <v>289010</v>
          </cell>
          <cell r="C1153">
            <v>0</v>
          </cell>
        </row>
        <row r="1154">
          <cell r="B1154" t="str">
            <v>290000</v>
          </cell>
          <cell r="C1154">
            <v>0</v>
          </cell>
        </row>
        <row r="1155">
          <cell r="B1155" t="str">
            <v>290010</v>
          </cell>
          <cell r="C1155">
            <v>0</v>
          </cell>
        </row>
        <row r="1156">
          <cell r="B1156" t="str">
            <v>303000</v>
          </cell>
          <cell r="C1156">
            <v>0</v>
          </cell>
        </row>
        <row r="1157">
          <cell r="B1157" t="str">
            <v>352010</v>
          </cell>
          <cell r="C1157">
            <v>0</v>
          </cell>
        </row>
        <row r="1158">
          <cell r="B1158" t="str">
            <v>352050</v>
          </cell>
          <cell r="C1158">
            <v>0</v>
          </cell>
        </row>
        <row r="1159">
          <cell r="B1159" t="str">
            <v>352090</v>
          </cell>
          <cell r="C1159">
            <v>0</v>
          </cell>
        </row>
        <row r="1160">
          <cell r="B1160" t="str">
            <v>353080</v>
          </cell>
          <cell r="C1160">
            <v>0</v>
          </cell>
        </row>
        <row r="1161">
          <cell r="B1161" t="str">
            <v>353090</v>
          </cell>
          <cell r="C1161">
            <v>0</v>
          </cell>
        </row>
        <row r="1162">
          <cell r="B1162" t="str">
            <v>353091</v>
          </cell>
          <cell r="C1162">
            <v>0</v>
          </cell>
        </row>
        <row r="1163">
          <cell r="B1163" t="str">
            <v>355000</v>
          </cell>
          <cell r="C1163">
            <v>0</v>
          </cell>
        </row>
        <row r="1164">
          <cell r="B1164" t="str">
            <v>356102</v>
          </cell>
          <cell r="C1164">
            <v>0</v>
          </cell>
        </row>
        <row r="1165">
          <cell r="B1165" t="str">
            <v>356300</v>
          </cell>
          <cell r="C1165">
            <v>0</v>
          </cell>
        </row>
        <row r="1166">
          <cell r="B1166" t="str">
            <v>356400</v>
          </cell>
          <cell r="C1166">
            <v>0</v>
          </cell>
        </row>
        <row r="1167">
          <cell r="B1167" t="str">
            <v>360000</v>
          </cell>
          <cell r="C1167">
            <v>0</v>
          </cell>
        </row>
        <row r="1168">
          <cell r="B1168" t="str">
            <v>361000</v>
          </cell>
          <cell r="C1168">
            <v>0</v>
          </cell>
        </row>
        <row r="1169">
          <cell r="B1169" t="str">
            <v>362010</v>
          </cell>
          <cell r="C1169">
            <v>0</v>
          </cell>
        </row>
        <row r="1170">
          <cell r="B1170" t="str">
            <v>362980</v>
          </cell>
          <cell r="C1170">
            <v>0</v>
          </cell>
        </row>
        <row r="1171">
          <cell r="B1171" t="str">
            <v>362990</v>
          </cell>
          <cell r="C1171">
            <v>0</v>
          </cell>
        </row>
        <row r="1172">
          <cell r="B1172" t="str">
            <v>363130</v>
          </cell>
          <cell r="C1172">
            <v>0</v>
          </cell>
        </row>
        <row r="1173">
          <cell r="B1173" t="str">
            <v>363700</v>
          </cell>
          <cell r="C1173">
            <v>0</v>
          </cell>
        </row>
        <row r="1174">
          <cell r="B1174" t="str">
            <v>364110</v>
          </cell>
          <cell r="C1174">
            <v>0</v>
          </cell>
        </row>
        <row r="1175">
          <cell r="B1175" t="str">
            <v>364120</v>
          </cell>
          <cell r="C1175">
            <v>0</v>
          </cell>
        </row>
        <row r="1176">
          <cell r="B1176" t="str">
            <v>364130</v>
          </cell>
          <cell r="C1176">
            <v>0</v>
          </cell>
        </row>
        <row r="1177">
          <cell r="B1177" t="str">
            <v>364280</v>
          </cell>
          <cell r="C1177">
            <v>0</v>
          </cell>
        </row>
        <row r="1178">
          <cell r="B1178" t="str">
            <v>371981</v>
          </cell>
          <cell r="C1178">
            <v>0</v>
          </cell>
        </row>
        <row r="1179">
          <cell r="B1179" t="str">
            <v>372980</v>
          </cell>
          <cell r="C1179">
            <v>0</v>
          </cell>
        </row>
        <row r="1180">
          <cell r="B1180" t="str">
            <v>373980</v>
          </cell>
          <cell r="C1180">
            <v>0</v>
          </cell>
        </row>
        <row r="1181">
          <cell r="B1181" t="str">
            <v>376980</v>
          </cell>
          <cell r="C1181">
            <v>0</v>
          </cell>
        </row>
        <row r="1182">
          <cell r="B1182" t="str">
            <v>377000</v>
          </cell>
          <cell r="C1182">
            <v>0</v>
          </cell>
        </row>
        <row r="1183">
          <cell r="B1183" t="str">
            <v>391020</v>
          </cell>
          <cell r="C1183">
            <v>0</v>
          </cell>
        </row>
        <row r="1184">
          <cell r="B1184" t="str">
            <v>393000</v>
          </cell>
          <cell r="C1184">
            <v>0</v>
          </cell>
        </row>
        <row r="1185">
          <cell r="B1185" t="str">
            <v>400005</v>
          </cell>
          <cell r="C1185">
            <v>0</v>
          </cell>
        </row>
        <row r="1186">
          <cell r="B1186" t="str">
            <v>400050</v>
          </cell>
          <cell r="C1186">
            <v>0</v>
          </cell>
        </row>
        <row r="1187">
          <cell r="B1187" t="str">
            <v>400061</v>
          </cell>
          <cell r="C1187">
            <v>0</v>
          </cell>
        </row>
        <row r="1188">
          <cell r="B1188" t="str">
            <v>400064</v>
          </cell>
          <cell r="C1188">
            <v>0</v>
          </cell>
        </row>
        <row r="1189">
          <cell r="B1189" t="str">
            <v>400085</v>
          </cell>
          <cell r="C1189">
            <v>0</v>
          </cell>
        </row>
        <row r="1190">
          <cell r="B1190" t="str">
            <v>400090</v>
          </cell>
          <cell r="C1190">
            <v>0</v>
          </cell>
        </row>
        <row r="1191">
          <cell r="B1191" t="str">
            <v>400100</v>
          </cell>
          <cell r="C1191">
            <v>0</v>
          </cell>
        </row>
        <row r="1192">
          <cell r="B1192" t="str">
            <v>400200</v>
          </cell>
          <cell r="C1192">
            <v>0</v>
          </cell>
        </row>
        <row r="1193">
          <cell r="B1193" t="str">
            <v>400240</v>
          </cell>
          <cell r="C1193">
            <v>0</v>
          </cell>
        </row>
        <row r="1194">
          <cell r="B1194" t="str">
            <v>400250</v>
          </cell>
          <cell r="C1194">
            <v>0</v>
          </cell>
        </row>
        <row r="1195">
          <cell r="B1195" t="str">
            <v>400270</v>
          </cell>
          <cell r="C1195">
            <v>0</v>
          </cell>
        </row>
        <row r="1196">
          <cell r="B1196" t="str">
            <v>400280</v>
          </cell>
          <cell r="C1196">
            <v>0</v>
          </cell>
        </row>
        <row r="1197">
          <cell r="B1197" t="str">
            <v>400290</v>
          </cell>
          <cell r="C1197">
            <v>0</v>
          </cell>
        </row>
        <row r="1198">
          <cell r="B1198" t="str">
            <v>400310</v>
          </cell>
          <cell r="C1198">
            <v>0</v>
          </cell>
        </row>
        <row r="1199">
          <cell r="B1199" t="str">
            <v>400330</v>
          </cell>
          <cell r="C1199">
            <v>0</v>
          </cell>
        </row>
        <row r="1200">
          <cell r="B1200" t="str">
            <v>400610</v>
          </cell>
          <cell r="C1200">
            <v>0</v>
          </cell>
        </row>
        <row r="1201">
          <cell r="B1201" t="str">
            <v>400630</v>
          </cell>
          <cell r="C1201">
            <v>0</v>
          </cell>
        </row>
        <row r="1202">
          <cell r="B1202" t="str">
            <v>400640</v>
          </cell>
          <cell r="C1202">
            <v>0</v>
          </cell>
        </row>
        <row r="1203">
          <cell r="B1203" t="str">
            <v>400650</v>
          </cell>
          <cell r="C1203">
            <v>0</v>
          </cell>
        </row>
        <row r="1204">
          <cell r="B1204" t="str">
            <v>400660</v>
          </cell>
          <cell r="C1204">
            <v>0</v>
          </cell>
        </row>
        <row r="1205">
          <cell r="B1205" t="str">
            <v>400690</v>
          </cell>
          <cell r="C1205">
            <v>0</v>
          </cell>
        </row>
        <row r="1206">
          <cell r="B1206" t="str">
            <v>401006</v>
          </cell>
          <cell r="C1206">
            <v>0</v>
          </cell>
        </row>
        <row r="1207">
          <cell r="B1207" t="str">
            <v>401007</v>
          </cell>
          <cell r="C1207">
            <v>0</v>
          </cell>
        </row>
        <row r="1208">
          <cell r="B1208" t="str">
            <v>401012</v>
          </cell>
          <cell r="C1208">
            <v>0</v>
          </cell>
        </row>
        <row r="1209">
          <cell r="B1209" t="str">
            <v>401013</v>
          </cell>
          <cell r="C1209">
            <v>0</v>
          </cell>
        </row>
        <row r="1210">
          <cell r="B1210" t="str">
            <v>401014</v>
          </cell>
          <cell r="C1210">
            <v>0</v>
          </cell>
        </row>
        <row r="1211">
          <cell r="B1211" t="str">
            <v>401030</v>
          </cell>
          <cell r="C1211">
            <v>0</v>
          </cell>
        </row>
        <row r="1212">
          <cell r="B1212" t="str">
            <v>401040</v>
          </cell>
          <cell r="C1212">
            <v>0</v>
          </cell>
        </row>
        <row r="1213">
          <cell r="B1213" t="str">
            <v>401050</v>
          </cell>
          <cell r="C1213">
            <v>0</v>
          </cell>
        </row>
        <row r="1214">
          <cell r="B1214" t="str">
            <v>402020</v>
          </cell>
          <cell r="C1214">
            <v>0</v>
          </cell>
        </row>
        <row r="1215">
          <cell r="B1215" t="str">
            <v>402040</v>
          </cell>
          <cell r="C1215">
            <v>0</v>
          </cell>
        </row>
        <row r="1216">
          <cell r="B1216" t="str">
            <v>402980</v>
          </cell>
          <cell r="C1216">
            <v>0</v>
          </cell>
        </row>
        <row r="1217">
          <cell r="B1217" t="str">
            <v>403030</v>
          </cell>
          <cell r="C1217">
            <v>0</v>
          </cell>
        </row>
        <row r="1218">
          <cell r="B1218" t="str">
            <v>405020</v>
          </cell>
          <cell r="C1218">
            <v>0</v>
          </cell>
        </row>
        <row r="1219">
          <cell r="B1219" t="str">
            <v>409200</v>
          </cell>
          <cell r="C1219">
            <v>0</v>
          </cell>
        </row>
        <row r="1220">
          <cell r="B1220" t="str">
            <v>413010</v>
          </cell>
          <cell r="C1220">
            <v>0</v>
          </cell>
        </row>
        <row r="1221">
          <cell r="B1221" t="str">
            <v>413030</v>
          </cell>
          <cell r="C1221">
            <v>0</v>
          </cell>
        </row>
        <row r="1222">
          <cell r="B1222" t="str">
            <v>413080</v>
          </cell>
          <cell r="C1222">
            <v>0</v>
          </cell>
        </row>
        <row r="1223">
          <cell r="B1223" t="str">
            <v>413110</v>
          </cell>
          <cell r="C1223">
            <v>0</v>
          </cell>
        </row>
        <row r="1224">
          <cell r="B1224" t="str">
            <v>413170</v>
          </cell>
          <cell r="C1224">
            <v>0</v>
          </cell>
        </row>
        <row r="1225">
          <cell r="B1225" t="str">
            <v>413410</v>
          </cell>
          <cell r="C1225">
            <v>0</v>
          </cell>
        </row>
        <row r="1226">
          <cell r="B1226" t="str">
            <v>413460</v>
          </cell>
          <cell r="C1226">
            <v>0</v>
          </cell>
        </row>
        <row r="1227">
          <cell r="B1227" t="str">
            <v>413710</v>
          </cell>
          <cell r="C1227">
            <v>0</v>
          </cell>
        </row>
        <row r="1228">
          <cell r="B1228" t="str">
            <v>413892</v>
          </cell>
          <cell r="C1228">
            <v>0</v>
          </cell>
        </row>
        <row r="1229">
          <cell r="B1229" t="str">
            <v>413990</v>
          </cell>
          <cell r="C1229">
            <v>0</v>
          </cell>
        </row>
        <row r="1230">
          <cell r="B1230" t="str">
            <v>421000</v>
          </cell>
          <cell r="C1230">
            <v>0</v>
          </cell>
        </row>
        <row r="1231">
          <cell r="B1231" t="str">
            <v>451090</v>
          </cell>
          <cell r="C1231">
            <v>0</v>
          </cell>
        </row>
        <row r="1232">
          <cell r="B1232" t="str">
            <v>452073</v>
          </cell>
          <cell r="C1232">
            <v>0</v>
          </cell>
        </row>
        <row r="1233">
          <cell r="B1233" t="str">
            <v>452074</v>
          </cell>
          <cell r="C1233">
            <v>0</v>
          </cell>
        </row>
        <row r="1234">
          <cell r="B1234" t="str">
            <v>453980</v>
          </cell>
          <cell r="C1234">
            <v>0</v>
          </cell>
        </row>
        <row r="1235">
          <cell r="B1235" t="str">
            <v>469000</v>
          </cell>
          <cell r="C1235">
            <v>0</v>
          </cell>
        </row>
        <row r="1236">
          <cell r="B1236" t="str">
            <v>469080</v>
          </cell>
          <cell r="C1236">
            <v>0</v>
          </cell>
        </row>
        <row r="1237">
          <cell r="B1237" t="str">
            <v>481150</v>
          </cell>
          <cell r="C1237">
            <v>0</v>
          </cell>
        </row>
        <row r="1238">
          <cell r="B1238" t="str">
            <v>923010</v>
          </cell>
          <cell r="C1238">
            <v>0</v>
          </cell>
        </row>
        <row r="1239">
          <cell r="B1239" t="str">
            <v>923011</v>
          </cell>
          <cell r="C1239">
            <v>0</v>
          </cell>
        </row>
        <row r="1240">
          <cell r="B1240" t="str">
            <v>923012</v>
          </cell>
          <cell r="C1240">
            <v>0</v>
          </cell>
        </row>
        <row r="1241">
          <cell r="B1241" t="str">
            <v>923013</v>
          </cell>
          <cell r="C1241">
            <v>0</v>
          </cell>
        </row>
        <row r="1242">
          <cell r="B1242" t="str">
            <v>923014</v>
          </cell>
          <cell r="C1242">
            <v>0</v>
          </cell>
        </row>
        <row r="1243">
          <cell r="B1243" t="str">
            <v>929000</v>
          </cell>
          <cell r="C1243">
            <v>0</v>
          </cell>
        </row>
        <row r="1244">
          <cell r="B1244" t="str">
            <v>998000</v>
          </cell>
          <cell r="C1244">
            <v>0</v>
          </cell>
        </row>
        <row r="1245">
          <cell r="B1245" t="str">
            <v>999991</v>
          </cell>
          <cell r="C1245">
            <v>0</v>
          </cell>
        </row>
        <row r="1246">
          <cell r="B1246" t="str">
            <v>511100</v>
          </cell>
          <cell r="C1246">
            <v>0</v>
          </cell>
        </row>
        <row r="1247">
          <cell r="B1247" t="str">
            <v>530030</v>
          </cell>
          <cell r="C1247">
            <v>0</v>
          </cell>
        </row>
        <row r="1248">
          <cell r="B1248" t="str">
            <v>530031</v>
          </cell>
          <cell r="C1248">
            <v>0</v>
          </cell>
        </row>
        <row r="1249">
          <cell r="B1249" t="str">
            <v>530703</v>
          </cell>
          <cell r="C1249">
            <v>0</v>
          </cell>
        </row>
        <row r="1250">
          <cell r="B1250" t="str">
            <v>530728</v>
          </cell>
          <cell r="C1250">
            <v>-1127083</v>
          </cell>
        </row>
        <row r="1251">
          <cell r="B1251" t="str">
            <v>530729</v>
          </cell>
          <cell r="C1251">
            <v>-1020416</v>
          </cell>
        </row>
        <row r="1252">
          <cell r="B1252" t="str">
            <v>531000</v>
          </cell>
          <cell r="C1252">
            <v>0</v>
          </cell>
        </row>
        <row r="1253">
          <cell r="B1253" t="str">
            <v>540120</v>
          </cell>
          <cell r="C1253">
            <v>0</v>
          </cell>
        </row>
        <row r="1254">
          <cell r="B1254" t="str">
            <v>540230</v>
          </cell>
          <cell r="C1254">
            <v>0</v>
          </cell>
        </row>
        <row r="1255">
          <cell r="B1255" t="str">
            <v>550650</v>
          </cell>
          <cell r="C1255">
            <v>0</v>
          </cell>
        </row>
        <row r="1256">
          <cell r="B1256" t="str">
            <v>550722</v>
          </cell>
          <cell r="C1256">
            <v>0</v>
          </cell>
        </row>
        <row r="1257">
          <cell r="B1257" t="str">
            <v>550723</v>
          </cell>
          <cell r="C1257">
            <v>0</v>
          </cell>
        </row>
        <row r="1258">
          <cell r="B1258" t="str">
            <v>550821</v>
          </cell>
          <cell r="C1258">
            <v>0</v>
          </cell>
        </row>
        <row r="1259">
          <cell r="B1259" t="str">
            <v>550840</v>
          </cell>
          <cell r="C1259">
            <v>0</v>
          </cell>
        </row>
        <row r="1260">
          <cell r="B1260" t="str">
            <v>550850</v>
          </cell>
          <cell r="C1260">
            <v>0</v>
          </cell>
        </row>
        <row r="1261">
          <cell r="B1261" t="str">
            <v>550870</v>
          </cell>
          <cell r="C1261">
            <v>0</v>
          </cell>
        </row>
        <row r="1262">
          <cell r="B1262" t="str">
            <v>550872</v>
          </cell>
          <cell r="C1262">
            <v>0</v>
          </cell>
        </row>
        <row r="1263">
          <cell r="B1263" t="str">
            <v>560000</v>
          </cell>
          <cell r="C1263">
            <v>0</v>
          </cell>
        </row>
        <row r="1264">
          <cell r="B1264" t="str">
            <v>560020</v>
          </cell>
          <cell r="C1264">
            <v>0</v>
          </cell>
        </row>
        <row r="1265">
          <cell r="B1265" t="str">
            <v>560050</v>
          </cell>
          <cell r="C1265">
            <v>0</v>
          </cell>
        </row>
        <row r="1266">
          <cell r="B1266" t="str">
            <v>570010</v>
          </cell>
          <cell r="C1266">
            <v>0</v>
          </cell>
        </row>
        <row r="1267">
          <cell r="B1267" t="str">
            <v>570011</v>
          </cell>
          <cell r="C1267">
            <v>0</v>
          </cell>
        </row>
        <row r="1268">
          <cell r="B1268" t="str">
            <v>570020</v>
          </cell>
          <cell r="C1268">
            <v>0</v>
          </cell>
        </row>
        <row r="1269">
          <cell r="B1269" t="str">
            <v>570030</v>
          </cell>
          <cell r="C1269">
            <v>0</v>
          </cell>
        </row>
        <row r="1270">
          <cell r="B1270" t="str">
            <v>570070</v>
          </cell>
          <cell r="C1270">
            <v>0</v>
          </cell>
        </row>
        <row r="1271">
          <cell r="B1271" t="str">
            <v>570080</v>
          </cell>
          <cell r="C1271">
            <v>0</v>
          </cell>
        </row>
        <row r="1272">
          <cell r="B1272" t="str">
            <v>571000</v>
          </cell>
          <cell r="C1272">
            <v>0</v>
          </cell>
        </row>
        <row r="1273">
          <cell r="B1273" t="str">
            <v>580000</v>
          </cell>
          <cell r="C1273">
            <v>0</v>
          </cell>
        </row>
        <row r="1274">
          <cell r="B1274" t="str">
            <v>610010</v>
          </cell>
          <cell r="C1274">
            <v>0</v>
          </cell>
        </row>
        <row r="1275">
          <cell r="B1275" t="str">
            <v>610200</v>
          </cell>
          <cell r="C1275">
            <v>0</v>
          </cell>
        </row>
        <row r="1276">
          <cell r="B1276" t="str">
            <v>610600</v>
          </cell>
          <cell r="C1276">
            <v>0</v>
          </cell>
        </row>
        <row r="1277">
          <cell r="B1277" t="str">
            <v>610735</v>
          </cell>
          <cell r="C1277">
            <v>0</v>
          </cell>
        </row>
        <row r="1278">
          <cell r="B1278" t="str">
            <v>618001</v>
          </cell>
          <cell r="C1278">
            <v>0</v>
          </cell>
        </row>
        <row r="1279">
          <cell r="B1279" t="str">
            <v>618020</v>
          </cell>
          <cell r="C1279">
            <v>0</v>
          </cell>
        </row>
        <row r="1280">
          <cell r="B1280" t="str">
            <v>618030</v>
          </cell>
          <cell r="C1280">
            <v>0</v>
          </cell>
        </row>
        <row r="1281">
          <cell r="B1281" t="str">
            <v>618283</v>
          </cell>
          <cell r="C1281">
            <v>0</v>
          </cell>
        </row>
        <row r="1282">
          <cell r="B1282" t="str">
            <v>618810</v>
          </cell>
          <cell r="C1282">
            <v>0</v>
          </cell>
        </row>
        <row r="1283">
          <cell r="B1283" t="str">
            <v>618811</v>
          </cell>
          <cell r="C1283">
            <v>0</v>
          </cell>
        </row>
        <row r="1284">
          <cell r="B1284" t="str">
            <v>618812</v>
          </cell>
          <cell r="C1284">
            <v>0</v>
          </cell>
        </row>
        <row r="1285">
          <cell r="B1285" t="str">
            <v>618813</v>
          </cell>
          <cell r="C1285">
            <v>0</v>
          </cell>
        </row>
        <row r="1286">
          <cell r="B1286" t="str">
            <v>618815</v>
          </cell>
          <cell r="C1286">
            <v>0</v>
          </cell>
        </row>
        <row r="1287">
          <cell r="B1287" t="str">
            <v>618817</v>
          </cell>
          <cell r="C1287">
            <v>0</v>
          </cell>
        </row>
        <row r="1288">
          <cell r="B1288" t="str">
            <v>618818</v>
          </cell>
          <cell r="C1288">
            <v>0</v>
          </cell>
        </row>
        <row r="1289">
          <cell r="B1289" t="str">
            <v>618819</v>
          </cell>
          <cell r="C1289">
            <v>0</v>
          </cell>
        </row>
        <row r="1290">
          <cell r="B1290" t="str">
            <v>618830</v>
          </cell>
          <cell r="C1290">
            <v>0</v>
          </cell>
        </row>
        <row r="1291">
          <cell r="B1291" t="str">
            <v>618861</v>
          </cell>
          <cell r="C1291">
            <v>0</v>
          </cell>
        </row>
        <row r="1292">
          <cell r="B1292" t="str">
            <v>619002</v>
          </cell>
          <cell r="C1292">
            <v>0</v>
          </cell>
        </row>
        <row r="1293">
          <cell r="B1293" t="str">
            <v>619013</v>
          </cell>
          <cell r="C1293">
            <v>0</v>
          </cell>
        </row>
        <row r="1294">
          <cell r="B1294" t="str">
            <v>619015</v>
          </cell>
          <cell r="C1294">
            <v>0</v>
          </cell>
        </row>
        <row r="1295">
          <cell r="B1295" t="str">
            <v>619051</v>
          </cell>
          <cell r="C1295">
            <v>0</v>
          </cell>
        </row>
        <row r="1296">
          <cell r="B1296" t="str">
            <v>619099</v>
          </cell>
          <cell r="C1296">
            <v>0</v>
          </cell>
        </row>
        <row r="1297">
          <cell r="B1297" t="str">
            <v>619210</v>
          </cell>
          <cell r="C1297">
            <v>0</v>
          </cell>
        </row>
        <row r="1298">
          <cell r="B1298" t="str">
            <v>619411</v>
          </cell>
          <cell r="C1298">
            <v>0</v>
          </cell>
        </row>
        <row r="1299">
          <cell r="B1299" t="str">
            <v>619500</v>
          </cell>
          <cell r="C1299">
            <v>0</v>
          </cell>
        </row>
        <row r="1300">
          <cell r="B1300" t="str">
            <v>619523</v>
          </cell>
          <cell r="C1300">
            <v>0</v>
          </cell>
        </row>
        <row r="1301">
          <cell r="B1301" t="str">
            <v>619524</v>
          </cell>
          <cell r="C1301">
            <v>0</v>
          </cell>
        </row>
        <row r="1302">
          <cell r="B1302" t="str">
            <v>620022</v>
          </cell>
          <cell r="C1302">
            <v>0</v>
          </cell>
        </row>
        <row r="1303">
          <cell r="B1303" t="str">
            <v>620023</v>
          </cell>
          <cell r="C1303">
            <v>0</v>
          </cell>
        </row>
        <row r="1304">
          <cell r="B1304" t="str">
            <v>620055</v>
          </cell>
          <cell r="C1304">
            <v>0</v>
          </cell>
        </row>
        <row r="1305">
          <cell r="B1305" t="str">
            <v>620059</v>
          </cell>
          <cell r="C1305">
            <v>0</v>
          </cell>
        </row>
        <row r="1306">
          <cell r="B1306" t="str">
            <v>620077</v>
          </cell>
          <cell r="C1306">
            <v>0</v>
          </cell>
        </row>
        <row r="1307">
          <cell r="B1307" t="str">
            <v>620079</v>
          </cell>
          <cell r="C1307">
            <v>0</v>
          </cell>
        </row>
        <row r="1308">
          <cell r="B1308" t="str">
            <v>620110</v>
          </cell>
          <cell r="C1308">
            <v>0</v>
          </cell>
        </row>
        <row r="1309">
          <cell r="B1309" t="str">
            <v>620115</v>
          </cell>
          <cell r="C1309">
            <v>0</v>
          </cell>
        </row>
        <row r="1310">
          <cell r="B1310" t="str">
            <v>620181</v>
          </cell>
          <cell r="C1310">
            <v>0</v>
          </cell>
        </row>
        <row r="1311">
          <cell r="B1311" t="str">
            <v>620183</v>
          </cell>
          <cell r="C1311">
            <v>0</v>
          </cell>
        </row>
        <row r="1312">
          <cell r="B1312" t="str">
            <v>620187</v>
          </cell>
          <cell r="C1312">
            <v>0</v>
          </cell>
        </row>
        <row r="1313">
          <cell r="B1313" t="str">
            <v>620203</v>
          </cell>
          <cell r="C1313">
            <v>0</v>
          </cell>
        </row>
        <row r="1314">
          <cell r="B1314" t="str">
            <v>620242</v>
          </cell>
          <cell r="C1314">
            <v>0</v>
          </cell>
        </row>
        <row r="1315">
          <cell r="B1315" t="str">
            <v>620281</v>
          </cell>
          <cell r="C1315">
            <v>0</v>
          </cell>
        </row>
        <row r="1316">
          <cell r="B1316" t="str">
            <v>620283</v>
          </cell>
          <cell r="C1316">
            <v>0</v>
          </cell>
        </row>
        <row r="1317">
          <cell r="B1317" t="str">
            <v>620370</v>
          </cell>
          <cell r="C1317">
            <v>0</v>
          </cell>
        </row>
        <row r="1318">
          <cell r="B1318" t="str">
            <v>620390</v>
          </cell>
          <cell r="C1318">
            <v>0</v>
          </cell>
        </row>
        <row r="1319">
          <cell r="B1319" t="str">
            <v>620391</v>
          </cell>
          <cell r="C1319">
            <v>0</v>
          </cell>
        </row>
        <row r="1320">
          <cell r="B1320" t="str">
            <v>620392</v>
          </cell>
          <cell r="C1320">
            <v>0</v>
          </cell>
        </row>
        <row r="1321">
          <cell r="B1321" t="str">
            <v>620423</v>
          </cell>
          <cell r="C1321">
            <v>0</v>
          </cell>
        </row>
        <row r="1322">
          <cell r="B1322" t="str">
            <v>620426</v>
          </cell>
          <cell r="C1322">
            <v>0</v>
          </cell>
        </row>
        <row r="1323">
          <cell r="B1323" t="str">
            <v>620486</v>
          </cell>
          <cell r="C1323">
            <v>0</v>
          </cell>
        </row>
        <row r="1324">
          <cell r="B1324" t="str">
            <v>620491</v>
          </cell>
          <cell r="C1324">
            <v>0</v>
          </cell>
        </row>
        <row r="1325">
          <cell r="B1325" t="str">
            <v>620499</v>
          </cell>
          <cell r="C1325">
            <v>0</v>
          </cell>
        </row>
        <row r="1326">
          <cell r="B1326" t="str">
            <v>620527</v>
          </cell>
          <cell r="C1326">
            <v>0</v>
          </cell>
        </row>
        <row r="1327">
          <cell r="B1327" t="str">
            <v>620614</v>
          </cell>
          <cell r="C1327">
            <v>0</v>
          </cell>
        </row>
        <row r="1328">
          <cell r="B1328" t="str">
            <v>620616</v>
          </cell>
          <cell r="C1328">
            <v>0</v>
          </cell>
        </row>
        <row r="1329">
          <cell r="B1329" t="str">
            <v>620618</v>
          </cell>
          <cell r="C1329">
            <v>0</v>
          </cell>
        </row>
        <row r="1330">
          <cell r="B1330" t="str">
            <v>620670</v>
          </cell>
          <cell r="C1330">
            <v>0</v>
          </cell>
        </row>
        <row r="1331">
          <cell r="B1331" t="str">
            <v>620800</v>
          </cell>
          <cell r="C1331">
            <v>0</v>
          </cell>
        </row>
        <row r="1332">
          <cell r="B1332" t="str">
            <v>620810</v>
          </cell>
          <cell r="C1332">
            <v>0</v>
          </cell>
        </row>
        <row r="1333">
          <cell r="B1333" t="str">
            <v>620820</v>
          </cell>
          <cell r="C1333">
            <v>0</v>
          </cell>
        </row>
        <row r="1334">
          <cell r="B1334" t="str">
            <v>620830</v>
          </cell>
          <cell r="C1334">
            <v>0</v>
          </cell>
        </row>
        <row r="1335">
          <cell r="B1335" t="str">
            <v>620840</v>
          </cell>
          <cell r="C1335">
            <v>0</v>
          </cell>
        </row>
        <row r="1336">
          <cell r="B1336" t="str">
            <v>620850</v>
          </cell>
          <cell r="C1336">
            <v>0</v>
          </cell>
        </row>
        <row r="1337">
          <cell r="B1337" t="str">
            <v>620860</v>
          </cell>
          <cell r="C1337">
            <v>0</v>
          </cell>
        </row>
        <row r="1338">
          <cell r="B1338" t="str">
            <v>620870</v>
          </cell>
          <cell r="C1338">
            <v>0</v>
          </cell>
        </row>
        <row r="1339">
          <cell r="B1339" t="str">
            <v>620996</v>
          </cell>
          <cell r="C1339">
            <v>0</v>
          </cell>
        </row>
        <row r="1340">
          <cell r="B1340" t="str">
            <v>621000</v>
          </cell>
          <cell r="C1340">
            <v>0</v>
          </cell>
        </row>
        <row r="1341">
          <cell r="B1341" t="str">
            <v>625000</v>
          </cell>
          <cell r="C1341">
            <v>0</v>
          </cell>
        </row>
        <row r="1342">
          <cell r="B1342" t="str">
            <v>625090</v>
          </cell>
          <cell r="C1342">
            <v>0</v>
          </cell>
        </row>
        <row r="1343">
          <cell r="B1343" t="str">
            <v>650000</v>
          </cell>
          <cell r="C1343">
            <v>0</v>
          </cell>
        </row>
        <row r="1344">
          <cell r="B1344" t="str">
            <v>650600</v>
          </cell>
          <cell r="C1344">
            <v>0</v>
          </cell>
        </row>
        <row r="1345">
          <cell r="B1345" t="str">
            <v>660001</v>
          </cell>
          <cell r="C1345">
            <v>0</v>
          </cell>
        </row>
        <row r="1346">
          <cell r="B1346" t="str">
            <v>660070</v>
          </cell>
          <cell r="C1346">
            <v>0</v>
          </cell>
        </row>
        <row r="1347">
          <cell r="B1347" t="str">
            <v>660080</v>
          </cell>
          <cell r="C1347">
            <v>0</v>
          </cell>
        </row>
        <row r="1348">
          <cell r="B1348" t="str">
            <v>660090</v>
          </cell>
          <cell r="C1348">
            <v>0</v>
          </cell>
        </row>
        <row r="1349">
          <cell r="B1349" t="str">
            <v>660100</v>
          </cell>
          <cell r="C1349">
            <v>0</v>
          </cell>
        </row>
        <row r="1350">
          <cell r="B1350" t="str">
            <v>660110</v>
          </cell>
          <cell r="C1350">
            <v>0</v>
          </cell>
        </row>
        <row r="1351">
          <cell r="B1351" t="str">
            <v>674000</v>
          </cell>
          <cell r="C1351">
            <v>0</v>
          </cell>
        </row>
        <row r="1352">
          <cell r="B1352" t="str">
            <v>675010</v>
          </cell>
          <cell r="C1352">
            <v>0</v>
          </cell>
        </row>
        <row r="1353">
          <cell r="B1353" t="str">
            <v>675620</v>
          </cell>
          <cell r="C1353">
            <v>0</v>
          </cell>
        </row>
        <row r="1354">
          <cell r="B1354" t="str">
            <v>680980</v>
          </cell>
          <cell r="C1354">
            <v>0</v>
          </cell>
        </row>
        <row r="1355">
          <cell r="B1355" t="str">
            <v>683000</v>
          </cell>
          <cell r="C1355">
            <v>0</v>
          </cell>
        </row>
        <row r="1356">
          <cell r="B1356" t="str">
            <v>684001</v>
          </cell>
          <cell r="C1356">
            <v>0</v>
          </cell>
        </row>
        <row r="1357">
          <cell r="B1357" t="str">
            <v>686000</v>
          </cell>
          <cell r="C1357">
            <v>0</v>
          </cell>
        </row>
        <row r="1358">
          <cell r="B1358" t="str">
            <v>688010</v>
          </cell>
          <cell r="C1358">
            <v>0</v>
          </cell>
        </row>
        <row r="1359">
          <cell r="B1359" t="str">
            <v>688020</v>
          </cell>
          <cell r="C1359">
            <v>0</v>
          </cell>
        </row>
        <row r="1360">
          <cell r="B1360" t="str">
            <v>688030</v>
          </cell>
          <cell r="C1360">
            <v>0</v>
          </cell>
        </row>
        <row r="1361">
          <cell r="B1361" t="str">
            <v>688035</v>
          </cell>
          <cell r="C1361">
            <v>0</v>
          </cell>
        </row>
        <row r="1362">
          <cell r="B1362" t="str">
            <v>688050</v>
          </cell>
          <cell r="C1362">
            <v>0</v>
          </cell>
        </row>
        <row r="1363">
          <cell r="B1363" t="str">
            <v>688060</v>
          </cell>
          <cell r="C1363">
            <v>0</v>
          </cell>
        </row>
        <row r="1364">
          <cell r="B1364" t="str">
            <v>688070</v>
          </cell>
          <cell r="C1364">
            <v>0</v>
          </cell>
        </row>
        <row r="1365">
          <cell r="B1365" t="str">
            <v>688080</v>
          </cell>
          <cell r="C1365">
            <v>0</v>
          </cell>
        </row>
        <row r="1366">
          <cell r="B1366" t="str">
            <v>688090</v>
          </cell>
          <cell r="C1366">
            <v>0</v>
          </cell>
        </row>
        <row r="1367">
          <cell r="B1367" t="str">
            <v>688091</v>
          </cell>
          <cell r="C1367">
            <v>0</v>
          </cell>
        </row>
        <row r="1368">
          <cell r="B1368" t="str">
            <v>688099</v>
          </cell>
          <cell r="C1368">
            <v>0</v>
          </cell>
        </row>
        <row r="1369">
          <cell r="B1369" t="str">
            <v>690000</v>
          </cell>
          <cell r="C1369">
            <v>0</v>
          </cell>
        </row>
        <row r="1370">
          <cell r="B1370" t="str">
            <v>690001</v>
          </cell>
          <cell r="C1370">
            <v>0</v>
          </cell>
        </row>
        <row r="1371">
          <cell r="B1371" t="str">
            <v>690002</v>
          </cell>
          <cell r="C1371">
            <v>0</v>
          </cell>
        </row>
        <row r="1372">
          <cell r="B1372" t="str">
            <v>690003</v>
          </cell>
          <cell r="C1372">
            <v>0</v>
          </cell>
        </row>
        <row r="1373">
          <cell r="B1373" t="str">
            <v>690004</v>
          </cell>
          <cell r="C1373">
            <v>0</v>
          </cell>
        </row>
        <row r="1374">
          <cell r="B1374" t="str">
            <v>690080</v>
          </cell>
          <cell r="C1374">
            <v>0</v>
          </cell>
        </row>
        <row r="1375">
          <cell r="B1375" t="str">
            <v>690240</v>
          </cell>
          <cell r="C1375">
            <v>0</v>
          </cell>
        </row>
        <row r="1376">
          <cell r="B1376" t="str">
            <v>690411</v>
          </cell>
          <cell r="C1376">
            <v>0</v>
          </cell>
        </row>
        <row r="1377">
          <cell r="B1377" t="str">
            <v>694020</v>
          </cell>
          <cell r="C1377">
            <v>0</v>
          </cell>
        </row>
        <row r="1378">
          <cell r="B1378" t="str">
            <v>698001</v>
          </cell>
          <cell r="C1378">
            <v>0</v>
          </cell>
        </row>
        <row r="1379">
          <cell r="B1379" t="str">
            <v>698002</v>
          </cell>
          <cell r="C1379">
            <v>0</v>
          </cell>
        </row>
        <row r="1380">
          <cell r="B1380" t="str">
            <v>698003</v>
          </cell>
          <cell r="C1380">
            <v>0</v>
          </cell>
        </row>
        <row r="1381">
          <cell r="B1381" t="str">
            <v>698004</v>
          </cell>
          <cell r="C1381">
            <v>0</v>
          </cell>
        </row>
        <row r="1382">
          <cell r="B1382" t="str">
            <v>698005</v>
          </cell>
          <cell r="C1382">
            <v>0</v>
          </cell>
        </row>
        <row r="1383">
          <cell r="B1383" t="str">
            <v>698006</v>
          </cell>
          <cell r="C1383">
            <v>0</v>
          </cell>
        </row>
        <row r="1384">
          <cell r="B1384" t="str">
            <v>698007</v>
          </cell>
          <cell r="C1384">
            <v>0</v>
          </cell>
        </row>
        <row r="1385">
          <cell r="B1385" t="str">
            <v>698008</v>
          </cell>
          <cell r="C1385">
            <v>0</v>
          </cell>
        </row>
        <row r="1386">
          <cell r="B1386" t="str">
            <v>698009</v>
          </cell>
          <cell r="C1386">
            <v>0</v>
          </cell>
        </row>
        <row r="1387">
          <cell r="B1387" t="str">
            <v>698010</v>
          </cell>
          <cell r="C1387">
            <v>0</v>
          </cell>
        </row>
        <row r="1388">
          <cell r="B1388" t="str">
            <v>698011</v>
          </cell>
          <cell r="C1388">
            <v>0</v>
          </cell>
        </row>
        <row r="1389">
          <cell r="B1389" t="str">
            <v>698012</v>
          </cell>
          <cell r="C1389">
            <v>0</v>
          </cell>
        </row>
        <row r="1390">
          <cell r="B1390" t="str">
            <v>698015</v>
          </cell>
          <cell r="C1390">
            <v>0</v>
          </cell>
        </row>
        <row r="1391">
          <cell r="B1391" t="str">
            <v>698016</v>
          </cell>
          <cell r="C1391">
            <v>0</v>
          </cell>
        </row>
        <row r="1392">
          <cell r="B1392" t="str">
            <v>698018</v>
          </cell>
          <cell r="C1392">
            <v>0</v>
          </cell>
        </row>
        <row r="1393">
          <cell r="B1393" t="str">
            <v>698019</v>
          </cell>
          <cell r="C1393">
            <v>0</v>
          </cell>
        </row>
        <row r="1394">
          <cell r="B1394" t="str">
            <v>698020</v>
          </cell>
          <cell r="C1394">
            <v>0</v>
          </cell>
        </row>
        <row r="1395">
          <cell r="B1395" t="str">
            <v>698022</v>
          </cell>
          <cell r="C1395">
            <v>0</v>
          </cell>
        </row>
        <row r="1396">
          <cell r="B1396" t="str">
            <v>698025</v>
          </cell>
          <cell r="C1396">
            <v>0</v>
          </cell>
        </row>
        <row r="1397">
          <cell r="B1397" t="str">
            <v>698026</v>
          </cell>
          <cell r="C1397">
            <v>0</v>
          </cell>
        </row>
        <row r="1398">
          <cell r="B1398" t="str">
            <v>698031</v>
          </cell>
          <cell r="C1398">
            <v>0</v>
          </cell>
        </row>
        <row r="1399">
          <cell r="B1399" t="str">
            <v>698032</v>
          </cell>
          <cell r="C1399">
            <v>0</v>
          </cell>
        </row>
        <row r="1400">
          <cell r="B1400" t="str">
            <v>708510</v>
          </cell>
          <cell r="C1400">
            <v>0</v>
          </cell>
        </row>
        <row r="1401">
          <cell r="B1401" t="str">
            <v>741190</v>
          </cell>
          <cell r="C1401">
            <v>0</v>
          </cell>
        </row>
        <row r="1402">
          <cell r="B1402" t="str">
            <v>741290</v>
          </cell>
          <cell r="C1402">
            <v>0</v>
          </cell>
        </row>
        <row r="1403">
          <cell r="B1403" t="str">
            <v>741511</v>
          </cell>
          <cell r="C1403">
            <v>0</v>
          </cell>
        </row>
        <row r="1404">
          <cell r="B1404" t="str">
            <v>741521</v>
          </cell>
          <cell r="C1404">
            <v>0</v>
          </cell>
        </row>
        <row r="1405">
          <cell r="B1405" t="str">
            <v>741540</v>
          </cell>
          <cell r="C1405">
            <v>0</v>
          </cell>
        </row>
        <row r="1406">
          <cell r="B1406" t="str">
            <v>741620</v>
          </cell>
          <cell r="C1406">
            <v>0</v>
          </cell>
        </row>
        <row r="1407">
          <cell r="B1407" t="str">
            <v>753020</v>
          </cell>
          <cell r="C1407">
            <v>0</v>
          </cell>
        </row>
        <row r="1408">
          <cell r="B1408" t="str">
            <v>753040</v>
          </cell>
          <cell r="C1408">
            <v>0</v>
          </cell>
        </row>
        <row r="1409">
          <cell r="B1409" t="str">
            <v>753060</v>
          </cell>
          <cell r="C1409">
            <v>0</v>
          </cell>
        </row>
        <row r="1410">
          <cell r="B1410" t="str">
            <v>761030</v>
          </cell>
          <cell r="C1410">
            <v>0</v>
          </cell>
        </row>
        <row r="1411">
          <cell r="B1411" t="str">
            <v>761040</v>
          </cell>
          <cell r="C1411">
            <v>0</v>
          </cell>
        </row>
        <row r="1412">
          <cell r="B1412" t="str">
            <v>761060</v>
          </cell>
          <cell r="C1412">
            <v>0</v>
          </cell>
        </row>
        <row r="1413">
          <cell r="B1413" t="str">
            <v>761370</v>
          </cell>
          <cell r="C1413">
            <v>0</v>
          </cell>
        </row>
        <row r="1414">
          <cell r="B1414" t="str">
            <v>761390</v>
          </cell>
          <cell r="C1414">
            <v>0</v>
          </cell>
        </row>
        <row r="1415">
          <cell r="B1415" t="str">
            <v>761430</v>
          </cell>
          <cell r="C1415">
            <v>0</v>
          </cell>
        </row>
        <row r="1416">
          <cell r="B1416" t="str">
            <v>761630</v>
          </cell>
          <cell r="C1416">
            <v>0</v>
          </cell>
        </row>
        <row r="1417">
          <cell r="B1417" t="str">
            <v>761700</v>
          </cell>
          <cell r="C1417">
            <v>0</v>
          </cell>
        </row>
        <row r="1418">
          <cell r="B1418" t="str">
            <v>761980</v>
          </cell>
          <cell r="C1418">
            <v>0</v>
          </cell>
        </row>
        <row r="1419">
          <cell r="B1419" t="str">
            <v>762980</v>
          </cell>
          <cell r="C1419">
            <v>0</v>
          </cell>
        </row>
        <row r="1420">
          <cell r="B1420" t="str">
            <v>786000</v>
          </cell>
          <cell r="C1420">
            <v>0</v>
          </cell>
        </row>
      </sheetData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trends"/>
      <sheetName val="trend chart"/>
      <sheetName val="Trend %"/>
      <sheetName val="2006 Unit Trends"/>
      <sheetName val="2007 Budget Trends"/>
      <sheetName val="Budget Upload"/>
      <sheetName val="P&amp;P Trends"/>
      <sheetName val="Unit Graphs"/>
      <sheetName val="Sheet1"/>
    </sheetNames>
    <sheetDataSet>
      <sheetData sheetId="0"/>
      <sheetData sheetId="1"/>
      <sheetData sheetId="2">
        <row r="2">
          <cell r="E2" t="str">
            <v>T162001</v>
          </cell>
          <cell r="F2" t="str">
            <v>TX WOOD POLE RPLCMT</v>
          </cell>
          <cell r="G2">
            <v>7.0994434517782742E-2</v>
          </cell>
          <cell r="H2">
            <v>0.19992645511317078</v>
          </cell>
          <cell r="I2">
            <v>0.29867224656316721</v>
          </cell>
          <cell r="J2">
            <v>0.4005108452362191</v>
          </cell>
          <cell r="K2">
            <v>0.52498616787768604</v>
          </cell>
          <cell r="L2">
            <v>0.60551237176649075</v>
          </cell>
          <cell r="M2">
            <v>0.63681008384804949</v>
          </cell>
          <cell r="N2">
            <v>0.69641694503642981</v>
          </cell>
          <cell r="O2">
            <v>0.78059690982878938</v>
          </cell>
          <cell r="P2">
            <v>0.85834150120960007</v>
          </cell>
          <cell r="Q2">
            <v>0.92307692307692313</v>
          </cell>
          <cell r="R2">
            <v>1</v>
          </cell>
        </row>
        <row r="3">
          <cell r="E3" t="str">
            <v>T164001</v>
          </cell>
          <cell r="F3" t="str">
            <v>TX TOWER COATING</v>
          </cell>
          <cell r="G3">
            <v>2.3864465865696446E-2</v>
          </cell>
          <cell r="H3">
            <v>8.5986660645889237E-2</v>
          </cell>
          <cell r="I3">
            <v>0.12964688542540986</v>
          </cell>
          <cell r="J3">
            <v>0.23263270557536628</v>
          </cell>
          <cell r="K3">
            <v>0.59844680890178836</v>
          </cell>
          <cell r="L3">
            <v>0.87754426104436356</v>
          </cell>
          <cell r="M3">
            <v>0.92564497865439066</v>
          </cell>
          <cell r="N3">
            <v>0.93908529281488007</v>
          </cell>
          <cell r="O3">
            <v>0.95362342220299556</v>
          </cell>
          <cell r="P3">
            <v>0.97011045656221651</v>
          </cell>
          <cell r="Q3">
            <v>0.98499999999999999</v>
          </cell>
          <cell r="R3">
            <v>1</v>
          </cell>
        </row>
        <row r="4">
          <cell r="E4" t="str">
            <v>T166001</v>
          </cell>
          <cell r="F4" t="str">
            <v>TX INSUL REPLACEMENT</v>
          </cell>
          <cell r="G4">
            <v>0.10038835625662867</v>
          </cell>
          <cell r="H4">
            <v>0.24021354859345803</v>
          </cell>
          <cell r="I4">
            <v>0.30056091227420417</v>
          </cell>
          <cell r="J4">
            <v>0.40441333058366025</v>
          </cell>
          <cell r="K4">
            <v>0.58955951920001348</v>
          </cell>
          <cell r="L4">
            <v>0.72377138011144593</v>
          </cell>
          <cell r="M4">
            <v>0.73924797141462273</v>
          </cell>
          <cell r="N4">
            <v>0.77201941044763556</v>
          </cell>
          <cell r="O4">
            <v>0.88085206898873758</v>
          </cell>
          <cell r="P4">
            <v>0.91259574754633765</v>
          </cell>
          <cell r="Q4">
            <v>0.96250000000000002</v>
          </cell>
          <cell r="R4">
            <v>1</v>
          </cell>
        </row>
        <row r="5">
          <cell r="E5" t="str">
            <v>T168001</v>
          </cell>
          <cell r="F5" t="str">
            <v>TX SHLDWIRE REPLCMNT</v>
          </cell>
          <cell r="G5">
            <v>1.8954180014423991E-2</v>
          </cell>
          <cell r="H5">
            <v>8.9793310993383738E-2</v>
          </cell>
          <cell r="I5">
            <v>0.18923120923455797</v>
          </cell>
          <cell r="J5">
            <v>0.24938971043128816</v>
          </cell>
          <cell r="K5">
            <v>0.24800979938970119</v>
          </cell>
          <cell r="L5">
            <v>0.28186716655369748</v>
          </cell>
          <cell r="M5">
            <v>0.28763084643479536</v>
          </cell>
          <cell r="N5">
            <v>0.31091481163061896</v>
          </cell>
          <cell r="O5">
            <v>0.50471466524616515</v>
          </cell>
          <cell r="P5">
            <v>0.70476996768313915</v>
          </cell>
          <cell r="Q5">
            <v>0.92307692307692313</v>
          </cell>
          <cell r="R5">
            <v>1</v>
          </cell>
        </row>
        <row r="7">
          <cell r="E7" t="str">
            <v>T172001</v>
          </cell>
          <cell r="F7" t="str">
            <v>TX EMERGENCY RESTORE</v>
          </cell>
          <cell r="G7">
            <v>4.1136200130267024E-2</v>
          </cell>
          <cell r="H7">
            <v>8.887182763265318E-2</v>
          </cell>
          <cell r="I7">
            <v>0.19525950921447838</v>
          </cell>
          <cell r="J7">
            <v>0.24970198507671218</v>
          </cell>
          <cell r="K7">
            <v>0.37097083340823561</v>
          </cell>
          <cell r="L7">
            <v>0.47872021965952599</v>
          </cell>
          <cell r="M7">
            <v>0.578751045165388</v>
          </cell>
          <cell r="N7">
            <v>0.68924918889484821</v>
          </cell>
          <cell r="O7">
            <v>0.76348322697484172</v>
          </cell>
          <cell r="P7">
            <v>0.81963879003031637</v>
          </cell>
          <cell r="Q7">
            <v>0.92307692307692324</v>
          </cell>
          <cell r="R7">
            <v>1</v>
          </cell>
        </row>
        <row r="8">
          <cell r="E8" t="str">
            <v>T176001</v>
          </cell>
          <cell r="F8" t="str">
            <v>TX AVIATION LIGHTS</v>
          </cell>
          <cell r="G8">
            <v>1.6020143847541631E-3</v>
          </cell>
          <cell r="H8">
            <v>5.5425247672536399E-2</v>
          </cell>
          <cell r="I8">
            <v>6.9899858411709426E-2</v>
          </cell>
          <cell r="J8">
            <v>7.5275848991317146E-2</v>
          </cell>
          <cell r="K8">
            <v>9.430490447176243E-2</v>
          </cell>
          <cell r="L8">
            <v>0.12457544550676471</v>
          </cell>
          <cell r="M8">
            <v>0.43015797784479148</v>
          </cell>
          <cell r="N8">
            <v>0.74449681957641045</v>
          </cell>
          <cell r="O8">
            <v>0.96322141815641982</v>
          </cell>
          <cell r="P8">
            <v>0.98</v>
          </cell>
          <cell r="Q8">
            <v>0.99</v>
          </cell>
          <cell r="R8">
            <v>1</v>
          </cell>
        </row>
        <row r="10">
          <cell r="E10" t="str">
            <v>straight line</v>
          </cell>
          <cell r="F10" t="str">
            <v>TX LINE CAP</v>
          </cell>
          <cell r="G10">
            <v>8.7649402390438239E-2</v>
          </cell>
          <cell r="H10">
            <v>0.16733067729083664</v>
          </cell>
          <cell r="I10">
            <v>0.2549800796812749</v>
          </cell>
          <cell r="J10">
            <v>0.33067729083665337</v>
          </cell>
          <cell r="K10">
            <v>0.41832669322709159</v>
          </cell>
          <cell r="L10">
            <v>0.50199203187250996</v>
          </cell>
          <cell r="M10">
            <v>0.58565737051792821</v>
          </cell>
          <cell r="N10">
            <v>0.67330677290836649</v>
          </cell>
          <cell r="O10">
            <v>0.74900398406374491</v>
          </cell>
          <cell r="P10">
            <v>0.83665338645418319</v>
          </cell>
          <cell r="Q10">
            <v>0.92430278884462158</v>
          </cell>
          <cell r="R10">
            <v>1</v>
          </cell>
        </row>
        <row r="12">
          <cell r="E12" t="str">
            <v>T080001</v>
          </cell>
          <cell r="F12" t="str">
            <v>TX MTCE_TROUBLE CALL</v>
          </cell>
          <cell r="G12">
            <v>9.4591431198887202E-2</v>
          </cell>
          <cell r="H12">
            <v>0.17441154156161509</v>
          </cell>
          <cell r="I12">
            <v>0.24584639427957772</v>
          </cell>
          <cell r="J12">
            <v>0.31326922721952472</v>
          </cell>
          <cell r="K12">
            <v>0.42800935797176426</v>
          </cell>
          <cell r="L12">
            <v>0.57390966045405001</v>
          </cell>
          <cell r="M12">
            <v>0.67173274405057437</v>
          </cell>
          <cell r="N12">
            <v>0.74505774425172444</v>
          </cell>
          <cell r="O12">
            <v>0.80257434149402873</v>
          </cell>
          <cell r="P12">
            <v>0.8237703463235222</v>
          </cell>
          <cell r="Q12">
            <v>0.92307692307692313</v>
          </cell>
          <cell r="R12">
            <v>1</v>
          </cell>
        </row>
        <row r="13">
          <cell r="E13" t="str">
            <v>T082001</v>
          </cell>
          <cell r="F13" t="str">
            <v>TX MTCE ALL FACILITY</v>
          </cell>
          <cell r="G13">
            <v>3.7735033060636268E-2</v>
          </cell>
          <cell r="H13">
            <v>0.14428175920002567</v>
          </cell>
          <cell r="I13">
            <v>0.27197371861370051</v>
          </cell>
          <cell r="J13">
            <v>0.34371733093799284</v>
          </cell>
          <cell r="K13">
            <v>0.44327705188898742</v>
          </cell>
          <cell r="L13">
            <v>0.52158003937334596</v>
          </cell>
          <cell r="M13">
            <v>0.56665188715032366</v>
          </cell>
          <cell r="N13">
            <v>0.65892607837047446</v>
          </cell>
          <cell r="O13">
            <v>0.76922477322500205</v>
          </cell>
          <cell r="P13">
            <v>0.8559280372145287</v>
          </cell>
          <cell r="Q13">
            <v>0.92307692307692313</v>
          </cell>
          <cell r="R13">
            <v>1</v>
          </cell>
        </row>
        <row r="14">
          <cell r="E14" t="str">
            <v>T084001</v>
          </cell>
          <cell r="F14" t="str">
            <v>TX CONDITION ASSESSMENT</v>
          </cell>
          <cell r="G14">
            <v>2.5619584569823616E-2</v>
          </cell>
          <cell r="H14">
            <v>6.8861285080024356E-2</v>
          </cell>
          <cell r="I14">
            <v>0.10794772126994498</v>
          </cell>
          <cell r="J14">
            <v>0.15080302413831723</v>
          </cell>
          <cell r="K14">
            <v>0.27255517930974321</v>
          </cell>
          <cell r="L14">
            <v>0.38125277785374678</v>
          </cell>
          <cell r="M14">
            <v>0.48162770121210302</v>
          </cell>
          <cell r="N14">
            <v>0.5599703960430682</v>
          </cell>
          <cell r="O14">
            <v>0.63695634470580997</v>
          </cell>
          <cell r="P14">
            <v>0.73991641954686216</v>
          </cell>
          <cell r="Q14">
            <v>0.88500000000000001</v>
          </cell>
          <cell r="R14">
            <v>1</v>
          </cell>
        </row>
        <row r="15">
          <cell r="E15" t="str">
            <v>T088001</v>
          </cell>
          <cell r="F15" t="str">
            <v>TX MTCE UNFORESEEN UNDER 50K</v>
          </cell>
          <cell r="G15">
            <v>6.17083038821176E-2</v>
          </cell>
          <cell r="H15">
            <v>0.1514603150409822</v>
          </cell>
          <cell r="I15">
            <v>0.28103578937884094</v>
          </cell>
          <cell r="J15">
            <v>0.35695237205412433</v>
          </cell>
          <cell r="K15">
            <v>0.43838282707918719</v>
          </cell>
          <cell r="L15">
            <v>0.51129714964527728</v>
          </cell>
          <cell r="M15">
            <v>0.59103768299213166</v>
          </cell>
          <cell r="N15">
            <v>0.6529673831793763</v>
          </cell>
          <cell r="O15">
            <v>0.71032085855138194</v>
          </cell>
          <cell r="P15">
            <v>0.7801456246029318</v>
          </cell>
          <cell r="Q15">
            <v>0.92307692307692313</v>
          </cell>
          <cell r="R15">
            <v>1</v>
          </cell>
        </row>
        <row r="16">
          <cell r="E16" t="str">
            <v>T090001</v>
          </cell>
          <cell r="F16" t="str">
            <v>TX MTCE_PLND PROJECTS OVER 10K</v>
          </cell>
          <cell r="G16">
            <v>2.3259306719251617E-2</v>
          </cell>
          <cell r="H16">
            <v>5.0865011848555526E-2</v>
          </cell>
          <cell r="I16">
            <v>0.10115235483774906</v>
          </cell>
          <cell r="J16">
            <v>0.1290473422020513</v>
          </cell>
          <cell r="K16">
            <v>0.16004293358358021</v>
          </cell>
          <cell r="L16">
            <v>0.34253494479891416</v>
          </cell>
          <cell r="M16">
            <v>0.41910995260005596</v>
          </cell>
          <cell r="N16">
            <v>0.48802748947477143</v>
          </cell>
          <cell r="O16">
            <v>0.60792796026494056</v>
          </cell>
          <cell r="P16">
            <v>0.75819052718104885</v>
          </cell>
          <cell r="Q16">
            <v>0.92307692307692313</v>
          </cell>
          <cell r="R16">
            <v>1</v>
          </cell>
        </row>
        <row r="17">
          <cell r="E17" t="str">
            <v>T258001</v>
          </cell>
          <cell r="F17" t="str">
            <v>PUBLIC ELEC SAFTY_SCHOOLS</v>
          </cell>
          <cell r="G17">
            <v>0</v>
          </cell>
          <cell r="H17">
            <v>4.1042119488558668E-2</v>
          </cell>
          <cell r="I17">
            <v>0.12467390107011497</v>
          </cell>
          <cell r="J17">
            <v>0.33704188305843857</v>
          </cell>
          <cell r="K17">
            <v>0.56507873391670682</v>
          </cell>
          <cell r="L17">
            <v>0.6333318108666508</v>
          </cell>
          <cell r="M17">
            <v>0.6333318108666508</v>
          </cell>
          <cell r="N17">
            <v>0.69510455316050657</v>
          </cell>
          <cell r="O17">
            <v>0.71983299436060433</v>
          </cell>
          <cell r="P17">
            <v>0.77</v>
          </cell>
          <cell r="Q17">
            <v>0.92307692307692313</v>
          </cell>
          <cell r="R17">
            <v>1</v>
          </cell>
        </row>
        <row r="18">
          <cell r="E18" t="str">
            <v>T258002</v>
          </cell>
          <cell r="F18" t="str">
            <v>PUBLIC ELEC SAFTY_EMF MEASURE</v>
          </cell>
          <cell r="G18">
            <v>2.1902138330595053E-2</v>
          </cell>
          <cell r="H18">
            <v>0.22969450655334711</v>
          </cell>
          <cell r="I18">
            <v>0.35858729354794877</v>
          </cell>
          <cell r="J18">
            <v>0.42744376227594477</v>
          </cell>
          <cell r="K18">
            <v>0.45968548875245524</v>
          </cell>
          <cell r="L18">
            <v>0.57360625563612566</v>
          </cell>
          <cell r="M18">
            <v>0.60584798211263613</v>
          </cell>
          <cell r="N18">
            <v>0.69178885992761063</v>
          </cell>
          <cell r="O18">
            <v>0.73366604489135412</v>
          </cell>
          <cell r="P18">
            <v>0.87578905757804115</v>
          </cell>
          <cell r="Q18">
            <v>0.92307692307692313</v>
          </cell>
          <cell r="R18">
            <v>1</v>
          </cell>
        </row>
        <row r="20">
          <cell r="E20" t="str">
            <v>straight line</v>
          </cell>
          <cell r="F20" t="str">
            <v>TX LINE OMA</v>
          </cell>
          <cell r="G20">
            <v>8.7649402390438239E-2</v>
          </cell>
          <cell r="H20">
            <v>0.16733067729083664</v>
          </cell>
          <cell r="I20">
            <v>0.2549800796812749</v>
          </cell>
          <cell r="J20">
            <v>0.33067729083665337</v>
          </cell>
          <cell r="K20">
            <v>0.41832669322709159</v>
          </cell>
          <cell r="L20">
            <v>0.50199203187250996</v>
          </cell>
          <cell r="M20">
            <v>0.58565737051792821</v>
          </cell>
          <cell r="N20">
            <v>0.67330677290836649</v>
          </cell>
          <cell r="O20">
            <v>0.74900398406374491</v>
          </cell>
          <cell r="P20">
            <v>0.83665338645418319</v>
          </cell>
          <cell r="Q20">
            <v>0.92430278884462158</v>
          </cell>
          <cell r="R20">
            <v>1</v>
          </cell>
        </row>
        <row r="22">
          <cell r="E22" t="str">
            <v>D051_DC202</v>
          </cell>
          <cell r="F22" t="str">
            <v>D051_DC201</v>
          </cell>
          <cell r="G22">
            <v>6.0524134455666033E-2</v>
          </cell>
          <cell r="H22">
            <v>0.16526921055994076</v>
          </cell>
          <cell r="I22">
            <v>0.25818549585774747</v>
          </cell>
          <cell r="J22">
            <v>0.35500429284434676</v>
          </cell>
          <cell r="K22">
            <v>0.48127544088847862</v>
          </cell>
          <cell r="L22">
            <v>0.56395429473489322</v>
          </cell>
          <cell r="M22">
            <v>0.62473463083494352</v>
          </cell>
          <cell r="N22">
            <v>0.68665214694370347</v>
          </cell>
          <cell r="O22">
            <v>0.73857388744598906</v>
          </cell>
          <cell r="P22">
            <v>0.79006793255051666</v>
          </cell>
          <cell r="Q22">
            <v>0.89503396627525833</v>
          </cell>
          <cell r="R22">
            <v>1</v>
          </cell>
        </row>
        <row r="23">
          <cell r="E23" t="str">
            <v>D051_DC107</v>
          </cell>
          <cell r="F23" t="str">
            <v>D051_DC107</v>
          </cell>
          <cell r="G23">
            <v>6.8058752364620778E-2</v>
          </cell>
          <cell r="H23">
            <v>0.14517455853775477</v>
          </cell>
          <cell r="I23">
            <v>0.24498866357623278</v>
          </cell>
          <cell r="J23">
            <v>0.38558359762526273</v>
          </cell>
          <cell r="K23">
            <v>0.48145820420866997</v>
          </cell>
          <cell r="L23">
            <v>0.56139125551303948</v>
          </cell>
          <cell r="M23">
            <v>0.6000204167569112</v>
          </cell>
          <cell r="N23">
            <v>0.67050133385580035</v>
          </cell>
          <cell r="O23">
            <v>0.72405906513196072</v>
          </cell>
          <cell r="P23">
            <v>0.79183774147228658</v>
          </cell>
          <cell r="Q23">
            <v>0.89591887073614329</v>
          </cell>
          <cell r="R23">
            <v>1</v>
          </cell>
        </row>
        <row r="24">
          <cell r="E24" t="str">
            <v>D004001</v>
          </cell>
          <cell r="F24" t="str">
            <v>PLANNED MTCE_POLE REPLAC PGRM</v>
          </cell>
          <cell r="G24">
            <v>6.4046305404726486E-2</v>
          </cell>
          <cell r="H24">
            <v>0.13555294590961436</v>
          </cell>
          <cell r="I24">
            <v>0.26996017085622143</v>
          </cell>
          <cell r="J24">
            <v>0.37450982917334014</v>
          </cell>
          <cell r="K24">
            <v>0.46982810613919462</v>
          </cell>
          <cell r="L24">
            <v>0.57203439859800165</v>
          </cell>
          <cell r="M24">
            <v>0.6286686372706648</v>
          </cell>
          <cell r="N24">
            <v>0.69043032695599327</v>
          </cell>
          <cell r="O24">
            <v>0.76294280714076046</v>
          </cell>
          <cell r="P24">
            <v>0.82</v>
          </cell>
          <cell r="Q24">
            <v>0.92307692307692313</v>
          </cell>
          <cell r="R24">
            <v>1</v>
          </cell>
        </row>
        <row r="25">
          <cell r="E25" t="str">
            <v>D001001</v>
          </cell>
          <cell r="F25" t="str">
            <v>TRBLE CALL_UNPLANNED EQU MTCE</v>
          </cell>
          <cell r="G25">
            <v>7.9096913797276569E-2</v>
          </cell>
          <cell r="H25">
            <v>0.10966949813062403</v>
          </cell>
          <cell r="I25">
            <v>0.19458801254574515</v>
          </cell>
          <cell r="J25">
            <v>0.29453172572014569</v>
          </cell>
          <cell r="K25">
            <v>0.41</v>
          </cell>
          <cell r="L25">
            <v>0.49711399932798706</v>
          </cell>
          <cell r="M25">
            <v>0.61649022918574792</v>
          </cell>
          <cell r="N25">
            <v>0.70747546944059092</v>
          </cell>
          <cell r="O25">
            <v>0.7803983472426157</v>
          </cell>
          <cell r="P25">
            <v>0.83214662127797012</v>
          </cell>
          <cell r="Q25">
            <v>0.92307692307692324</v>
          </cell>
          <cell r="R25">
            <v>1</v>
          </cell>
        </row>
        <row r="26">
          <cell r="E26" t="str">
            <v>D046001</v>
          </cell>
          <cell r="F26" t="str">
            <v>STORM DAMAGE</v>
          </cell>
          <cell r="G26">
            <v>1.401001960603687E-2</v>
          </cell>
          <cell r="H26">
            <v>0.1042881449771112</v>
          </cell>
          <cell r="I26">
            <v>0.12012060548149008</v>
          </cell>
          <cell r="J26">
            <v>0.13450928730831266</v>
          </cell>
          <cell r="K26">
            <v>0.15334583582047431</v>
          </cell>
          <cell r="L26">
            <v>0.17646393317227488</v>
          </cell>
          <cell r="M26">
            <v>0.38494146410556374</v>
          </cell>
          <cell r="N26">
            <v>0.65930494016750862</v>
          </cell>
          <cell r="O26">
            <v>0.80091211402278917</v>
          </cell>
          <cell r="P26">
            <v>0.88771277368978474</v>
          </cell>
          <cell r="Q26">
            <v>0.92307692307692313</v>
          </cell>
          <cell r="R26">
            <v>1</v>
          </cell>
        </row>
        <row r="27">
          <cell r="E27" t="str">
            <v>D001004</v>
          </cell>
          <cell r="F27" t="str">
            <v>TROUBLE CALL_SUB CABLE</v>
          </cell>
          <cell r="G27">
            <v>5.5746481546101713E-2</v>
          </cell>
          <cell r="H27">
            <v>9.2778003525223987E-2</v>
          </cell>
          <cell r="I27">
            <v>0.13439489106292629</v>
          </cell>
          <cell r="J27">
            <v>0.18615866715331519</v>
          </cell>
          <cell r="K27">
            <v>0.33785176010442175</v>
          </cell>
          <cell r="L27">
            <v>0.43792203528051588</v>
          </cell>
          <cell r="M27">
            <v>0.51950482553630106</v>
          </cell>
          <cell r="N27">
            <v>0.62579879016406392</v>
          </cell>
          <cell r="O27">
            <v>0.68522031665117944</v>
          </cell>
          <cell r="P27">
            <v>0.8379347243424391</v>
          </cell>
          <cell r="Q27">
            <v>0.92307692307692324</v>
          </cell>
          <cell r="R27">
            <v>1</v>
          </cell>
        </row>
        <row r="28">
          <cell r="E28" t="str">
            <v>D001002</v>
          </cell>
          <cell r="F28" t="str">
            <v>TROUBLE CALL_POST TROUBLE</v>
          </cell>
          <cell r="G28">
            <v>3.4508397525701326E-2</v>
          </cell>
          <cell r="H28">
            <v>0.1028666840085798</v>
          </cell>
          <cell r="I28">
            <v>0.16463495215776311</v>
          </cell>
          <cell r="J28">
            <v>0.21473750671473898</v>
          </cell>
          <cell r="K28">
            <v>0.35901788502969284</v>
          </cell>
          <cell r="L28">
            <v>0.45914201649820191</v>
          </cell>
          <cell r="M28">
            <v>0.50296325430385569</v>
          </cell>
          <cell r="N28">
            <v>0.63472868138454785</v>
          </cell>
          <cell r="O28">
            <v>0.69307163623690715</v>
          </cell>
          <cell r="P28">
            <v>0.78379907240175661</v>
          </cell>
          <cell r="Q28">
            <v>0.92307692307692313</v>
          </cell>
          <cell r="R28">
            <v>1</v>
          </cell>
        </row>
        <row r="29">
          <cell r="E29" t="str">
            <v>D047007</v>
          </cell>
          <cell r="F29" t="str">
            <v>SMAL EX DMND_ASSET CHG UND 50</v>
          </cell>
          <cell r="G29">
            <v>2.598660589379265E-3</v>
          </cell>
          <cell r="H29">
            <v>7.4934064161994149E-2</v>
          </cell>
          <cell r="I29">
            <v>0.15478825021890011</v>
          </cell>
          <cell r="J29">
            <v>0.23779143148156426</v>
          </cell>
          <cell r="K29">
            <v>0.37410807787113537</v>
          </cell>
          <cell r="L29">
            <v>0.4951270664079967</v>
          </cell>
          <cell r="M29">
            <v>0.54582599318224911</v>
          </cell>
          <cell r="N29">
            <v>0.64898920827967077</v>
          </cell>
          <cell r="O29">
            <v>0.72436766079238002</v>
          </cell>
          <cell r="P29">
            <v>0.78684769889586148</v>
          </cell>
          <cell r="Q29">
            <v>0.92307692307692313</v>
          </cell>
          <cell r="R29">
            <v>1</v>
          </cell>
        </row>
        <row r="30">
          <cell r="E30" t="str">
            <v>D063</v>
          </cell>
          <cell r="F30" t="str">
            <v>JOINT USE &amp; RELOCATES OVER 20K</v>
          </cell>
          <cell r="G30">
            <v>8.4775201443423043E-2</v>
          </cell>
          <cell r="H30">
            <v>0.15246923336498355</v>
          </cell>
          <cell r="I30">
            <v>0.26849205894281208</v>
          </cell>
          <cell r="J30">
            <v>0.38671321224703104</v>
          </cell>
          <cell r="K30">
            <v>0.52193159281866819</v>
          </cell>
          <cell r="L30">
            <v>0.61477688268686204</v>
          </cell>
          <cell r="M30">
            <v>0.65192312904107008</v>
          </cell>
          <cell r="N30">
            <v>0.72849309503006687</v>
          </cell>
          <cell r="O30">
            <v>0.79775372925457122</v>
          </cell>
          <cell r="P30">
            <v>0.8584012885855562</v>
          </cell>
          <cell r="Q30">
            <v>0.95788185391505476</v>
          </cell>
          <cell r="R30">
            <v>1</v>
          </cell>
        </row>
        <row r="31">
          <cell r="E31" t="str">
            <v>D043001</v>
          </cell>
          <cell r="F31" t="str">
            <v>NCONS_CONNECT SERVICE</v>
          </cell>
          <cell r="G31">
            <v>6.3819826362776472E-2</v>
          </cell>
          <cell r="H31">
            <v>8.5071065763378931E-2</v>
          </cell>
          <cell r="I31">
            <v>0.18256783927976711</v>
          </cell>
          <cell r="J31">
            <v>0.25365882608341001</v>
          </cell>
          <cell r="K31">
            <v>0.3385768784872224</v>
          </cell>
          <cell r="L31">
            <v>0.43622337838677205</v>
          </cell>
          <cell r="M31">
            <v>0.53901800524268273</v>
          </cell>
          <cell r="N31">
            <v>0.65995692617097301</v>
          </cell>
          <cell r="O31">
            <v>0.76340549237475996</v>
          </cell>
          <cell r="P31">
            <v>0.86053175913954572</v>
          </cell>
          <cell r="Q31">
            <v>0.95347313663168209</v>
          </cell>
          <cell r="R31">
            <v>1</v>
          </cell>
        </row>
        <row r="32">
          <cell r="E32" t="str">
            <v>D044001</v>
          </cell>
          <cell r="F32" t="str">
            <v>SERV UPGRADE_CONNECT SERVICE</v>
          </cell>
          <cell r="G32">
            <v>6.1858657320750292E-2</v>
          </cell>
          <cell r="H32">
            <v>9.4669437566496095E-2</v>
          </cell>
          <cell r="I32">
            <v>0.20409299909496631</v>
          </cell>
          <cell r="J32">
            <v>0.28657191940155952</v>
          </cell>
          <cell r="K32">
            <v>0.36213480687570271</v>
          </cell>
          <cell r="L32">
            <v>0.48230626912666674</v>
          </cell>
          <cell r="M32">
            <v>0.55882344023035813</v>
          </cell>
          <cell r="N32">
            <v>0.65925782676894651</v>
          </cell>
          <cell r="O32">
            <v>0.76257945262873283</v>
          </cell>
          <cell r="P32">
            <v>0.80573099097229028</v>
          </cell>
          <cell r="Q32">
            <v>0.94693387132653872</v>
          </cell>
          <cell r="R32">
            <v>1</v>
          </cell>
        </row>
        <row r="33">
          <cell r="E33" t="str">
            <v>D048001</v>
          </cell>
          <cell r="F33" t="str">
            <v>REPLC PCB CONTAM INSERV TRANS</v>
          </cell>
          <cell r="G33">
            <v>2.9841195389975879E-2</v>
          </cell>
          <cell r="H33">
            <v>0.15672406861431251</v>
          </cell>
          <cell r="I33">
            <v>0.21682859823103726</v>
          </cell>
          <cell r="J33">
            <v>0.27452090592334494</v>
          </cell>
          <cell r="K33">
            <v>0.45594009648887701</v>
          </cell>
          <cell r="L33">
            <v>0.63659541677834364</v>
          </cell>
          <cell r="M33">
            <v>0.79141986062717773</v>
          </cell>
          <cell r="N33">
            <v>0.83083958724202633</v>
          </cell>
          <cell r="O33">
            <v>0.84586571964620749</v>
          </cell>
          <cell r="P33">
            <v>0.84970517287590464</v>
          </cell>
          <cell r="Q33">
            <v>0.92307692307692313</v>
          </cell>
          <cell r="R33">
            <v>1</v>
          </cell>
        </row>
        <row r="34">
          <cell r="E34" t="str">
            <v>D043_Other</v>
          </cell>
          <cell r="F34" t="str">
            <v>NCONS_CONNECT SERVICE</v>
          </cell>
          <cell r="G34">
            <v>4.3726287375376434E-2</v>
          </cell>
          <cell r="H34">
            <v>0.10148605010061568</v>
          </cell>
          <cell r="I34">
            <v>0.16592347765593091</v>
          </cell>
          <cell r="J34">
            <v>0.23093469605741876</v>
          </cell>
          <cell r="K34">
            <v>0.36071626451583327</v>
          </cell>
          <cell r="L34">
            <v>0.46305781530218848</v>
          </cell>
          <cell r="M34">
            <v>0.5500944982150191</v>
          </cell>
          <cell r="N34">
            <v>0.67823211610281042</v>
          </cell>
          <cell r="O34">
            <v>0.78591666703697849</v>
          </cell>
          <cell r="P34">
            <v>0.87131743904355707</v>
          </cell>
          <cell r="Q34">
            <v>0.97275790424718811</v>
          </cell>
          <cell r="R34">
            <v>1</v>
          </cell>
        </row>
        <row r="35">
          <cell r="E35" t="str">
            <v>D044_Other</v>
          </cell>
          <cell r="F35" t="str">
            <v>SERV UPGRADE_CONNECT SERVICE</v>
          </cell>
          <cell r="G35">
            <v>5.5462193229994503E-2</v>
          </cell>
          <cell r="H35">
            <v>0.11588131764936661</v>
          </cell>
          <cell r="I35">
            <v>0.12482815583922117</v>
          </cell>
          <cell r="J35">
            <v>0.18203380998905028</v>
          </cell>
          <cell r="K35">
            <v>0.32889097572529735</v>
          </cell>
          <cell r="L35">
            <v>0.43907911454874976</v>
          </cell>
          <cell r="M35">
            <v>0.5143365083722321</v>
          </cell>
          <cell r="N35">
            <v>0.63392661652157478</v>
          </cell>
          <cell r="O35">
            <v>0.74891714496522743</v>
          </cell>
          <cell r="P35">
            <v>0.82951471649682473</v>
          </cell>
          <cell r="Q35">
            <v>0.95927266552869128</v>
          </cell>
          <cell r="R35">
            <v>1</v>
          </cell>
        </row>
        <row r="36">
          <cell r="E36" t="str">
            <v>D043002</v>
          </cell>
          <cell r="F36" t="str">
            <v>NCONS_ENG INVESTIGATIONS</v>
          </cell>
          <cell r="G36">
            <v>5.3008415550846379E-2</v>
          </cell>
          <cell r="H36">
            <v>9.0244397474122259E-2</v>
          </cell>
          <cell r="I36">
            <v>0.15859387261008792</v>
          </cell>
          <cell r="J36">
            <v>0.20722258644430128</v>
          </cell>
          <cell r="K36">
            <v>0.32301808304274787</v>
          </cell>
          <cell r="L36">
            <v>0.43150827047869711</v>
          </cell>
          <cell r="M36">
            <v>0.5195800438785616</v>
          </cell>
          <cell r="N36">
            <v>0.64335173361645315</v>
          </cell>
          <cell r="O36">
            <v>0.7464143953923924</v>
          </cell>
          <cell r="P36">
            <v>0.82617632678684239</v>
          </cell>
          <cell r="Q36">
            <v>0.92307692307692313</v>
          </cell>
          <cell r="R36">
            <v>1</v>
          </cell>
        </row>
        <row r="37">
          <cell r="E37" t="str">
            <v>D044002</v>
          </cell>
          <cell r="F37" t="str">
            <v>SERV UPGRADE_ENG INVESTIGATION</v>
          </cell>
          <cell r="G37">
            <v>5.1808001671761889E-2</v>
          </cell>
          <cell r="H37">
            <v>0.10925945857825967</v>
          </cell>
          <cell r="I37">
            <v>0.17945130206710588</v>
          </cell>
          <cell r="J37">
            <v>0.23932731725647258</v>
          </cell>
          <cell r="K37">
            <v>0.35510412949105047</v>
          </cell>
          <cell r="L37">
            <v>0.44586468673662133</v>
          </cell>
          <cell r="M37">
            <v>0.51421381557621337</v>
          </cell>
          <cell r="N37">
            <v>0.63232052005893968</v>
          </cell>
          <cell r="O37">
            <v>0.73889131218831494</v>
          </cell>
          <cell r="P37">
            <v>0.81853037275380602</v>
          </cell>
          <cell r="Q37">
            <v>0.92307692307692313</v>
          </cell>
          <cell r="R37">
            <v>1</v>
          </cell>
        </row>
        <row r="38">
          <cell r="E38" t="str">
            <v>D085001</v>
          </cell>
          <cell r="F38" t="str">
            <v>DIST NTWK LOSS REDUCTION</v>
          </cell>
          <cell r="G38">
            <v>1.9506453889092765E-2</v>
          </cell>
          <cell r="H38">
            <v>4.8648301228025437E-2</v>
          </cell>
          <cell r="I38">
            <v>9.1708323053138405E-2</v>
          </cell>
          <cell r="J38">
            <v>0.11504122271774489</v>
          </cell>
          <cell r="K38">
            <v>0.15886512176934076</v>
          </cell>
          <cell r="L38">
            <v>0.36183590804702559</v>
          </cell>
          <cell r="M38">
            <v>0.60424877864373305</v>
          </cell>
          <cell r="N38">
            <v>0.87781668701972482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</row>
        <row r="61">
          <cell r="E61" t="str">
            <v>straight line</v>
          </cell>
          <cell r="F61" t="str">
            <v>DX LINE CAP</v>
          </cell>
          <cell r="G61">
            <v>8.7649402390438239E-2</v>
          </cell>
          <cell r="H61">
            <v>0.16733067729083664</v>
          </cell>
          <cell r="I61">
            <v>0.2549800796812749</v>
          </cell>
          <cell r="J61">
            <v>0.33067729083665337</v>
          </cell>
          <cell r="K61">
            <v>0.41832669322709159</v>
          </cell>
          <cell r="L61">
            <v>0.50199203187250996</v>
          </cell>
          <cell r="M61">
            <v>0.58565737051792821</v>
          </cell>
          <cell r="N61">
            <v>0.67330677290836649</v>
          </cell>
          <cell r="O61">
            <v>0.74900398406374491</v>
          </cell>
          <cell r="P61">
            <v>0.83665338645418319</v>
          </cell>
          <cell r="Q61">
            <v>0.92430278884462158</v>
          </cell>
          <cell r="R61">
            <v>1</v>
          </cell>
        </row>
        <row r="63">
          <cell r="E63" t="str">
            <v>D036001</v>
          </cell>
          <cell r="F63" t="str">
            <v>PUBLIC ELEC SAFTY_FAIRS &amp;EVENT</v>
          </cell>
          <cell r="G63">
            <v>0</v>
          </cell>
          <cell r="H63">
            <v>0</v>
          </cell>
          <cell r="I63">
            <v>1.0474898236092265E-2</v>
          </cell>
          <cell r="J63">
            <v>0.15188602442333785</v>
          </cell>
          <cell r="K63">
            <v>0.28020352781546809</v>
          </cell>
          <cell r="L63">
            <v>0.29329715061058342</v>
          </cell>
          <cell r="M63">
            <v>0.31817503392130253</v>
          </cell>
          <cell r="N63">
            <v>0.43470827679782897</v>
          </cell>
          <cell r="O63">
            <v>0.90084124830393475</v>
          </cell>
          <cell r="P63">
            <v>0.91917232021709627</v>
          </cell>
          <cell r="Q63">
            <v>0.96499999999999997</v>
          </cell>
          <cell r="R63">
            <v>1</v>
          </cell>
        </row>
        <row r="64">
          <cell r="E64" t="str">
            <v>D001008</v>
          </cell>
          <cell r="F64" t="str">
            <v>TROUBLE CALL_OMASP</v>
          </cell>
          <cell r="G64">
            <v>6.3073701539765187E-2</v>
          </cell>
          <cell r="H64">
            <v>0.14285447084224503</v>
          </cell>
          <cell r="I64">
            <v>0.22673750223848366</v>
          </cell>
          <cell r="J64">
            <v>0.29802633124434569</v>
          </cell>
          <cell r="K64">
            <v>0.37600673901656867</v>
          </cell>
          <cell r="L64">
            <v>0.49184532210203469</v>
          </cell>
          <cell r="M64">
            <v>0.58171995762051554</v>
          </cell>
          <cell r="N64">
            <v>0.66959739835899423</v>
          </cell>
          <cell r="O64">
            <v>0.74948607975970127</v>
          </cell>
          <cell r="P64">
            <v>0.8263502352923896</v>
          </cell>
          <cell r="Q64">
            <v>0.92307692307692313</v>
          </cell>
          <cell r="R64">
            <v>1</v>
          </cell>
        </row>
        <row r="65">
          <cell r="E65" t="str">
            <v>D003001</v>
          </cell>
          <cell r="F65" t="str">
            <v>DISCONNECT/RECONNECT</v>
          </cell>
          <cell r="G65">
            <v>4.1005095144184205E-2</v>
          </cell>
          <cell r="H65">
            <v>8.6829879602384405E-2</v>
          </cell>
          <cell r="I65">
            <v>0.1494600178304146</v>
          </cell>
          <cell r="J65">
            <v>0.22103764192351028</v>
          </cell>
          <cell r="K65">
            <v>0.33464648684561293</v>
          </cell>
          <cell r="L65">
            <v>0.43484302117233342</v>
          </cell>
          <cell r="M65">
            <v>0.50972756789011942</v>
          </cell>
          <cell r="N65">
            <v>0.61428443756298412</v>
          </cell>
          <cell r="O65">
            <v>0.70258289216610148</v>
          </cell>
          <cell r="P65">
            <v>0.79420717065830726</v>
          </cell>
          <cell r="Q65">
            <v>0.92307692307692313</v>
          </cell>
          <cell r="R65">
            <v>1</v>
          </cell>
        </row>
        <row r="66">
          <cell r="E66" t="str">
            <v>D002001</v>
          </cell>
          <cell r="F66" t="str">
            <v>CABLE LOCATE REQUESTS</v>
          </cell>
          <cell r="G66">
            <v>3.9941890895241673E-2</v>
          </cell>
          <cell r="H66">
            <v>8.8517549308145732E-2</v>
          </cell>
          <cell r="I66">
            <v>0.14970632980271834</v>
          </cell>
          <cell r="J66">
            <v>0.23249219046487163</v>
          </cell>
          <cell r="K66">
            <v>0.34748600680356218</v>
          </cell>
          <cell r="L66">
            <v>0.45279318185194556</v>
          </cell>
          <cell r="M66">
            <v>0.53484440660731558</v>
          </cell>
          <cell r="N66">
            <v>0.63858276842633466</v>
          </cell>
          <cell r="O66">
            <v>0.72314352343584931</v>
          </cell>
          <cell r="P66">
            <v>0.81283393029534867</v>
          </cell>
          <cell r="Q66">
            <v>0.92307692307692313</v>
          </cell>
          <cell r="R66">
            <v>1</v>
          </cell>
        </row>
        <row r="67">
          <cell r="E67" t="str">
            <v>D001006</v>
          </cell>
          <cell r="F67" t="str">
            <v>TROUBLE CALL_FORESTRY TRANSFER</v>
          </cell>
          <cell r="G67">
            <v>7.1592777073620538E-3</v>
          </cell>
          <cell r="H67">
            <v>7.3390417436246885E-2</v>
          </cell>
          <cell r="I67">
            <v>9.6612768452852965E-2</v>
          </cell>
          <cell r="J67">
            <v>0.11011352351294659</v>
          </cell>
          <cell r="K67">
            <v>0.12487341467961466</v>
          </cell>
          <cell r="L67">
            <v>0.1385996061980298</v>
          </cell>
          <cell r="M67">
            <v>0.36915471149412565</v>
          </cell>
          <cell r="N67">
            <v>0.72431490080699856</v>
          </cell>
          <cell r="O67">
            <v>0.83191162645109751</v>
          </cell>
          <cell r="P67">
            <v>0.92409173268881561</v>
          </cell>
          <cell r="Q67">
            <v>0.96</v>
          </cell>
          <cell r="R67">
            <v>1</v>
          </cell>
        </row>
        <row r="68">
          <cell r="E68" t="str">
            <v>D004003</v>
          </cell>
          <cell r="F68" t="str">
            <v>PLANNED MTCE_DEFECT CORRECTIN</v>
          </cell>
          <cell r="G68">
            <v>6.2273278007693035E-2</v>
          </cell>
          <cell r="H68">
            <v>0.1172826327608565</v>
          </cell>
          <cell r="I68">
            <v>0.22182777765612949</v>
          </cell>
          <cell r="J68">
            <v>0.32358139851735068</v>
          </cell>
          <cell r="K68">
            <v>0.41946488135642707</v>
          </cell>
          <cell r="L68">
            <v>0.51722630960461879</v>
          </cell>
          <cell r="M68">
            <v>0.58553455906145913</v>
          </cell>
          <cell r="N68">
            <v>0.64</v>
          </cell>
          <cell r="O68">
            <v>0.72894693945078237</v>
          </cell>
          <cell r="P68">
            <v>0.83457140876013636</v>
          </cell>
          <cell r="Q68">
            <v>0.92307692307692313</v>
          </cell>
          <cell r="R68">
            <v>1</v>
          </cell>
        </row>
        <row r="69">
          <cell r="E69" t="str">
            <v>D004004</v>
          </cell>
          <cell r="F69" t="str">
            <v>PLANNED MTCE_EPAC INSL DEMAND</v>
          </cell>
          <cell r="G69">
            <v>4.6284912790089533E-2</v>
          </cell>
          <cell r="H69">
            <v>0.15122774020004448</v>
          </cell>
          <cell r="I69">
            <v>0.32411699083847134</v>
          </cell>
          <cell r="J69">
            <v>0.41879828338708491</v>
          </cell>
          <cell r="K69">
            <v>0.53433736668932197</v>
          </cell>
          <cell r="L69">
            <v>0.55530997454076814</v>
          </cell>
          <cell r="M69">
            <v>0.60119010840971998</v>
          </cell>
          <cell r="N69">
            <v>0.70345516757214865</v>
          </cell>
          <cell r="O69">
            <v>0.79431246694751445</v>
          </cell>
          <cell r="P69">
            <v>0.82062504287396931</v>
          </cell>
          <cell r="Q69">
            <v>0.92307692307692313</v>
          </cell>
          <cell r="R69">
            <v>1</v>
          </cell>
        </row>
        <row r="70">
          <cell r="E70" t="str">
            <v>D004006</v>
          </cell>
          <cell r="F70" t="str">
            <v>PLANNED MTCE_PATROL &amp; INSPECT</v>
          </cell>
          <cell r="G70">
            <v>3.170938117524081E-2</v>
          </cell>
          <cell r="H70">
            <v>4.6862569942593017E-2</v>
          </cell>
          <cell r="I70">
            <v>8.2746640656224849E-2</v>
          </cell>
          <cell r="J70">
            <v>0.17103954870872823</v>
          </cell>
          <cell r="K70">
            <v>0.30656907016559687</v>
          </cell>
          <cell r="L70">
            <v>0.43466107123083719</v>
          </cell>
          <cell r="M70">
            <v>0.51214231774600316</v>
          </cell>
          <cell r="N70">
            <v>0.61028827321796864</v>
          </cell>
          <cell r="O70">
            <v>0.7197409527598948</v>
          </cell>
          <cell r="P70">
            <v>0.81160336983181069</v>
          </cell>
          <cell r="Q70">
            <v>0.92307692307692313</v>
          </cell>
          <cell r="R70">
            <v>1</v>
          </cell>
        </row>
        <row r="71">
          <cell r="E71" t="str">
            <v>D026001</v>
          </cell>
          <cell r="F71" t="str">
            <v>ENGINEERING TECHNICAL SERVICES</v>
          </cell>
          <cell r="G71">
            <v>9.9929760709204909E-2</v>
          </cell>
          <cell r="H71">
            <v>0.2150978036766846</v>
          </cell>
          <cell r="I71">
            <v>0.27279129295028959</v>
          </cell>
          <cell r="J71">
            <v>0.35730896460394079</v>
          </cell>
          <cell r="K71">
            <v>0.43043344823385615</v>
          </cell>
          <cell r="L71">
            <v>0.50879531002177614</v>
          </cell>
          <cell r="M71">
            <v>0.55907548200512669</v>
          </cell>
          <cell r="N71">
            <v>0.60261499949611275</v>
          </cell>
          <cell r="O71">
            <v>0.70550496439476285</v>
          </cell>
          <cell r="P71">
            <v>0.78938229521633385</v>
          </cell>
          <cell r="Q71">
            <v>0.92307692307692313</v>
          </cell>
          <cell r="R71">
            <v>1</v>
          </cell>
        </row>
        <row r="72">
          <cell r="E72" t="str">
            <v>D057002</v>
          </cell>
          <cell r="F72" t="str">
            <v>DATA COLL_ERA ANNUAL SURVEY</v>
          </cell>
          <cell r="G72">
            <v>0.23243179470412095</v>
          </cell>
          <cell r="H72">
            <v>0.46299626487094275</v>
          </cell>
          <cell r="I72">
            <v>0.56669210254771918</v>
          </cell>
          <cell r="J72">
            <v>0.605552266607712</v>
          </cell>
          <cell r="K72">
            <v>0.61707645826171598</v>
          </cell>
          <cell r="L72">
            <v>0.63500000000000001</v>
          </cell>
          <cell r="M72">
            <v>0.71765394459828957</v>
          </cell>
          <cell r="N72">
            <v>0.83730786174157101</v>
          </cell>
          <cell r="O72">
            <v>0.89716822710629118</v>
          </cell>
          <cell r="P72">
            <v>0.90172537446567136</v>
          </cell>
          <cell r="Q72">
            <v>0.92307692307692313</v>
          </cell>
          <cell r="R72">
            <v>1</v>
          </cell>
        </row>
        <row r="73">
          <cell r="E73" t="str">
            <v>D004012</v>
          </cell>
          <cell r="F73" t="str">
            <v>PLANNED MTCE_RECLOSURES &amp; REG</v>
          </cell>
          <cell r="G73">
            <v>3.6607958151646552E-2</v>
          </cell>
          <cell r="H73">
            <v>0.12764822483999294</v>
          </cell>
          <cell r="I73">
            <v>0.29294908140952081</v>
          </cell>
          <cell r="J73">
            <v>0.42761357684858203</v>
          </cell>
          <cell r="K73">
            <v>0.54198544505222856</v>
          </cell>
          <cell r="L73">
            <v>0.61549487485375798</v>
          </cell>
          <cell r="M73">
            <v>0.64660939920103766</v>
          </cell>
          <cell r="N73">
            <v>0.72510185916306791</v>
          </cell>
          <cell r="O73">
            <v>0.78021833468424451</v>
          </cell>
          <cell r="P73">
            <v>0.83201697716686907</v>
          </cell>
          <cell r="Q73">
            <v>0.92307692307692324</v>
          </cell>
          <cell r="R73">
            <v>1</v>
          </cell>
        </row>
        <row r="74">
          <cell r="E74" t="str">
            <v>D004011</v>
          </cell>
          <cell r="F74" t="str">
            <v>PLANNED MTCE_AIR LOAD BREAKER</v>
          </cell>
          <cell r="G74">
            <v>9.4726427642689542E-2</v>
          </cell>
          <cell r="H74">
            <v>0.19371164681442513</v>
          </cell>
          <cell r="I74">
            <v>0.29753194542003558</v>
          </cell>
          <cell r="J74">
            <v>0.36063666661684923</v>
          </cell>
          <cell r="K74">
            <v>0.58412398559280243</v>
          </cell>
          <cell r="L74">
            <v>0.66587078357818597</v>
          </cell>
          <cell r="M74">
            <v>0.67445053877538819</v>
          </cell>
          <cell r="N74">
            <v>0.69831985772145089</v>
          </cell>
          <cell r="O74">
            <v>0.81570324759755497</v>
          </cell>
          <cell r="P74">
            <v>0.85088789586166702</v>
          </cell>
          <cell r="Q74">
            <v>0.92307692307692313</v>
          </cell>
          <cell r="R74">
            <v>1</v>
          </cell>
        </row>
        <row r="75">
          <cell r="E75" t="str">
            <v>D004013</v>
          </cell>
          <cell r="F75" t="str">
            <v>PLANNED MTCE_UG &amp; SUBMARINE</v>
          </cell>
          <cell r="G75">
            <v>0</v>
          </cell>
          <cell r="H75">
            <v>0</v>
          </cell>
          <cell r="I75">
            <v>2.5607349309251754E-2</v>
          </cell>
          <cell r="J75">
            <v>6.0045232981865794E-2</v>
          </cell>
          <cell r="K75">
            <v>9.7363943451770657E-2</v>
          </cell>
          <cell r="L75">
            <v>0.22</v>
          </cell>
          <cell r="M75">
            <v>0.27189803473596924</v>
          </cell>
          <cell r="N75">
            <v>0.35540200037410735</v>
          </cell>
          <cell r="O75">
            <v>0.58435971123712505</v>
          </cell>
          <cell r="P75">
            <v>0.81148889731352902</v>
          </cell>
          <cell r="Q75">
            <v>0.92307692307692313</v>
          </cell>
          <cell r="R75">
            <v>1</v>
          </cell>
        </row>
        <row r="76">
          <cell r="E76" t="str">
            <v>D004015</v>
          </cell>
          <cell r="F76" t="str">
            <v>PLANNED MTCE_MISC</v>
          </cell>
          <cell r="G76">
            <v>8.7348148918803496E-3</v>
          </cell>
          <cell r="H76">
            <v>2.9168804996692978E-2</v>
          </cell>
          <cell r="I76">
            <v>7.7989839318224119E-2</v>
          </cell>
          <cell r="J76">
            <v>0.10659551154968126</v>
          </cell>
          <cell r="K76">
            <v>0.18901900922740272</v>
          </cell>
          <cell r="L76">
            <v>0.30909363720091854</v>
          </cell>
          <cell r="M76">
            <v>0.38741767557197543</v>
          </cell>
          <cell r="N76">
            <v>0.41850481257677902</v>
          </cell>
          <cell r="O76">
            <v>0.64898658799329789</v>
          </cell>
          <cell r="P76">
            <v>0.88880606161506726</v>
          </cell>
          <cell r="Q76">
            <v>0.92307692307692313</v>
          </cell>
          <cell r="R76">
            <v>1</v>
          </cell>
        </row>
        <row r="77">
          <cell r="E77" t="str">
            <v>D004008</v>
          </cell>
          <cell r="F77" t="str">
            <v>PLANNED MTCE_SENTINEL LIGHT</v>
          </cell>
          <cell r="G77">
            <v>8.1235932588743495E-2</v>
          </cell>
          <cell r="H77">
            <v>0.1743562840688955</v>
          </cell>
          <cell r="I77">
            <v>0.24395891927049579</v>
          </cell>
          <cell r="J77">
            <v>0.3144213645180432</v>
          </cell>
          <cell r="K77">
            <v>0.38161698136084993</v>
          </cell>
          <cell r="L77">
            <v>0.47761735916753101</v>
          </cell>
          <cell r="M77">
            <v>0.53283110698294567</v>
          </cell>
          <cell r="N77">
            <v>0.61853025579973553</v>
          </cell>
          <cell r="O77">
            <v>0.70534033616673775</v>
          </cell>
          <cell r="P77">
            <v>0.79049451383845037</v>
          </cell>
          <cell r="Q77">
            <v>0.92307692307692313</v>
          </cell>
          <cell r="R77">
            <v>1</v>
          </cell>
        </row>
        <row r="78">
          <cell r="E78" t="str">
            <v>D004005</v>
          </cell>
          <cell r="F78" t="str">
            <v>PLANNED MTCE_POLE TESTING</v>
          </cell>
          <cell r="G78">
            <v>1.526045019814931E-2</v>
          </cell>
          <cell r="H78">
            <v>3.8058941022077103E-2</v>
          </cell>
          <cell r="I78">
            <v>7.1746013122905822E-2</v>
          </cell>
          <cell r="J78">
            <v>0.09</v>
          </cell>
          <cell r="K78">
            <v>0.12428467484495234</v>
          </cell>
          <cell r="L78">
            <v>0.28307445761534988</v>
          </cell>
          <cell r="M78">
            <v>0.47272089771997522</v>
          </cell>
          <cell r="N78">
            <v>0.68674080442982888</v>
          </cell>
          <cell r="O78">
            <v>0.78232826350269369</v>
          </cell>
          <cell r="P78">
            <v>0.83863540486623178</v>
          </cell>
          <cell r="Q78">
            <v>0.92307692307692313</v>
          </cell>
          <cell r="R78">
            <v>1</v>
          </cell>
        </row>
        <row r="79">
          <cell r="E79" t="str">
            <v>D004016</v>
          </cell>
          <cell r="F79" t="str">
            <v>PLANNED MTCE_INSULATOR WASHING</v>
          </cell>
          <cell r="G79">
            <v>0</v>
          </cell>
          <cell r="H79">
            <v>0</v>
          </cell>
          <cell r="I79">
            <v>3.1578525839662704E-3</v>
          </cell>
          <cell r="J79">
            <v>5.8469852614476923E-2</v>
          </cell>
          <cell r="K79">
            <v>0.20165253324230989</v>
          </cell>
          <cell r="L79">
            <v>0.32175390488685313</v>
          </cell>
          <cell r="M79">
            <v>0.48402099895691703</v>
          </cell>
          <cell r="N79">
            <v>0.5269761845284292</v>
          </cell>
          <cell r="O79">
            <v>0.57309685034715407</v>
          </cell>
          <cell r="P79">
            <v>0.83675465811859873</v>
          </cell>
          <cell r="Q79">
            <v>0.92307692307692313</v>
          </cell>
          <cell r="R79">
            <v>1</v>
          </cell>
        </row>
        <row r="80">
          <cell r="E80" t="str">
            <v>D090001</v>
          </cell>
          <cell r="F80" t="str">
            <v>FLD METER READ_SCHEDULED RDS</v>
          </cell>
          <cell r="G80">
            <v>7.2298327315306374E-2</v>
          </cell>
          <cell r="H80">
            <v>0.14897367318838842</v>
          </cell>
          <cell r="I80">
            <v>0.25132150803385012</v>
          </cell>
          <cell r="J80">
            <v>0.33472200594588047</v>
          </cell>
          <cell r="K80">
            <v>0.43080333360152606</v>
          </cell>
          <cell r="L80">
            <v>0.52596290133620616</v>
          </cell>
          <cell r="M80">
            <v>0.60103932305281871</v>
          </cell>
          <cell r="N80">
            <v>0.69694579049713978</v>
          </cell>
          <cell r="O80">
            <v>0.78301225472439062</v>
          </cell>
          <cell r="P80">
            <v>0.83620179556304453</v>
          </cell>
          <cell r="Q80">
            <v>0.92307692307692313</v>
          </cell>
          <cell r="R80">
            <v>1</v>
          </cell>
        </row>
        <row r="81">
          <cell r="E81" t="str">
            <v>D090003</v>
          </cell>
          <cell r="F81" t="str">
            <v>FLD METER READ_OTHER</v>
          </cell>
          <cell r="G81">
            <v>7.9337650550901181E-2</v>
          </cell>
          <cell r="H81">
            <v>0.16105728973140615</v>
          </cell>
          <cell r="I81">
            <v>0.26806591869360935</v>
          </cell>
          <cell r="J81">
            <v>0.35920540092556552</v>
          </cell>
          <cell r="K81">
            <v>0.4599188103090851</v>
          </cell>
          <cell r="L81">
            <v>0.53272026385260263</v>
          </cell>
          <cell r="M81">
            <v>0.59248418175154216</v>
          </cell>
          <cell r="N81">
            <v>0.66632936562565592</v>
          </cell>
          <cell r="O81">
            <v>0.7395172924038812</v>
          </cell>
          <cell r="P81">
            <v>0.80596846024769142</v>
          </cell>
          <cell r="Q81">
            <v>0.92307692307692313</v>
          </cell>
          <cell r="R81">
            <v>1</v>
          </cell>
        </row>
        <row r="82">
          <cell r="E82" t="str">
            <v>D093001</v>
          </cell>
          <cell r="F82" t="str">
            <v>FLD COLLECT_FIELD COLLECTIONS</v>
          </cell>
          <cell r="G82">
            <v>6.5440897587957902E-2</v>
          </cell>
          <cell r="H82">
            <v>0.1376190373574345</v>
          </cell>
          <cell r="I82">
            <v>0.23494559132904705</v>
          </cell>
          <cell r="J82">
            <v>0.34525421035337073</v>
          </cell>
          <cell r="K82">
            <v>0.44273159144495638</v>
          </cell>
          <cell r="L82">
            <v>0.5305750018067833</v>
          </cell>
          <cell r="M82">
            <v>0.59810873724288804</v>
          </cell>
          <cell r="N82">
            <v>0.68069171712009224</v>
          </cell>
          <cell r="O82">
            <v>0.75326142729719126</v>
          </cell>
          <cell r="P82">
            <v>0.81872552905745266</v>
          </cell>
          <cell r="Q82">
            <v>0.92307692307692313</v>
          </cell>
          <cell r="R82">
            <v>1</v>
          </cell>
        </row>
        <row r="83">
          <cell r="E83" t="str">
            <v>D093002</v>
          </cell>
          <cell r="F83" t="str">
            <v>FLD COLLECT_SPEC INVESTIGATION</v>
          </cell>
          <cell r="G83">
            <v>6.6751787223281095E-2</v>
          </cell>
          <cell r="H83">
            <v>0.13162302696101108</v>
          </cell>
          <cell r="I83">
            <v>0.22350881737939712</v>
          </cell>
          <cell r="J83">
            <v>0.3081788518593907</v>
          </cell>
          <cell r="K83">
            <v>0.4113355908785305</v>
          </cell>
          <cell r="L83">
            <v>0.5041688101009727</v>
          </cell>
          <cell r="M83">
            <v>0.57438068626906735</v>
          </cell>
          <cell r="N83">
            <v>0.66609376831171396</v>
          </cell>
          <cell r="O83">
            <v>0.75297693726368253</v>
          </cell>
          <cell r="P83">
            <v>0.82052762408788393</v>
          </cell>
          <cell r="Q83">
            <v>0.92307692307692313</v>
          </cell>
          <cell r="R83">
            <v>1</v>
          </cell>
        </row>
        <row r="84">
          <cell r="E84" t="str">
            <v>D027004</v>
          </cell>
          <cell r="F84" t="str">
            <v>FLD METER SERV_METER REPLCEMNT</v>
          </cell>
          <cell r="G84">
            <v>0.1533316626198889</v>
          </cell>
          <cell r="H84">
            <v>0.40558505120847355</v>
          </cell>
          <cell r="I84">
            <v>0.57546673482292376</v>
          </cell>
          <cell r="J84">
            <v>0.6210141451894241</v>
          </cell>
          <cell r="K84">
            <v>0.68667650285376669</v>
          </cell>
          <cell r="L84">
            <v>0.72804159744546815</v>
          </cell>
          <cell r="M84">
            <v>0.76709646046632829</v>
          </cell>
          <cell r="N84">
            <v>0.79957911298393303</v>
          </cell>
          <cell r="O84">
            <v>0.83889288126704253</v>
          </cell>
          <cell r="P84">
            <v>0.87358618640846952</v>
          </cell>
          <cell r="Q84">
            <v>0.92307692307692313</v>
          </cell>
          <cell r="R84">
            <v>1</v>
          </cell>
        </row>
        <row r="85">
          <cell r="E85" t="str">
            <v>D058001</v>
          </cell>
          <cell r="F85" t="str">
            <v>DATA COLL_ORMS</v>
          </cell>
          <cell r="G85">
            <v>3.6335901247727329E-2</v>
          </cell>
          <cell r="H85">
            <v>0.10914870647825736</v>
          </cell>
          <cell r="I85">
            <v>0.25508905518725355</v>
          </cell>
          <cell r="J85">
            <v>0.35325465576553261</v>
          </cell>
          <cell r="K85">
            <v>0.45669526937922084</v>
          </cell>
          <cell r="L85">
            <v>0.50853643567327234</v>
          </cell>
          <cell r="M85">
            <v>0.56420230115624348</v>
          </cell>
          <cell r="N85">
            <v>0.64411560126021206</v>
          </cell>
          <cell r="O85">
            <v>0.72017902311542614</v>
          </cell>
          <cell r="P85">
            <v>0.81543392437679207</v>
          </cell>
          <cell r="Q85">
            <v>0.92307692307692313</v>
          </cell>
          <cell r="R85">
            <v>1</v>
          </cell>
        </row>
        <row r="86">
          <cell r="E86" t="str">
            <v>D004014</v>
          </cell>
          <cell r="F86" t="str">
            <v>PLANNED MTCE_EPAC INSL PROGRAM</v>
          </cell>
          <cell r="G86">
            <v>8.7649402390438239E-2</v>
          </cell>
          <cell r="H86">
            <v>0.16733067729083664</v>
          </cell>
          <cell r="I86">
            <v>0.2549800796812749</v>
          </cell>
          <cell r="J86">
            <v>0.33067729083665337</v>
          </cell>
          <cell r="K86">
            <v>0.41832669322709159</v>
          </cell>
          <cell r="L86">
            <v>0.50199203187250996</v>
          </cell>
          <cell r="M86">
            <v>0.58565737051792821</v>
          </cell>
          <cell r="N86">
            <v>0.67330677290836649</v>
          </cell>
          <cell r="O86">
            <v>0.74900398406374491</v>
          </cell>
          <cell r="P86">
            <v>0.83665338645418319</v>
          </cell>
          <cell r="Q86">
            <v>0.92430278884462158</v>
          </cell>
          <cell r="R86">
            <v>1</v>
          </cell>
        </row>
        <row r="111">
          <cell r="E111" t="str">
            <v>straight line</v>
          </cell>
          <cell r="F111" t="str">
            <v>DX LINE OMA</v>
          </cell>
          <cell r="G111">
            <v>8.7649402390438239E-2</v>
          </cell>
          <cell r="H111">
            <v>0.16733067729083664</v>
          </cell>
          <cell r="I111">
            <v>0.2549800796812749</v>
          </cell>
          <cell r="J111">
            <v>0.33067729083665337</v>
          </cell>
          <cell r="K111">
            <v>0.41832669322709159</v>
          </cell>
          <cell r="L111">
            <v>0.50199203187250996</v>
          </cell>
          <cell r="M111">
            <v>0.58565737051792821</v>
          </cell>
          <cell r="N111">
            <v>0.67330677290836649</v>
          </cell>
          <cell r="O111">
            <v>0.74900398406374491</v>
          </cell>
          <cell r="P111">
            <v>0.83665338645418319</v>
          </cell>
          <cell r="Q111">
            <v>0.92430278884462158</v>
          </cell>
          <cell r="R111">
            <v>1</v>
          </cell>
        </row>
        <row r="113">
          <cell r="E113" t="str">
            <v>T095001</v>
          </cell>
          <cell r="F113" t="str">
            <v>TX CONDITION PATROL</v>
          </cell>
          <cell r="G113">
            <v>2.6845879545610265E-2</v>
          </cell>
          <cell r="H113">
            <v>0.18482576411923962</v>
          </cell>
          <cell r="I113">
            <v>0.44705835997308208</v>
          </cell>
          <cell r="J113">
            <v>0.6154854341944701</v>
          </cell>
          <cell r="K113">
            <v>0.82180379048415608</v>
          </cell>
          <cell r="L113">
            <v>0.86166965361001935</v>
          </cell>
          <cell r="M113">
            <v>0.86166965361001935</v>
          </cell>
          <cell r="N113">
            <v>0.86169645354681612</v>
          </cell>
          <cell r="O113">
            <v>0.86169645354681612</v>
          </cell>
          <cell r="P113">
            <v>0.86169645354681612</v>
          </cell>
          <cell r="Q113">
            <v>0.92307692307692313</v>
          </cell>
          <cell r="R113">
            <v>1</v>
          </cell>
        </row>
        <row r="114">
          <cell r="E114" t="str">
            <v>T096001</v>
          </cell>
          <cell r="F114" t="str">
            <v>TX LINE CLEARING</v>
          </cell>
          <cell r="G114">
            <v>0.05</v>
          </cell>
          <cell r="H114">
            <v>0.20300000000000001</v>
          </cell>
          <cell r="I114">
            <v>0.42300000000000004</v>
          </cell>
          <cell r="J114">
            <v>0.56700000000000006</v>
          </cell>
          <cell r="K114">
            <v>0.68700000000000006</v>
          </cell>
          <cell r="L114">
            <v>0.74700000000000011</v>
          </cell>
          <cell r="M114">
            <v>0.79501754987019579</v>
          </cell>
          <cell r="N114">
            <v>0.83501754987019583</v>
          </cell>
          <cell r="O114">
            <v>0.88301754987019587</v>
          </cell>
          <cell r="P114">
            <v>0.92801754987019591</v>
          </cell>
          <cell r="Q114">
            <v>0.96888819911684199</v>
          </cell>
          <cell r="R114">
            <v>0.999988199116842</v>
          </cell>
        </row>
        <row r="115">
          <cell r="E115" t="str">
            <v>T097001</v>
          </cell>
          <cell r="F115" t="str">
            <v>TX BRUSH CONTROL</v>
          </cell>
          <cell r="G115">
            <v>1.2427686058627894E-2</v>
          </cell>
          <cell r="H115">
            <v>4.8376882111084443E-2</v>
          </cell>
          <cell r="I115">
            <v>0.13137688211108445</v>
          </cell>
          <cell r="J115">
            <v>0.21893965575404459</v>
          </cell>
          <cell r="K115">
            <v>0.31116969656557147</v>
          </cell>
          <cell r="L115">
            <v>0.47116969656557151</v>
          </cell>
          <cell r="M115">
            <v>0.62116969656557153</v>
          </cell>
          <cell r="N115">
            <v>0.80116969656557147</v>
          </cell>
          <cell r="O115">
            <v>0.91996969656557148</v>
          </cell>
          <cell r="P115">
            <v>0.97996969656557154</v>
          </cell>
          <cell r="Q115">
            <v>0.98996969656557154</v>
          </cell>
          <cell r="R115">
            <v>0.99996969656557155</v>
          </cell>
        </row>
        <row r="116">
          <cell r="E116" t="str">
            <v>T097002</v>
          </cell>
          <cell r="F116" t="str">
            <v>TX PROGRAM DEVELOPMENT</v>
          </cell>
          <cell r="G116">
            <v>2.234190857578466E-2</v>
          </cell>
          <cell r="H116">
            <v>2.234190857578466E-2</v>
          </cell>
          <cell r="I116">
            <v>2.234190857578466E-2</v>
          </cell>
          <cell r="J116">
            <v>0.11411255099138375</v>
          </cell>
          <cell r="K116">
            <v>0.27057976857088722</v>
          </cell>
          <cell r="L116">
            <v>0.39811329132538692</v>
          </cell>
          <cell r="M116">
            <v>0.51590816868888345</v>
          </cell>
          <cell r="N116">
            <v>0.67261542330267221</v>
          </cell>
          <cell r="O116">
            <v>0.76991746858526311</v>
          </cell>
          <cell r="P116">
            <v>0.85555002112413836</v>
          </cell>
          <cell r="Q116">
            <v>0.92307692307692313</v>
          </cell>
          <cell r="R116">
            <v>1</v>
          </cell>
        </row>
        <row r="117">
          <cell r="E117" t="str">
            <v>T099001</v>
          </cell>
          <cell r="F117" t="str">
            <v>TX UNPLANNED WORK</v>
          </cell>
          <cell r="G117">
            <v>3.1848990223047983E-2</v>
          </cell>
          <cell r="H117">
            <v>0.19254754290394388</v>
          </cell>
          <cell r="I117">
            <v>0.28676925485332039</v>
          </cell>
          <cell r="J117">
            <v>0.35760119615532371</v>
          </cell>
          <cell r="K117">
            <v>0.40974736978370507</v>
          </cell>
          <cell r="L117">
            <v>0.45029039945601651</v>
          </cell>
          <cell r="M117">
            <v>0.50558620159127698</v>
          </cell>
          <cell r="N117">
            <v>0.57446162750929086</v>
          </cell>
          <cell r="O117">
            <v>0.70948685757374508</v>
          </cell>
          <cell r="P117">
            <v>0.79298100898233559</v>
          </cell>
          <cell r="Q117">
            <v>0.92307692307692313</v>
          </cell>
          <cell r="R117">
            <v>1</v>
          </cell>
        </row>
        <row r="118">
          <cell r="E118" t="str">
            <v>T097003</v>
          </cell>
          <cell r="F118" t="str">
            <v>TX CUSTOMER NOTIFICATION</v>
          </cell>
          <cell r="G118">
            <v>0.2213811816084969</v>
          </cell>
          <cell r="H118">
            <v>0.37273891374130824</v>
          </cell>
          <cell r="I118">
            <v>0.59591208165618714</v>
          </cell>
          <cell r="J118">
            <v>0.69188994630379297</v>
          </cell>
          <cell r="K118">
            <v>0.75318394480144391</v>
          </cell>
          <cell r="L118">
            <v>0.79084216249916217</v>
          </cell>
          <cell r="M118">
            <v>0.84784922269472873</v>
          </cell>
          <cell r="N118">
            <v>0.88976095901421937</v>
          </cell>
          <cell r="O118">
            <v>0.91309826749688328</v>
          </cell>
          <cell r="P118">
            <v>0.91618901172435374</v>
          </cell>
          <cell r="Q118">
            <v>0.92307692307692313</v>
          </cell>
          <cell r="R118">
            <v>1</v>
          </cell>
        </row>
        <row r="119">
          <cell r="E119" t="str">
            <v>straight line</v>
          </cell>
          <cell r="F119" t="str">
            <v>TX FORESTRY</v>
          </cell>
          <cell r="G119">
            <v>8.7649402390438239E-2</v>
          </cell>
          <cell r="H119">
            <v>0.16733067729083664</v>
          </cell>
          <cell r="I119">
            <v>0.2549800796812749</v>
          </cell>
          <cell r="J119">
            <v>0.33067729083665337</v>
          </cell>
          <cell r="K119">
            <v>0.41832669322709159</v>
          </cell>
          <cell r="L119">
            <v>0.50199203187250996</v>
          </cell>
          <cell r="M119">
            <v>0.58565737051792821</v>
          </cell>
          <cell r="N119">
            <v>0.67330677290836649</v>
          </cell>
          <cell r="O119">
            <v>0.74900398406374491</v>
          </cell>
          <cell r="P119">
            <v>0.83665338645418319</v>
          </cell>
          <cell r="Q119">
            <v>0.92430278884462158</v>
          </cell>
          <cell r="R119">
            <v>1</v>
          </cell>
        </row>
        <row r="122">
          <cell r="E122" t="str">
            <v>D038001</v>
          </cell>
          <cell r="F122" t="str">
            <v>DX CUSTOMER REQUEST INSPECTION</v>
          </cell>
          <cell r="G122">
            <v>3.4827674597441335E-2</v>
          </cell>
          <cell r="H122">
            <v>8.5442950465670853E-2</v>
          </cell>
          <cell r="I122">
            <v>0.15905296763218604</v>
          </cell>
          <cell r="J122">
            <v>0.23417301672375893</v>
          </cell>
          <cell r="K122">
            <v>0.34206883694917622</v>
          </cell>
          <cell r="L122">
            <v>0.41777798491521606</v>
          </cell>
          <cell r="M122">
            <v>0.50873783391202354</v>
          </cell>
          <cell r="N122">
            <v>0.62486612448442203</v>
          </cell>
          <cell r="O122">
            <v>0.72994570409899096</v>
          </cell>
          <cell r="P122">
            <v>0.78295093173008956</v>
          </cell>
          <cell r="Q122">
            <v>0.92307692307692313</v>
          </cell>
          <cell r="R122">
            <v>1</v>
          </cell>
        </row>
        <row r="123">
          <cell r="E123" t="str">
            <v>D039001</v>
          </cell>
          <cell r="F123" t="str">
            <v>DX CUSTOMER NOTIFICATION</v>
          </cell>
          <cell r="G123">
            <v>5.7168602474242061E-2</v>
          </cell>
          <cell r="H123">
            <v>0.13054604358960264</v>
          </cell>
          <cell r="I123">
            <v>0.23069351090794216</v>
          </cell>
          <cell r="J123">
            <v>0.33484859214003543</v>
          </cell>
          <cell r="K123">
            <v>0.44643415376682494</v>
          </cell>
          <cell r="L123">
            <v>0.53730070307981637</v>
          </cell>
          <cell r="M123">
            <v>0.61894279374604222</v>
          </cell>
          <cell r="N123">
            <v>0.68864079990285187</v>
          </cell>
          <cell r="O123">
            <v>0.78746283017781316</v>
          </cell>
          <cell r="P123">
            <v>0.81303906255071601</v>
          </cell>
          <cell r="Q123">
            <v>0.92307692307692313</v>
          </cell>
          <cell r="R123">
            <v>1</v>
          </cell>
        </row>
        <row r="124">
          <cell r="E124" t="str">
            <v>D040001</v>
          </cell>
          <cell r="F124" t="str">
            <v>DX UNPLANNED WORK</v>
          </cell>
          <cell r="G124">
            <v>2.018748236708277E-2</v>
          </cell>
          <cell r="H124">
            <v>7.1336169518970025E-2</v>
          </cell>
          <cell r="I124">
            <v>0.14280085453212929</v>
          </cell>
          <cell r="J124">
            <v>0.21118308582645134</v>
          </cell>
          <cell r="K124">
            <v>0.2894168929141448</v>
          </cell>
          <cell r="L124">
            <v>0.33041813091476979</v>
          </cell>
          <cell r="M124">
            <v>0.52894819498869494</v>
          </cell>
          <cell r="N124">
            <v>0.57434533424018819</v>
          </cell>
          <cell r="O124">
            <v>0.68998434316833857</v>
          </cell>
          <cell r="P124">
            <v>0.76642996265218266</v>
          </cell>
          <cell r="Q124">
            <v>0.92307692307692313</v>
          </cell>
          <cell r="R124">
            <v>1</v>
          </cell>
        </row>
        <row r="125">
          <cell r="E125" t="str">
            <v>D041001</v>
          </cell>
          <cell r="F125" t="str">
            <v>DX BRUSH CONTROL</v>
          </cell>
          <cell r="G125">
            <v>0</v>
          </cell>
          <cell r="H125">
            <v>0</v>
          </cell>
          <cell r="I125">
            <v>0</v>
          </cell>
          <cell r="J125">
            <v>6.3200000000000006E-2</v>
          </cell>
          <cell r="K125">
            <v>0.17020000000000002</v>
          </cell>
          <cell r="L125">
            <v>0.32</v>
          </cell>
          <cell r="M125">
            <v>0.4</v>
          </cell>
          <cell r="N125">
            <v>0.59</v>
          </cell>
          <cell r="O125">
            <v>0.79</v>
          </cell>
          <cell r="P125">
            <v>1</v>
          </cell>
          <cell r="Q125">
            <v>1</v>
          </cell>
          <cell r="R125">
            <v>1</v>
          </cell>
        </row>
        <row r="126">
          <cell r="E126" t="str">
            <v>D042001</v>
          </cell>
          <cell r="F126" t="str">
            <v>DX LINE CLEARING</v>
          </cell>
          <cell r="G126">
            <v>4.4999999999999998E-2</v>
          </cell>
          <cell r="H126">
            <v>0.11799999999999999</v>
          </cell>
          <cell r="I126">
            <v>0.22552657901180448</v>
          </cell>
          <cell r="J126">
            <v>0.30052657901180446</v>
          </cell>
          <cell r="K126">
            <v>0.39152657901180443</v>
          </cell>
          <cell r="L126">
            <v>0.4844638002831077</v>
          </cell>
          <cell r="M126">
            <v>0.5444638002831077</v>
          </cell>
          <cell r="N126">
            <v>0.63446380028310767</v>
          </cell>
          <cell r="O126">
            <v>0.73446380028310765</v>
          </cell>
          <cell r="P126">
            <v>0.83446380028310763</v>
          </cell>
          <cell r="Q126">
            <v>0.94446380028310761</v>
          </cell>
          <cell r="R126">
            <v>0.99996380028310761</v>
          </cell>
        </row>
        <row r="127">
          <cell r="E127" t="str">
            <v>D042002</v>
          </cell>
          <cell r="F127" t="str">
            <v>DX PROGRAM DEVELOPMENT</v>
          </cell>
          <cell r="G127">
            <v>0</v>
          </cell>
          <cell r="H127">
            <v>7.1758630062516982E-2</v>
          </cell>
          <cell r="I127">
            <v>0.19932952795143608</v>
          </cell>
          <cell r="J127">
            <v>0.2683865016020493</v>
          </cell>
          <cell r="K127">
            <v>0.38798421837291097</v>
          </cell>
          <cell r="L127">
            <v>0.51021769749684942</v>
          </cell>
          <cell r="M127">
            <v>0.60190928035451008</v>
          </cell>
          <cell r="N127">
            <v>0.60190928035451008</v>
          </cell>
          <cell r="O127">
            <v>0.63248412365020135</v>
          </cell>
          <cell r="P127">
            <v>0.63248412365020135</v>
          </cell>
          <cell r="Q127">
            <v>0.92307692307692313</v>
          </cell>
          <cell r="R127">
            <v>1</v>
          </cell>
        </row>
        <row r="128">
          <cell r="E128" t="str">
            <v>D101001</v>
          </cell>
          <cell r="F128" t="str">
            <v>DX CONDITION ASSESSMENT</v>
          </cell>
          <cell r="G128">
            <v>0</v>
          </cell>
          <cell r="H128">
            <v>0</v>
          </cell>
          <cell r="I128">
            <v>0</v>
          </cell>
          <cell r="J128">
            <v>0.1101821000731867</v>
          </cell>
          <cell r="K128">
            <v>0.31234592273024919</v>
          </cell>
          <cell r="L128">
            <v>0.50812516852201384</v>
          </cell>
          <cell r="M128">
            <v>0.5646354146604522</v>
          </cell>
          <cell r="N128">
            <v>0.58618456530950269</v>
          </cell>
          <cell r="O128">
            <v>0.68876391510342438</v>
          </cell>
          <cell r="P128">
            <v>0.69655685451253802</v>
          </cell>
          <cell r="Q128">
            <v>0.92307692307692313</v>
          </cell>
          <cell r="R128">
            <v>1</v>
          </cell>
        </row>
        <row r="129">
          <cell r="E129" t="str">
            <v>straight line</v>
          </cell>
          <cell r="F129" t="str">
            <v>DX FORESTRY</v>
          </cell>
          <cell r="G129">
            <v>8.7649402390438239E-2</v>
          </cell>
          <cell r="H129">
            <v>0.16733067729083664</v>
          </cell>
          <cell r="I129">
            <v>0.2549800796812749</v>
          </cell>
          <cell r="J129">
            <v>0.33067729083665337</v>
          </cell>
          <cell r="K129">
            <v>0.41832669322709159</v>
          </cell>
          <cell r="L129">
            <v>0.50199203187250996</v>
          </cell>
          <cell r="M129">
            <v>0.58565737051792821</v>
          </cell>
          <cell r="N129">
            <v>0.67330677290836649</v>
          </cell>
          <cell r="O129">
            <v>0.74900398406374491</v>
          </cell>
          <cell r="P129">
            <v>0.83665338645418319</v>
          </cell>
          <cell r="Q129">
            <v>0.92430278884462158</v>
          </cell>
          <cell r="R129">
            <v>1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 Assets Dec 31 2004 LTD"/>
      <sheetName val="Instructions"/>
      <sheetName val="F2-1-1"/>
      <sheetName val="F2-1-2"/>
      <sheetName val="F2-1-3"/>
      <sheetName val="EP IR #9 on F2-1-3"/>
      <sheetName val="Cont Sched"/>
      <sheetName val="Ext Rev support"/>
      <sheetName val="Tx Reg Acts for Disposal-2011"/>
      <sheetName val="IPSP"/>
      <sheetName val="2011 - YTD Reg Assets Report"/>
      <sheetName val="Distribution"/>
      <sheetName val="2011 - Reg Liab Report"/>
      <sheetName val="2011 LTD Account Detail"/>
      <sheetName val="LTD 2011 by Segment"/>
      <sheetName val="2010 YTD Reg Assets Report"/>
      <sheetName val="2010 Reg Liab Report"/>
      <sheetName val="2009 YTD Reg Assets"/>
      <sheetName val="2009 YTD Ref Liab Rept"/>
      <sheetName val="Dec 10 by Seg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Run Date:  Jan 25 2012 1:10pm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>
            <v>0</v>
          </cell>
          <cell r="E2" t="str">
            <v>HYDRO ONE HOLDING INC</v>
          </cell>
          <cell r="F2" t="str">
            <v>TRANSMISSION BUSINESS</v>
          </cell>
          <cell r="G2" t="str">
            <v>DISTRIBUTION BUSINESS</v>
          </cell>
          <cell r="H2" t="str">
            <v>HYDRO ONE NETWORK SERVICES</v>
          </cell>
          <cell r="I2" t="str">
            <v>RETAIL MERCHANTS</v>
          </cell>
          <cell r="J2" t="str">
            <v>HYDRO ONE REMOTE COMMUNITIES</v>
          </cell>
          <cell r="K2" t="str">
            <v>BRAMPTON HYDRO</v>
          </cell>
          <cell r="L2" t="str">
            <v>CAT LAKE</v>
          </cell>
          <cell r="M2">
            <v>0</v>
          </cell>
        </row>
        <row r="3">
          <cell r="D3" t="str">
            <v>Account</v>
          </cell>
          <cell r="E3" t="str">
            <v>100</v>
          </cell>
          <cell r="F3" t="str">
            <v>210</v>
          </cell>
          <cell r="G3" t="str">
            <v>220</v>
          </cell>
          <cell r="H3" t="str">
            <v>300</v>
          </cell>
          <cell r="I3" t="str">
            <v>620</v>
          </cell>
          <cell r="J3" t="str">
            <v>650</v>
          </cell>
          <cell r="K3" t="str">
            <v>660</v>
          </cell>
          <cell r="L3" t="str">
            <v>900</v>
          </cell>
          <cell r="M3" t="str">
            <v xml:space="preserve">Total </v>
          </cell>
        </row>
        <row r="4">
          <cell r="D4" t="str">
            <v>255000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D5" t="str">
            <v>255010</v>
          </cell>
          <cell r="E5">
            <v>0.28000000000000003</v>
          </cell>
          <cell r="F5">
            <v>-0.23</v>
          </cell>
          <cell r="G5">
            <v>-0.31</v>
          </cell>
          <cell r="H5">
            <v>0</v>
          </cell>
          <cell r="I5">
            <v>0</v>
          </cell>
          <cell r="J5">
            <v>0.26</v>
          </cell>
          <cell r="K5">
            <v>0</v>
          </cell>
          <cell r="L5">
            <v>0</v>
          </cell>
          <cell r="M5">
            <v>0</v>
          </cell>
        </row>
        <row r="6">
          <cell r="D6" t="str">
            <v>274905</v>
          </cell>
          <cell r="E6">
            <v>0</v>
          </cell>
          <cell r="F6">
            <v>582527322.25</v>
          </cell>
          <cell r="G6">
            <v>180576339.53999999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763103661.78999996</v>
          </cell>
        </row>
        <row r="7">
          <cell r="D7" t="str">
            <v>275020</v>
          </cell>
          <cell r="E7">
            <v>0</v>
          </cell>
          <cell r="F7">
            <v>72243.25</v>
          </cell>
          <cell r="G7">
            <v>3566173.86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3638417.11</v>
          </cell>
        </row>
        <row r="8">
          <cell r="D8" t="str">
            <v>275022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D9" t="str">
            <v>275023</v>
          </cell>
          <cell r="E9">
            <v>0</v>
          </cell>
          <cell r="F9">
            <v>0</v>
          </cell>
          <cell r="G9">
            <v>7530775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7530775</v>
          </cell>
        </row>
        <row r="10">
          <cell r="D10" t="str">
            <v>275024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 t="str">
            <v>275025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275026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 t="str">
            <v>275027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 t="str">
            <v>275028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1848202.49</v>
          </cell>
          <cell r="L14">
            <v>0</v>
          </cell>
          <cell r="M14">
            <v>1848202.49</v>
          </cell>
        </row>
        <row r="15">
          <cell r="D15" t="str">
            <v>275030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-249458.8</v>
          </cell>
          <cell r="L15">
            <v>0</v>
          </cell>
          <cell r="M15">
            <v>-249458.8</v>
          </cell>
        </row>
        <row r="16">
          <cell r="D16" t="str">
            <v>275031</v>
          </cell>
          <cell r="E16">
            <v>0</v>
          </cell>
          <cell r="F16">
            <v>0</v>
          </cell>
          <cell r="G16">
            <v>-67163656.530000001</v>
          </cell>
          <cell r="H16">
            <v>0</v>
          </cell>
          <cell r="I16">
            <v>0</v>
          </cell>
          <cell r="J16">
            <v>0</v>
          </cell>
          <cell r="K16">
            <v>-7941117.7000000002</v>
          </cell>
          <cell r="L16">
            <v>0</v>
          </cell>
          <cell r="M16">
            <v>-75104774.230000004</v>
          </cell>
        </row>
        <row r="17">
          <cell r="D17" t="str">
            <v>275032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D18" t="str">
            <v>275033</v>
          </cell>
          <cell r="E18">
            <v>0</v>
          </cell>
          <cell r="F18">
            <v>0</v>
          </cell>
          <cell r="G18">
            <v>20697914.559999999</v>
          </cell>
          <cell r="H18">
            <v>0</v>
          </cell>
          <cell r="I18">
            <v>0</v>
          </cell>
          <cell r="J18">
            <v>0</v>
          </cell>
          <cell r="K18">
            <v>2844033.83</v>
          </cell>
          <cell r="L18">
            <v>0</v>
          </cell>
          <cell r="M18">
            <v>23541948.390000001</v>
          </cell>
        </row>
        <row r="19">
          <cell r="D19" t="str">
            <v>275034</v>
          </cell>
          <cell r="E19">
            <v>0</v>
          </cell>
          <cell r="F19">
            <v>0</v>
          </cell>
          <cell r="G19">
            <v>9454347.6799999997</v>
          </cell>
          <cell r="H19">
            <v>0</v>
          </cell>
          <cell r="I19">
            <v>0</v>
          </cell>
          <cell r="J19">
            <v>0</v>
          </cell>
          <cell r="K19">
            <v>796800.32</v>
          </cell>
          <cell r="L19">
            <v>0</v>
          </cell>
          <cell r="M19">
            <v>10251148</v>
          </cell>
        </row>
        <row r="20">
          <cell r="D20" t="str">
            <v>275040</v>
          </cell>
          <cell r="E20">
            <v>0</v>
          </cell>
          <cell r="F20">
            <v>0</v>
          </cell>
          <cell r="G20">
            <v>-2318797</v>
          </cell>
          <cell r="H20">
            <v>0</v>
          </cell>
          <cell r="I20">
            <v>0</v>
          </cell>
          <cell r="J20">
            <v>0</v>
          </cell>
          <cell r="K20">
            <v>76848.22</v>
          </cell>
          <cell r="L20">
            <v>0</v>
          </cell>
          <cell r="M20">
            <v>-2241948.7799999998</v>
          </cell>
        </row>
        <row r="21">
          <cell r="D21" t="str">
            <v>275041</v>
          </cell>
          <cell r="E21">
            <v>0</v>
          </cell>
          <cell r="F21">
            <v>0</v>
          </cell>
          <cell r="G21">
            <v>2223391.16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2223391.16</v>
          </cell>
        </row>
        <row r="22">
          <cell r="D22" t="str">
            <v>275043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-3675429.11</v>
          </cell>
          <cell r="L22">
            <v>0</v>
          </cell>
          <cell r="M22">
            <v>-3675429.11</v>
          </cell>
        </row>
        <row r="23">
          <cell r="D23" t="str">
            <v>275044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D24" t="str">
            <v>275045</v>
          </cell>
          <cell r="E24">
            <v>0</v>
          </cell>
          <cell r="F24">
            <v>0</v>
          </cell>
          <cell r="G24">
            <v>-90833.24</v>
          </cell>
          <cell r="H24">
            <v>0</v>
          </cell>
          <cell r="I24">
            <v>0</v>
          </cell>
          <cell r="J24">
            <v>0</v>
          </cell>
          <cell r="K24">
            <v>4564.21</v>
          </cell>
          <cell r="L24">
            <v>0</v>
          </cell>
          <cell r="M24">
            <v>-86269.03</v>
          </cell>
        </row>
        <row r="25">
          <cell r="D25" t="str">
            <v>275046</v>
          </cell>
          <cell r="E25">
            <v>0</v>
          </cell>
          <cell r="F25">
            <v>0</v>
          </cell>
          <cell r="G25">
            <v>287152.92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287152.92</v>
          </cell>
        </row>
        <row r="26">
          <cell r="D26" t="str">
            <v>275050</v>
          </cell>
          <cell r="E26">
            <v>0</v>
          </cell>
          <cell r="F26">
            <v>0</v>
          </cell>
          <cell r="G26">
            <v>124857.85</v>
          </cell>
          <cell r="H26">
            <v>0</v>
          </cell>
          <cell r="I26">
            <v>0</v>
          </cell>
          <cell r="J26">
            <v>0</v>
          </cell>
          <cell r="K26">
            <v>1.35</v>
          </cell>
          <cell r="L26">
            <v>0</v>
          </cell>
          <cell r="M26">
            <v>124859.2</v>
          </cell>
        </row>
        <row r="27">
          <cell r="D27" t="str">
            <v>275051</v>
          </cell>
          <cell r="E27">
            <v>0</v>
          </cell>
          <cell r="F27">
            <v>0</v>
          </cell>
          <cell r="G27">
            <v>43525.66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43525.66</v>
          </cell>
        </row>
        <row r="28">
          <cell r="D28" t="str">
            <v>275065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921151.69</v>
          </cell>
          <cell r="L28">
            <v>0</v>
          </cell>
          <cell r="M28">
            <v>921151.69</v>
          </cell>
        </row>
        <row r="29">
          <cell r="D29" t="str">
            <v>275069</v>
          </cell>
          <cell r="E29">
            <v>0</v>
          </cell>
          <cell r="F29">
            <v>-147972.71</v>
          </cell>
          <cell r="G29">
            <v>39330.79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-108641.92</v>
          </cell>
        </row>
        <row r="30">
          <cell r="D30" t="str">
            <v>275070</v>
          </cell>
          <cell r="E30">
            <v>0</v>
          </cell>
          <cell r="F30">
            <v>4552220.6399999997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4552220.6399999997</v>
          </cell>
        </row>
        <row r="31">
          <cell r="D31" t="str">
            <v>275071</v>
          </cell>
          <cell r="E31">
            <v>0</v>
          </cell>
          <cell r="F31">
            <v>55318.02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55318.02</v>
          </cell>
        </row>
        <row r="32">
          <cell r="D32" t="str">
            <v>275084</v>
          </cell>
          <cell r="E32">
            <v>0</v>
          </cell>
          <cell r="F32">
            <v>816637.47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816637.47</v>
          </cell>
        </row>
        <row r="33">
          <cell r="D33" t="str">
            <v>275085</v>
          </cell>
          <cell r="E33">
            <v>0</v>
          </cell>
          <cell r="F33">
            <v>0</v>
          </cell>
          <cell r="G33">
            <v>-8739862.7100000009</v>
          </cell>
          <cell r="H33">
            <v>0</v>
          </cell>
          <cell r="I33">
            <v>0</v>
          </cell>
          <cell r="J33">
            <v>0</v>
          </cell>
          <cell r="K33">
            <v>4915616.83</v>
          </cell>
          <cell r="L33">
            <v>0</v>
          </cell>
          <cell r="M33">
            <v>-3824245.88</v>
          </cell>
        </row>
        <row r="34">
          <cell r="D34" t="str">
            <v>275088</v>
          </cell>
          <cell r="E34">
            <v>0</v>
          </cell>
          <cell r="F34">
            <v>0</v>
          </cell>
          <cell r="G34">
            <v>6676832.2599999998</v>
          </cell>
          <cell r="H34">
            <v>0</v>
          </cell>
          <cell r="I34">
            <v>0</v>
          </cell>
          <cell r="J34">
            <v>0</v>
          </cell>
          <cell r="K34">
            <v>67277.11</v>
          </cell>
          <cell r="L34">
            <v>0</v>
          </cell>
          <cell r="M34">
            <v>6744109.3700000001</v>
          </cell>
        </row>
        <row r="35">
          <cell r="D35" t="str">
            <v>275093</v>
          </cell>
          <cell r="E35">
            <v>0</v>
          </cell>
          <cell r="F35">
            <v>0</v>
          </cell>
          <cell r="G35">
            <v>526549.68000000005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526549.68000000005</v>
          </cell>
        </row>
        <row r="36">
          <cell r="D36" t="str">
            <v>275095</v>
          </cell>
          <cell r="E36">
            <v>0</v>
          </cell>
          <cell r="F36">
            <v>0</v>
          </cell>
          <cell r="G36">
            <v>-8626095.0600000005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-8626095.0600000005</v>
          </cell>
        </row>
        <row r="37">
          <cell r="D37" t="str">
            <v>275102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7828267</v>
          </cell>
          <cell r="K37">
            <v>0</v>
          </cell>
          <cell r="L37">
            <v>0</v>
          </cell>
          <cell r="M37">
            <v>7828267</v>
          </cell>
        </row>
        <row r="38">
          <cell r="D38" t="str">
            <v>275103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6751027</v>
          </cell>
          <cell r="K38">
            <v>0</v>
          </cell>
          <cell r="L38">
            <v>0</v>
          </cell>
          <cell r="M38">
            <v>6751027</v>
          </cell>
        </row>
        <row r="39">
          <cell r="D39" t="str">
            <v>275104</v>
          </cell>
          <cell r="E39">
            <v>0</v>
          </cell>
          <cell r="F39">
            <v>0</v>
          </cell>
          <cell r="G39">
            <v>108060678</v>
          </cell>
          <cell r="H39">
            <v>0</v>
          </cell>
          <cell r="I39">
            <v>0</v>
          </cell>
          <cell r="J39">
            <v>0</v>
          </cell>
          <cell r="K39">
            <v>84299.22</v>
          </cell>
          <cell r="L39">
            <v>0</v>
          </cell>
          <cell r="M39">
            <v>108144977.22</v>
          </cell>
        </row>
        <row r="40">
          <cell r="D40" t="str">
            <v>275106</v>
          </cell>
          <cell r="E40">
            <v>0</v>
          </cell>
          <cell r="F40">
            <v>83139240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83139240</v>
          </cell>
        </row>
        <row r="41">
          <cell r="D41" t="str">
            <v>275108</v>
          </cell>
          <cell r="E41">
            <v>0</v>
          </cell>
          <cell r="F41">
            <v>0</v>
          </cell>
          <cell r="G41">
            <v>4280000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4280000</v>
          </cell>
        </row>
        <row r="42">
          <cell r="D42" t="str">
            <v>275109</v>
          </cell>
          <cell r="E42">
            <v>0</v>
          </cell>
          <cell r="F42">
            <v>1000000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1000000</v>
          </cell>
        </row>
        <row r="43">
          <cell r="D43" t="str">
            <v>275110</v>
          </cell>
          <cell r="E43">
            <v>0</v>
          </cell>
          <cell r="F43">
            <v>0</v>
          </cell>
          <cell r="G43">
            <v>22576758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22576758</v>
          </cell>
        </row>
        <row r="44">
          <cell r="D44" t="str">
            <v>275111</v>
          </cell>
          <cell r="E44">
            <v>0</v>
          </cell>
          <cell r="F44">
            <v>15664315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15664315</v>
          </cell>
        </row>
        <row r="45">
          <cell r="D45" t="str">
            <v>275131</v>
          </cell>
          <cell r="E45">
            <v>0</v>
          </cell>
          <cell r="F45">
            <v>0</v>
          </cell>
          <cell r="G45">
            <v>-924187.67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-924187.67</v>
          </cell>
        </row>
        <row r="46">
          <cell r="D46" t="str">
            <v>275133</v>
          </cell>
          <cell r="E46">
            <v>0</v>
          </cell>
          <cell r="F46">
            <v>0</v>
          </cell>
          <cell r="G46">
            <v>232764.62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232764.62</v>
          </cell>
        </row>
        <row r="47">
          <cell r="D47" t="str">
            <v>275134</v>
          </cell>
          <cell r="E47">
            <v>0</v>
          </cell>
          <cell r="F47">
            <v>0</v>
          </cell>
          <cell r="G47">
            <v>73698.720000000001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73698.720000000001</v>
          </cell>
        </row>
        <row r="48">
          <cell r="D48" t="str">
            <v>275140</v>
          </cell>
          <cell r="E48">
            <v>0</v>
          </cell>
          <cell r="F48">
            <v>0</v>
          </cell>
          <cell r="G48">
            <v>-11204.17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-11204.17</v>
          </cell>
        </row>
        <row r="49">
          <cell r="D49" t="str">
            <v>275145</v>
          </cell>
          <cell r="E49">
            <v>0</v>
          </cell>
          <cell r="F49">
            <v>0</v>
          </cell>
          <cell r="G49">
            <v>3679.85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3679.85</v>
          </cell>
        </row>
        <row r="50">
          <cell r="D50" t="str">
            <v>275175</v>
          </cell>
          <cell r="E50">
            <v>0</v>
          </cell>
          <cell r="F50">
            <v>148609.4</v>
          </cell>
          <cell r="G50">
            <v>309361.19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457970.59</v>
          </cell>
        </row>
        <row r="51">
          <cell r="D51" t="str">
            <v>275176</v>
          </cell>
          <cell r="E51">
            <v>0</v>
          </cell>
          <cell r="F51">
            <v>4258.4799999999996</v>
          </cell>
          <cell r="G51">
            <v>8745.25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13003.73</v>
          </cell>
        </row>
        <row r="52">
          <cell r="D52" t="str">
            <v>275177</v>
          </cell>
          <cell r="E52">
            <v>0</v>
          </cell>
          <cell r="F52">
            <v>75000</v>
          </cell>
          <cell r="G52">
            <v>75000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150000</v>
          </cell>
        </row>
        <row r="53">
          <cell r="D53" t="str">
            <v>275185</v>
          </cell>
          <cell r="E53">
            <v>0</v>
          </cell>
          <cell r="F53">
            <v>0</v>
          </cell>
          <cell r="G53">
            <v>-156104.54999999999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-156104.54999999999</v>
          </cell>
        </row>
        <row r="54">
          <cell r="D54" t="str">
            <v>275186</v>
          </cell>
          <cell r="E54">
            <v>0</v>
          </cell>
          <cell r="F54">
            <v>0</v>
          </cell>
          <cell r="G54">
            <v>7559.3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7559.3</v>
          </cell>
        </row>
        <row r="55">
          <cell r="D55" t="str">
            <v>275187</v>
          </cell>
          <cell r="E55">
            <v>0</v>
          </cell>
          <cell r="F55">
            <v>0</v>
          </cell>
          <cell r="G55">
            <v>7361.11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7361.11</v>
          </cell>
        </row>
        <row r="56">
          <cell r="D56" t="str">
            <v>275188</v>
          </cell>
          <cell r="E56">
            <v>0</v>
          </cell>
          <cell r="F56">
            <v>0</v>
          </cell>
          <cell r="G56">
            <v>110616.02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110616.02</v>
          </cell>
        </row>
        <row r="57">
          <cell r="D57" t="str">
            <v>275230</v>
          </cell>
          <cell r="E57">
            <v>0</v>
          </cell>
          <cell r="F57">
            <v>0</v>
          </cell>
          <cell r="G57">
            <v>29029999.989999998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29029999.989999998</v>
          </cell>
        </row>
        <row r="58">
          <cell r="D58" t="str">
            <v>275231</v>
          </cell>
          <cell r="E58">
            <v>0</v>
          </cell>
          <cell r="F58">
            <v>0</v>
          </cell>
          <cell r="G58">
            <v>388522.34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388522.34</v>
          </cell>
        </row>
        <row r="59">
          <cell r="D59" t="str">
            <v>275232</v>
          </cell>
          <cell r="E59">
            <v>0</v>
          </cell>
          <cell r="F59">
            <v>0</v>
          </cell>
          <cell r="G59">
            <v>-28966834.93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-28966834.93</v>
          </cell>
        </row>
        <row r="60">
          <cell r="D60" t="str">
            <v>275245</v>
          </cell>
          <cell r="E60">
            <v>0</v>
          </cell>
          <cell r="F60">
            <v>0</v>
          </cell>
          <cell r="G60">
            <v>149364.41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149364.41</v>
          </cell>
        </row>
        <row r="61">
          <cell r="D61" t="str">
            <v>275246</v>
          </cell>
          <cell r="E61">
            <v>0</v>
          </cell>
          <cell r="F61">
            <v>0</v>
          </cell>
          <cell r="G61">
            <v>2866.07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2866.07</v>
          </cell>
        </row>
        <row r="62">
          <cell r="D62" t="str">
            <v>275280</v>
          </cell>
          <cell r="E62">
            <v>0</v>
          </cell>
          <cell r="F62">
            <v>0</v>
          </cell>
          <cell r="G62">
            <v>-265363.19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-265363.19</v>
          </cell>
        </row>
        <row r="63">
          <cell r="D63" t="str">
            <v>275281</v>
          </cell>
          <cell r="E63">
            <v>0</v>
          </cell>
          <cell r="F63">
            <v>0</v>
          </cell>
          <cell r="G63">
            <v>-1836.52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-1836.52</v>
          </cell>
        </row>
        <row r="64">
          <cell r="D64" t="str">
            <v>275282</v>
          </cell>
          <cell r="E64">
            <v>0</v>
          </cell>
          <cell r="F64">
            <v>0</v>
          </cell>
          <cell r="G64">
            <v>2308398.71</v>
          </cell>
          <cell r="H64">
            <v>0</v>
          </cell>
          <cell r="I64">
            <v>0</v>
          </cell>
          <cell r="J64">
            <v>0</v>
          </cell>
          <cell r="K64">
            <v>-88027.49</v>
          </cell>
          <cell r="L64">
            <v>0</v>
          </cell>
          <cell r="M64">
            <v>2220371.2200000002</v>
          </cell>
        </row>
        <row r="65">
          <cell r="D65" t="str">
            <v>275283</v>
          </cell>
          <cell r="E65">
            <v>0</v>
          </cell>
          <cell r="F65">
            <v>0</v>
          </cell>
          <cell r="G65">
            <v>-17467.939999999999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-17467.939999999999</v>
          </cell>
        </row>
        <row r="66">
          <cell r="D66" t="str">
            <v>275284</v>
          </cell>
          <cell r="E66">
            <v>0</v>
          </cell>
          <cell r="F66">
            <v>0</v>
          </cell>
          <cell r="G66">
            <v>-20333420.41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-20333420.41</v>
          </cell>
        </row>
        <row r="67">
          <cell r="D67" t="str">
            <v>275285</v>
          </cell>
          <cell r="E67">
            <v>0</v>
          </cell>
          <cell r="F67">
            <v>0</v>
          </cell>
          <cell r="G67">
            <v>-206212.28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-206212.28</v>
          </cell>
        </row>
        <row r="68">
          <cell r="D68" t="str">
            <v>275286</v>
          </cell>
          <cell r="E68">
            <v>0</v>
          </cell>
          <cell r="F68">
            <v>0</v>
          </cell>
          <cell r="G68">
            <v>-21846080.129999999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-21846080.129999999</v>
          </cell>
        </row>
        <row r="69">
          <cell r="D69" t="str">
            <v>275287</v>
          </cell>
          <cell r="E69">
            <v>0</v>
          </cell>
          <cell r="F69">
            <v>0</v>
          </cell>
          <cell r="G69">
            <v>-188395.31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-188395.31</v>
          </cell>
        </row>
        <row r="70">
          <cell r="D70" t="str">
            <v>275288</v>
          </cell>
          <cell r="E70">
            <v>0</v>
          </cell>
          <cell r="F70">
            <v>0</v>
          </cell>
          <cell r="G70">
            <v>-7858.82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-7858.82</v>
          </cell>
        </row>
        <row r="71">
          <cell r="D71" t="str">
            <v>275289</v>
          </cell>
          <cell r="E71">
            <v>0</v>
          </cell>
          <cell r="F71">
            <v>0</v>
          </cell>
          <cell r="G71">
            <v>-1177280.3999999999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-1177280.3999999999</v>
          </cell>
        </row>
        <row r="72">
          <cell r="D72" t="str">
            <v>275292</v>
          </cell>
          <cell r="E72">
            <v>0</v>
          </cell>
          <cell r="F72">
            <v>0</v>
          </cell>
          <cell r="G72">
            <v>4970751.8499999996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4970751.8499999996</v>
          </cell>
        </row>
        <row r="73">
          <cell r="D73" t="str">
            <v>275293</v>
          </cell>
          <cell r="E73">
            <v>0</v>
          </cell>
          <cell r="F73">
            <v>0</v>
          </cell>
          <cell r="G73">
            <v>-4970751.8499999996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-4970751.8499999996</v>
          </cell>
        </row>
        <row r="74">
          <cell r="D74" t="str">
            <v>275294</v>
          </cell>
          <cell r="E74">
            <v>0</v>
          </cell>
          <cell r="F74">
            <v>0</v>
          </cell>
          <cell r="G74">
            <v>9583644.7200000007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9583644.7200000007</v>
          </cell>
        </row>
        <row r="75">
          <cell r="D75" t="str">
            <v>275295</v>
          </cell>
          <cell r="E75">
            <v>0</v>
          </cell>
          <cell r="F75">
            <v>0</v>
          </cell>
          <cell r="G75">
            <v>-9583644.7200000007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-9583644.7200000007</v>
          </cell>
        </row>
        <row r="76">
          <cell r="D76" t="str">
            <v>275296</v>
          </cell>
          <cell r="E76">
            <v>0</v>
          </cell>
          <cell r="F76">
            <v>0</v>
          </cell>
          <cell r="G76">
            <v>1865456.96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1865456.96</v>
          </cell>
        </row>
        <row r="77">
          <cell r="D77" t="str">
            <v>275297</v>
          </cell>
          <cell r="E77">
            <v>0</v>
          </cell>
          <cell r="F77">
            <v>0</v>
          </cell>
          <cell r="G77">
            <v>-1865456.96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-1865456.96</v>
          </cell>
        </row>
        <row r="78">
          <cell r="D78" t="str">
            <v>275320</v>
          </cell>
          <cell r="E78">
            <v>0</v>
          </cell>
          <cell r="F78">
            <v>0</v>
          </cell>
          <cell r="G78">
            <v>10647388.08</v>
          </cell>
          <cell r="H78">
            <v>0</v>
          </cell>
          <cell r="I78">
            <v>0</v>
          </cell>
          <cell r="J78">
            <v>0</v>
          </cell>
          <cell r="K78">
            <v>842915.03</v>
          </cell>
          <cell r="L78">
            <v>0</v>
          </cell>
          <cell r="M78">
            <v>11490303.109999999</v>
          </cell>
        </row>
        <row r="79">
          <cell r="D79" t="str">
            <v>275321</v>
          </cell>
          <cell r="E79">
            <v>0</v>
          </cell>
          <cell r="F79">
            <v>0</v>
          </cell>
          <cell r="G79">
            <v>124728.38</v>
          </cell>
          <cell r="H79">
            <v>0</v>
          </cell>
          <cell r="I79">
            <v>0</v>
          </cell>
          <cell r="J79">
            <v>0</v>
          </cell>
          <cell r="K79">
            <v>27295.040000000001</v>
          </cell>
          <cell r="L79">
            <v>0</v>
          </cell>
          <cell r="M79">
            <v>152023.42000000001</v>
          </cell>
        </row>
        <row r="80">
          <cell r="D80" t="str">
            <v>275331</v>
          </cell>
          <cell r="E80">
            <v>0</v>
          </cell>
          <cell r="F80">
            <v>0</v>
          </cell>
          <cell r="G80">
            <v>8365923</v>
          </cell>
          <cell r="H80">
            <v>0</v>
          </cell>
          <cell r="I80">
            <v>0</v>
          </cell>
          <cell r="J80">
            <v>0</v>
          </cell>
          <cell r="K80">
            <v>736429.57</v>
          </cell>
          <cell r="L80">
            <v>0</v>
          </cell>
          <cell r="M80">
            <v>9102352.5700000003</v>
          </cell>
        </row>
        <row r="81">
          <cell r="D81" t="str">
            <v>275332</v>
          </cell>
          <cell r="E81">
            <v>0</v>
          </cell>
          <cell r="F81">
            <v>0</v>
          </cell>
          <cell r="G81">
            <v>-8365923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-8365923</v>
          </cell>
        </row>
        <row r="82">
          <cell r="D82" t="str">
            <v>275333</v>
          </cell>
          <cell r="E82">
            <v>0</v>
          </cell>
          <cell r="F82">
            <v>0</v>
          </cell>
          <cell r="G82">
            <v>21125073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21125073</v>
          </cell>
        </row>
        <row r="83">
          <cell r="D83" t="str">
            <v>275334</v>
          </cell>
          <cell r="E83">
            <v>0</v>
          </cell>
          <cell r="F83">
            <v>0</v>
          </cell>
          <cell r="G83">
            <v>-21125073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-21125073</v>
          </cell>
        </row>
        <row r="84">
          <cell r="D84" t="str">
            <v>275335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275336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D86" t="str">
            <v>275337</v>
          </cell>
          <cell r="E86">
            <v>0</v>
          </cell>
          <cell r="F86">
            <v>0</v>
          </cell>
          <cell r="G86">
            <v>37961660.479999997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37961660.479999997</v>
          </cell>
        </row>
        <row r="87">
          <cell r="D87" t="str">
            <v>275338</v>
          </cell>
          <cell r="E87">
            <v>0</v>
          </cell>
          <cell r="F87">
            <v>0</v>
          </cell>
          <cell r="G87">
            <v>-37961660.479999997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-37961660.479999997</v>
          </cell>
        </row>
        <row r="88">
          <cell r="D88" t="str">
            <v>275339</v>
          </cell>
          <cell r="E88">
            <v>0</v>
          </cell>
          <cell r="F88">
            <v>0</v>
          </cell>
          <cell r="G88">
            <v>410030510.25999999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410030510.25999999</v>
          </cell>
        </row>
        <row r="89">
          <cell r="D89" t="str">
            <v>275340</v>
          </cell>
          <cell r="E89">
            <v>0</v>
          </cell>
          <cell r="F89">
            <v>0</v>
          </cell>
          <cell r="G89">
            <v>-410030510.26999998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-410030510.26999998</v>
          </cell>
        </row>
        <row r="90">
          <cell r="D90" t="str">
            <v>275341</v>
          </cell>
          <cell r="E90">
            <v>0</v>
          </cell>
          <cell r="F90">
            <v>0</v>
          </cell>
          <cell r="G90">
            <v>-17365598.100000001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-17365598.100000001</v>
          </cell>
        </row>
        <row r="91">
          <cell r="D91" t="str">
            <v>275342</v>
          </cell>
          <cell r="E91">
            <v>0</v>
          </cell>
          <cell r="F91">
            <v>0</v>
          </cell>
          <cell r="G91">
            <v>-175916.62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-175916.62</v>
          </cell>
        </row>
        <row r="92">
          <cell r="D92" t="str">
            <v>275343</v>
          </cell>
          <cell r="E92">
            <v>0</v>
          </cell>
          <cell r="F92">
            <v>0</v>
          </cell>
          <cell r="G92">
            <v>5787567.2400000002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5787567.2400000002</v>
          </cell>
        </row>
        <row r="93">
          <cell r="D93" t="str">
            <v>275344</v>
          </cell>
          <cell r="E93">
            <v>0</v>
          </cell>
          <cell r="F93">
            <v>0</v>
          </cell>
          <cell r="G93">
            <v>-5787567.2400000002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-5787567.2400000002</v>
          </cell>
        </row>
        <row r="94">
          <cell r="D94" t="str">
            <v>275345</v>
          </cell>
          <cell r="E94">
            <v>0</v>
          </cell>
          <cell r="F94">
            <v>0</v>
          </cell>
          <cell r="G94">
            <v>106209101.83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106209101.83</v>
          </cell>
        </row>
        <row r="95">
          <cell r="D95" t="str">
            <v>275346</v>
          </cell>
          <cell r="E95">
            <v>0</v>
          </cell>
          <cell r="F95">
            <v>0</v>
          </cell>
          <cell r="G95">
            <v>-106209101.83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-106209101.83</v>
          </cell>
        </row>
        <row r="96">
          <cell r="D96" t="str">
            <v>275350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-2357235.4900000002</v>
          </cell>
          <cell r="M96">
            <v>-2357235.4900000002</v>
          </cell>
        </row>
        <row r="97">
          <cell r="D97" t="str">
            <v>275351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-98767.09</v>
          </cell>
          <cell r="M97">
            <v>-98767.09</v>
          </cell>
        </row>
        <row r="98">
          <cell r="D98" t="str">
            <v>275360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878172.6</v>
          </cell>
          <cell r="M98">
            <v>878172.6</v>
          </cell>
        </row>
        <row r="99">
          <cell r="D99" t="str">
            <v>275361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42050.87</v>
          </cell>
          <cell r="M99">
            <v>42050.87</v>
          </cell>
        </row>
        <row r="100">
          <cell r="D100" t="str">
            <v>275370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1073208.6499999999</v>
          </cell>
          <cell r="M100">
            <v>1073208.6499999999</v>
          </cell>
        </row>
        <row r="101">
          <cell r="D101" t="str">
            <v>275371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47505.09</v>
          </cell>
          <cell r="M101">
            <v>47505.09</v>
          </cell>
        </row>
        <row r="102">
          <cell r="D102" t="str">
            <v>275380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1160889.22</v>
          </cell>
          <cell r="M102">
            <v>1160889.22</v>
          </cell>
        </row>
        <row r="103">
          <cell r="D103" t="str">
            <v>275381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45815.05</v>
          </cell>
          <cell r="M103">
            <v>45815.05</v>
          </cell>
        </row>
        <row r="104">
          <cell r="D104" t="str">
            <v>275390</v>
          </cell>
          <cell r="E104">
            <v>0</v>
          </cell>
          <cell r="F104">
            <v>0</v>
          </cell>
          <cell r="G104">
            <v>889507.22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889507.22</v>
          </cell>
        </row>
        <row r="105">
          <cell r="D105" t="str">
            <v>275391</v>
          </cell>
          <cell r="E105">
            <v>0</v>
          </cell>
          <cell r="F105">
            <v>0</v>
          </cell>
          <cell r="G105">
            <v>11085.09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11085.09</v>
          </cell>
        </row>
        <row r="106">
          <cell r="D106" t="str">
            <v>275392</v>
          </cell>
          <cell r="E106">
            <v>0</v>
          </cell>
          <cell r="F106">
            <v>0</v>
          </cell>
          <cell r="G106">
            <v>59206.720000000001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59206.720000000001</v>
          </cell>
        </row>
        <row r="107">
          <cell r="D107" t="str">
            <v>275393</v>
          </cell>
          <cell r="E107">
            <v>0</v>
          </cell>
          <cell r="F107">
            <v>0</v>
          </cell>
          <cell r="G107">
            <v>291.14999999999998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291.14999999999998</v>
          </cell>
        </row>
        <row r="108">
          <cell r="D108" t="str">
            <v>275400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275402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275405</v>
          </cell>
          <cell r="E110">
            <v>0</v>
          </cell>
          <cell r="F110">
            <v>0</v>
          </cell>
          <cell r="G110">
            <v>97729950.890000001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97729950.890000001</v>
          </cell>
        </row>
        <row r="111">
          <cell r="D111" t="str">
            <v>275406</v>
          </cell>
          <cell r="E111">
            <v>0</v>
          </cell>
          <cell r="F111">
            <v>0</v>
          </cell>
          <cell r="G111">
            <v>10055071.539999999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10055071.539999999</v>
          </cell>
        </row>
        <row r="112">
          <cell r="D112" t="str">
            <v>275407</v>
          </cell>
          <cell r="E112">
            <v>0</v>
          </cell>
          <cell r="F112">
            <v>0</v>
          </cell>
          <cell r="G112">
            <v>-96741416.469999999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-96741416.469999999</v>
          </cell>
        </row>
        <row r="113">
          <cell r="D113" t="str">
            <v>275408</v>
          </cell>
          <cell r="E113">
            <v>0</v>
          </cell>
          <cell r="F113">
            <v>0</v>
          </cell>
          <cell r="G113">
            <v>-50311.87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-50311.87</v>
          </cell>
        </row>
        <row r="114">
          <cell r="D114" t="str">
            <v>452071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D115" t="str">
            <v>452072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D116" t="str">
            <v>452073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D117" t="str">
            <v>452074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D118" t="str">
            <v>452106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D119" t="str">
            <v>Subtotal:</v>
          </cell>
          <cell r="E119">
            <v>0.28000000000000003</v>
          </cell>
          <cell r="F119">
            <v>687907191.56999993</v>
          </cell>
          <cell r="G119">
            <v>243515059.37000009</v>
          </cell>
          <cell r="H119">
            <v>0</v>
          </cell>
          <cell r="I119">
            <v>0</v>
          </cell>
          <cell r="J119">
            <v>14579294.26</v>
          </cell>
          <cell r="K119">
            <v>1211401.81</v>
          </cell>
          <cell r="L119">
            <v>791638.9</v>
          </cell>
          <cell r="M119">
            <v>948004586.19000018</v>
          </cell>
        </row>
        <row r="120">
          <cell r="D120" t="str">
            <v>275072</v>
          </cell>
          <cell r="E120">
            <v>0</v>
          </cell>
          <cell r="F120">
            <v>12418247.18</v>
          </cell>
          <cell r="G120">
            <v>28549217.100000001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40967464.280000001</v>
          </cell>
        </row>
        <row r="121">
          <cell r="D121" t="str">
            <v>275172</v>
          </cell>
          <cell r="E121">
            <v>0</v>
          </cell>
          <cell r="F121">
            <v>240551.77</v>
          </cell>
          <cell r="G121">
            <v>384811.99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625363.76</v>
          </cell>
        </row>
        <row r="122">
          <cell r="D122" t="str">
            <v>275206</v>
          </cell>
          <cell r="E122">
            <v>0</v>
          </cell>
          <cell r="F122">
            <v>0</v>
          </cell>
          <cell r="G122">
            <v>-5600000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-5600000</v>
          </cell>
        </row>
        <row r="123">
          <cell r="D123" t="str">
            <v>275207</v>
          </cell>
          <cell r="E123">
            <v>0</v>
          </cell>
          <cell r="F123">
            <v>0</v>
          </cell>
          <cell r="G123">
            <v>-45997.77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-45997.77</v>
          </cell>
        </row>
        <row r="124">
          <cell r="D124" t="str">
            <v>275208</v>
          </cell>
          <cell r="E124">
            <v>0</v>
          </cell>
          <cell r="F124">
            <v>-2500000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-2500000</v>
          </cell>
        </row>
        <row r="125">
          <cell r="D125" t="str">
            <v>275209</v>
          </cell>
          <cell r="E125">
            <v>0</v>
          </cell>
          <cell r="F125">
            <v>-40530.81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-40530.81</v>
          </cell>
        </row>
        <row r="126">
          <cell r="D126" t="str">
            <v>275210</v>
          </cell>
          <cell r="E126">
            <v>0</v>
          </cell>
          <cell r="F126">
            <v>-1274421.82</v>
          </cell>
          <cell r="G126">
            <v>-228000</v>
          </cell>
          <cell r="H126">
            <v>0</v>
          </cell>
          <cell r="I126">
            <v>0</v>
          </cell>
          <cell r="J126">
            <v>0</v>
          </cell>
          <cell r="K126">
            <v>-31454</v>
          </cell>
          <cell r="L126">
            <v>0</v>
          </cell>
          <cell r="M126">
            <v>-1533875.82</v>
          </cell>
        </row>
        <row r="127">
          <cell r="D127" t="str">
            <v>275211</v>
          </cell>
          <cell r="E127">
            <v>0</v>
          </cell>
          <cell r="F127">
            <v>-421480.3</v>
          </cell>
          <cell r="G127">
            <v>-2525.1799999999998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-424005.48</v>
          </cell>
        </row>
        <row r="128">
          <cell r="D128" t="str">
            <v>275250</v>
          </cell>
          <cell r="E128">
            <v>0</v>
          </cell>
          <cell r="F128">
            <v>0</v>
          </cell>
          <cell r="G128">
            <v>-70933466.920000002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-70933466.920000002</v>
          </cell>
        </row>
        <row r="129">
          <cell r="D129" t="str">
            <v>275251</v>
          </cell>
          <cell r="E129">
            <v>0</v>
          </cell>
          <cell r="F129">
            <v>0</v>
          </cell>
          <cell r="G129">
            <v>-2747226.16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-2747226.16</v>
          </cell>
        </row>
        <row r="130">
          <cell r="D130" t="str">
            <v>275252</v>
          </cell>
          <cell r="E130">
            <v>0</v>
          </cell>
          <cell r="F130">
            <v>0</v>
          </cell>
          <cell r="G130">
            <v>64697174.649999999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64697174.649999999</v>
          </cell>
        </row>
        <row r="131">
          <cell r="D131" t="str">
            <v>275260</v>
          </cell>
          <cell r="E131">
            <v>0</v>
          </cell>
          <cell r="F131">
            <v>0</v>
          </cell>
          <cell r="G131">
            <v>-31156745.079999998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-31156745.079999998</v>
          </cell>
        </row>
        <row r="132">
          <cell r="D132" t="str">
            <v>275261</v>
          </cell>
          <cell r="E132">
            <v>0</v>
          </cell>
          <cell r="F132">
            <v>0</v>
          </cell>
          <cell r="G132">
            <v>-277347.90000000002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-277347.90000000002</v>
          </cell>
        </row>
        <row r="133">
          <cell r="D133" t="str">
            <v>275262</v>
          </cell>
          <cell r="E133">
            <v>0</v>
          </cell>
          <cell r="F133">
            <v>0</v>
          </cell>
          <cell r="G133">
            <v>31226130.010000002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31226130.010000002</v>
          </cell>
        </row>
        <row r="134">
          <cell r="D134" t="str">
            <v>275270</v>
          </cell>
          <cell r="E134">
            <v>0</v>
          </cell>
          <cell r="F134">
            <v>0</v>
          </cell>
          <cell r="G134">
            <v>-307733.82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-307733.82</v>
          </cell>
        </row>
        <row r="135">
          <cell r="D135" t="str">
            <v>275271</v>
          </cell>
          <cell r="E135">
            <v>0</v>
          </cell>
          <cell r="F135">
            <v>0</v>
          </cell>
          <cell r="G135">
            <v>-1912.71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-1912.71</v>
          </cell>
        </row>
        <row r="136">
          <cell r="D136" t="str">
            <v>275800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-1765470.56</v>
          </cell>
          <cell r="L136">
            <v>0</v>
          </cell>
          <cell r="M136">
            <v>-1765470.56</v>
          </cell>
        </row>
        <row r="137">
          <cell r="D137" t="str">
            <v>404031</v>
          </cell>
          <cell r="E137">
            <v>0</v>
          </cell>
          <cell r="F137">
            <v>-6938955.6100000003</v>
          </cell>
          <cell r="G137">
            <v>-7459374.0499999998</v>
          </cell>
          <cell r="H137">
            <v>0</v>
          </cell>
          <cell r="I137">
            <v>0</v>
          </cell>
          <cell r="J137">
            <v>-106779.66</v>
          </cell>
          <cell r="K137">
            <v>-43293.46</v>
          </cell>
          <cell r="L137">
            <v>0</v>
          </cell>
          <cell r="M137">
            <v>-14548402.780000001</v>
          </cell>
        </row>
        <row r="138">
          <cell r="D138" t="str">
            <v>427191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-3098100.07</v>
          </cell>
          <cell r="K138">
            <v>0</v>
          </cell>
          <cell r="L138">
            <v>0</v>
          </cell>
          <cell r="M138">
            <v>-3098100.07</v>
          </cell>
        </row>
        <row r="139">
          <cell r="D139" t="str">
            <v>451021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-5667395.71</v>
          </cell>
          <cell r="K139">
            <v>-4985170.49</v>
          </cell>
          <cell r="L139">
            <v>0</v>
          </cell>
          <cell r="M139">
            <v>-10652566.199999999</v>
          </cell>
        </row>
        <row r="140">
          <cell r="D140" t="str">
            <v>452010</v>
          </cell>
          <cell r="E140">
            <v>-465575688.48000002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-465575688.48000002</v>
          </cell>
        </row>
        <row r="141">
          <cell r="D141" t="str">
            <v>452030</v>
          </cell>
          <cell r="E141">
            <v>0</v>
          </cell>
          <cell r="F141">
            <v>0</v>
          </cell>
          <cell r="G141">
            <v>-97174.2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-97174.2</v>
          </cell>
        </row>
        <row r="142">
          <cell r="D142" t="str">
            <v>452031</v>
          </cell>
          <cell r="E142">
            <v>0</v>
          </cell>
          <cell r="F142">
            <v>0</v>
          </cell>
          <cell r="G142">
            <v>-287.39999999999998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-287.39999999999998</v>
          </cell>
        </row>
        <row r="143">
          <cell r="D143" t="str">
            <v>452042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D144" t="str">
            <v>452082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D145" t="str">
            <v>452083</v>
          </cell>
          <cell r="E145">
            <v>0</v>
          </cell>
          <cell r="F145">
            <v>-18462114.690000001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-18462114.690000001</v>
          </cell>
        </row>
        <row r="146">
          <cell r="D146" t="str">
            <v>452084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D147" t="str">
            <v>452090</v>
          </cell>
          <cell r="E147">
            <v>0</v>
          </cell>
          <cell r="F147">
            <v>-192335.93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-192335.93</v>
          </cell>
        </row>
        <row r="148">
          <cell r="D148" t="str">
            <v>452091</v>
          </cell>
          <cell r="E148">
            <v>0</v>
          </cell>
          <cell r="F148">
            <v>-20436496.050000001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-20436496.050000001</v>
          </cell>
        </row>
        <row r="149">
          <cell r="D149" t="str">
            <v>452092</v>
          </cell>
          <cell r="E149">
            <v>0</v>
          </cell>
          <cell r="F149">
            <v>-377287.11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-377287.11</v>
          </cell>
        </row>
        <row r="150">
          <cell r="D150" t="str">
            <v>452093</v>
          </cell>
          <cell r="E150">
            <v>0</v>
          </cell>
          <cell r="F150">
            <v>0</v>
          </cell>
          <cell r="G150">
            <v>-1642341.9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-1642341.9</v>
          </cell>
        </row>
        <row r="151">
          <cell r="D151" t="str">
            <v>452094</v>
          </cell>
          <cell r="E151">
            <v>0</v>
          </cell>
          <cell r="F151">
            <v>0</v>
          </cell>
          <cell r="G151">
            <v>-38402.339999999997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-38402.339999999997</v>
          </cell>
        </row>
        <row r="152">
          <cell r="D152" t="str">
            <v>452100</v>
          </cell>
          <cell r="E152">
            <v>0</v>
          </cell>
          <cell r="F152">
            <v>-1725664.02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-1725664.02</v>
          </cell>
        </row>
        <row r="153">
          <cell r="D153" t="str">
            <v>452101</v>
          </cell>
          <cell r="E153">
            <v>0</v>
          </cell>
          <cell r="F153">
            <v>-2446.7600000000002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-2446.7600000000002</v>
          </cell>
        </row>
        <row r="154">
          <cell r="D154" t="str">
            <v>452182</v>
          </cell>
          <cell r="E154">
            <v>0</v>
          </cell>
          <cell r="F154">
            <v>-2935541.15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-2935541.15</v>
          </cell>
        </row>
        <row r="155">
          <cell r="D155" t="str">
            <v>Subtotal:</v>
          </cell>
          <cell r="E155">
            <v>-465575688.48000002</v>
          </cell>
          <cell r="F155">
            <v>-42648475.300000004</v>
          </cell>
          <cell r="G155">
            <v>4318798.32</v>
          </cell>
          <cell r="H155">
            <v>0</v>
          </cell>
          <cell r="I155">
            <v>0</v>
          </cell>
          <cell r="J155">
            <v>-8872275.4399999995</v>
          </cell>
          <cell r="K155">
            <v>-6825388.5099999998</v>
          </cell>
          <cell r="L155">
            <v>0</v>
          </cell>
          <cell r="M155">
            <v>-519603029.40999991</v>
          </cell>
        </row>
        <row r="156">
          <cell r="D156" t="str">
            <v>Total:</v>
          </cell>
          <cell r="E156">
            <v>-465575688.20000005</v>
          </cell>
          <cell r="F156">
            <v>645258716.26999998</v>
          </cell>
          <cell r="G156">
            <v>247833857.69000009</v>
          </cell>
          <cell r="H156">
            <v>0</v>
          </cell>
          <cell r="I156">
            <v>0</v>
          </cell>
          <cell r="J156">
            <v>5707018.8199999994</v>
          </cell>
          <cell r="K156">
            <v>-5613986.7000000002</v>
          </cell>
          <cell r="L156">
            <v>791638.9</v>
          </cell>
          <cell r="M156">
            <v>428401556.78000021</v>
          </cell>
        </row>
      </sheetData>
      <sheetData sheetId="15"/>
      <sheetData sheetId="16"/>
      <sheetData sheetId="17"/>
      <sheetData sheetId="18"/>
      <sheetData sheetId="19">
        <row r="3">
          <cell r="D3" t="str">
            <v>Account</v>
          </cell>
          <cell r="E3" t="str">
            <v>100</v>
          </cell>
          <cell r="F3" t="str">
            <v>210</v>
          </cell>
          <cell r="G3" t="str">
            <v>220</v>
          </cell>
          <cell r="H3" t="str">
            <v>300</v>
          </cell>
          <cell r="I3" t="str">
            <v>620</v>
          </cell>
          <cell r="J3" t="str">
            <v>650</v>
          </cell>
          <cell r="K3" t="str">
            <v>660</v>
          </cell>
          <cell r="L3" t="str">
            <v>900</v>
          </cell>
          <cell r="M3" t="str">
            <v xml:space="preserve">Total </v>
          </cell>
        </row>
        <row r="4">
          <cell r="D4" t="str">
            <v>255000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D5" t="str">
            <v>255010</v>
          </cell>
          <cell r="E5">
            <v>0.28000000000000003</v>
          </cell>
          <cell r="F5">
            <v>-0.23</v>
          </cell>
          <cell r="G5">
            <v>-0.31</v>
          </cell>
          <cell r="H5">
            <v>0</v>
          </cell>
          <cell r="I5">
            <v>0</v>
          </cell>
          <cell r="J5">
            <v>0.26</v>
          </cell>
          <cell r="K5">
            <v>0</v>
          </cell>
          <cell r="L5">
            <v>0</v>
          </cell>
          <cell r="M5">
            <v>0</v>
          </cell>
        </row>
        <row r="6">
          <cell r="D6" t="str">
            <v>274905</v>
          </cell>
          <cell r="E6">
            <v>0</v>
          </cell>
          <cell r="F6">
            <v>522124409.02999997</v>
          </cell>
          <cell r="G6">
            <v>151387964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673512373.02999997</v>
          </cell>
        </row>
        <row r="7">
          <cell r="D7" t="str">
            <v>275020</v>
          </cell>
          <cell r="E7">
            <v>0</v>
          </cell>
          <cell r="F7">
            <v>72243.25</v>
          </cell>
          <cell r="G7">
            <v>1071905.33</v>
          </cell>
          <cell r="H7">
            <v>0</v>
          </cell>
          <cell r="I7">
            <v>0</v>
          </cell>
          <cell r="J7">
            <v>0</v>
          </cell>
          <cell r="K7">
            <v>680088.18</v>
          </cell>
          <cell r="L7">
            <v>0</v>
          </cell>
          <cell r="M7">
            <v>1824236.76</v>
          </cell>
        </row>
        <row r="8">
          <cell r="D8" t="str">
            <v>275022</v>
          </cell>
          <cell r="E8">
            <v>0</v>
          </cell>
          <cell r="F8">
            <v>-387612.17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-387612.17</v>
          </cell>
        </row>
        <row r="9">
          <cell r="D9" t="str">
            <v>275023</v>
          </cell>
          <cell r="E9">
            <v>0</v>
          </cell>
          <cell r="F9">
            <v>0</v>
          </cell>
          <cell r="G9">
            <v>11584619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11584619</v>
          </cell>
        </row>
        <row r="10">
          <cell r="D10" t="str">
            <v>275024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 t="str">
            <v>275025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275026</v>
          </cell>
          <cell r="E12">
            <v>0</v>
          </cell>
          <cell r="F12">
            <v>1089000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1089000</v>
          </cell>
        </row>
        <row r="13">
          <cell r="D13" t="str">
            <v>275027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1866000</v>
          </cell>
          <cell r="K13">
            <v>0</v>
          </cell>
          <cell r="L13">
            <v>0</v>
          </cell>
          <cell r="M13">
            <v>1866000</v>
          </cell>
        </row>
        <row r="14">
          <cell r="D14" t="str">
            <v>275030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-331903.01</v>
          </cell>
          <cell r="L14">
            <v>0</v>
          </cell>
          <cell r="M14">
            <v>-331903.01</v>
          </cell>
        </row>
        <row r="15">
          <cell r="D15" t="str">
            <v>275031</v>
          </cell>
          <cell r="E15">
            <v>0</v>
          </cell>
          <cell r="F15">
            <v>0</v>
          </cell>
          <cell r="G15">
            <v>-31720243.07</v>
          </cell>
          <cell r="H15">
            <v>0</v>
          </cell>
          <cell r="I15">
            <v>0</v>
          </cell>
          <cell r="J15">
            <v>0</v>
          </cell>
          <cell r="K15">
            <v>-3973897.22</v>
          </cell>
          <cell r="L15">
            <v>0</v>
          </cell>
          <cell r="M15">
            <v>-35694140.289999999</v>
          </cell>
        </row>
        <row r="16">
          <cell r="D16" t="str">
            <v>275032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1365057.01</v>
          </cell>
          <cell r="L16">
            <v>0</v>
          </cell>
          <cell r="M16">
            <v>1365057.01</v>
          </cell>
        </row>
        <row r="17">
          <cell r="D17" t="str">
            <v>275033</v>
          </cell>
          <cell r="E17">
            <v>0</v>
          </cell>
          <cell r="F17">
            <v>0</v>
          </cell>
          <cell r="G17">
            <v>8383764.5499999998</v>
          </cell>
          <cell r="H17">
            <v>0</v>
          </cell>
          <cell r="I17">
            <v>0</v>
          </cell>
          <cell r="J17">
            <v>0</v>
          </cell>
          <cell r="K17">
            <v>1470563.96</v>
          </cell>
          <cell r="L17">
            <v>0</v>
          </cell>
          <cell r="M17">
            <v>9854328.5099999998</v>
          </cell>
        </row>
        <row r="18">
          <cell r="D18" t="str">
            <v>275034</v>
          </cell>
          <cell r="E18">
            <v>0</v>
          </cell>
          <cell r="F18">
            <v>0</v>
          </cell>
          <cell r="G18">
            <v>2397783.5099999998</v>
          </cell>
          <cell r="H18">
            <v>0</v>
          </cell>
          <cell r="I18">
            <v>0</v>
          </cell>
          <cell r="J18">
            <v>0</v>
          </cell>
          <cell r="K18">
            <v>82909.440000000002</v>
          </cell>
          <cell r="L18">
            <v>0</v>
          </cell>
          <cell r="M18">
            <v>2480692.9500000002</v>
          </cell>
        </row>
        <row r="19">
          <cell r="D19" t="str">
            <v>275040</v>
          </cell>
          <cell r="E19">
            <v>0</v>
          </cell>
          <cell r="F19">
            <v>0</v>
          </cell>
          <cell r="G19">
            <v>-1165026.6000000001</v>
          </cell>
          <cell r="H19">
            <v>0</v>
          </cell>
          <cell r="I19">
            <v>0</v>
          </cell>
          <cell r="J19">
            <v>0</v>
          </cell>
          <cell r="K19">
            <v>132912.28</v>
          </cell>
          <cell r="L19">
            <v>0</v>
          </cell>
          <cell r="M19">
            <v>-1032114.32</v>
          </cell>
        </row>
        <row r="20">
          <cell r="D20" t="str">
            <v>275041</v>
          </cell>
          <cell r="E20">
            <v>0</v>
          </cell>
          <cell r="F20">
            <v>0</v>
          </cell>
          <cell r="G20">
            <v>1053981.76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1053981.76</v>
          </cell>
        </row>
        <row r="21">
          <cell r="D21" t="str">
            <v>275043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-2697113.73</v>
          </cell>
          <cell r="L21">
            <v>0</v>
          </cell>
          <cell r="M21">
            <v>-2697113.73</v>
          </cell>
        </row>
        <row r="22">
          <cell r="D22" t="str">
            <v>275044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2697113.73</v>
          </cell>
          <cell r="L22">
            <v>0</v>
          </cell>
          <cell r="M22">
            <v>2697113.73</v>
          </cell>
        </row>
        <row r="23">
          <cell r="D23" t="str">
            <v>275045</v>
          </cell>
          <cell r="E23">
            <v>0</v>
          </cell>
          <cell r="F23">
            <v>0</v>
          </cell>
          <cell r="G23">
            <v>-59495.75</v>
          </cell>
          <cell r="H23">
            <v>0</v>
          </cell>
          <cell r="I23">
            <v>0</v>
          </cell>
          <cell r="J23">
            <v>0</v>
          </cell>
          <cell r="K23">
            <v>10536.48</v>
          </cell>
          <cell r="L23">
            <v>0</v>
          </cell>
          <cell r="M23">
            <v>-48959.27</v>
          </cell>
        </row>
        <row r="24">
          <cell r="D24" t="str">
            <v>275046</v>
          </cell>
          <cell r="E24">
            <v>0</v>
          </cell>
          <cell r="F24">
            <v>0</v>
          </cell>
          <cell r="G24">
            <v>159946.25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159946.25</v>
          </cell>
        </row>
        <row r="25">
          <cell r="D25" t="str">
            <v>275050</v>
          </cell>
          <cell r="E25">
            <v>0</v>
          </cell>
          <cell r="F25">
            <v>0</v>
          </cell>
          <cell r="G25">
            <v>3994723.09</v>
          </cell>
          <cell r="H25">
            <v>0</v>
          </cell>
          <cell r="I25">
            <v>0</v>
          </cell>
          <cell r="J25">
            <v>0</v>
          </cell>
          <cell r="K25">
            <v>411816.69</v>
          </cell>
          <cell r="L25">
            <v>0</v>
          </cell>
          <cell r="M25">
            <v>4406539.78</v>
          </cell>
        </row>
        <row r="26">
          <cell r="D26" t="str">
            <v>275051</v>
          </cell>
          <cell r="E26">
            <v>0</v>
          </cell>
          <cell r="F26">
            <v>0</v>
          </cell>
          <cell r="G26">
            <v>27647.24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27647.24</v>
          </cell>
        </row>
        <row r="27">
          <cell r="D27" t="str">
            <v>275065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772192.3</v>
          </cell>
          <cell r="L27">
            <v>0</v>
          </cell>
          <cell r="M27">
            <v>772192.3</v>
          </cell>
        </row>
        <row r="28">
          <cell r="D28" t="str">
            <v>275069</v>
          </cell>
          <cell r="E28">
            <v>0</v>
          </cell>
          <cell r="F28">
            <v>-149034.74</v>
          </cell>
          <cell r="G28">
            <v>4177.3599999999997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-144857.38</v>
          </cell>
        </row>
        <row r="29">
          <cell r="D29" t="str">
            <v>275070</v>
          </cell>
          <cell r="E29">
            <v>0</v>
          </cell>
          <cell r="F29">
            <v>6484182.96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6484182.96</v>
          </cell>
        </row>
        <row r="30">
          <cell r="D30" t="str">
            <v>275071</v>
          </cell>
          <cell r="E30">
            <v>0</v>
          </cell>
          <cell r="F30">
            <v>41116.410000000003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41116.410000000003</v>
          </cell>
        </row>
        <row r="31">
          <cell r="D31" t="str">
            <v>275084</v>
          </cell>
          <cell r="E31">
            <v>0</v>
          </cell>
          <cell r="F31">
            <v>1211137.3999999999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1211137.3999999999</v>
          </cell>
        </row>
        <row r="32">
          <cell r="D32" t="str">
            <v>275085</v>
          </cell>
          <cell r="E32">
            <v>0</v>
          </cell>
          <cell r="F32">
            <v>0</v>
          </cell>
          <cell r="G32">
            <v>-4070115.24</v>
          </cell>
          <cell r="H32">
            <v>0</v>
          </cell>
          <cell r="I32">
            <v>0</v>
          </cell>
          <cell r="J32">
            <v>0</v>
          </cell>
          <cell r="K32">
            <v>694885.58</v>
          </cell>
          <cell r="L32">
            <v>0</v>
          </cell>
          <cell r="M32">
            <v>-3375229.66</v>
          </cell>
        </row>
        <row r="33">
          <cell r="D33" t="str">
            <v>275086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275087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275088</v>
          </cell>
          <cell r="E35">
            <v>0</v>
          </cell>
          <cell r="F35">
            <v>0</v>
          </cell>
          <cell r="G35">
            <v>3662812.43</v>
          </cell>
          <cell r="H35">
            <v>0</v>
          </cell>
          <cell r="I35">
            <v>0</v>
          </cell>
          <cell r="J35">
            <v>0</v>
          </cell>
          <cell r="K35">
            <v>-28503.43</v>
          </cell>
          <cell r="L35">
            <v>0</v>
          </cell>
          <cell r="M35">
            <v>3634309</v>
          </cell>
        </row>
        <row r="36">
          <cell r="D36" t="str">
            <v>275093</v>
          </cell>
          <cell r="E36">
            <v>0</v>
          </cell>
          <cell r="F36">
            <v>0</v>
          </cell>
          <cell r="G36">
            <v>561208.89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561208.89</v>
          </cell>
        </row>
        <row r="37">
          <cell r="D37" t="str">
            <v>275095</v>
          </cell>
          <cell r="E37">
            <v>0</v>
          </cell>
          <cell r="F37">
            <v>0</v>
          </cell>
          <cell r="G37">
            <v>6446166.4500000002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6446166.4500000002</v>
          </cell>
        </row>
        <row r="38">
          <cell r="D38" t="str">
            <v>275102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6425866</v>
          </cell>
          <cell r="K38">
            <v>0</v>
          </cell>
          <cell r="L38">
            <v>0</v>
          </cell>
          <cell r="M38">
            <v>6425866</v>
          </cell>
        </row>
        <row r="39">
          <cell r="D39" t="str">
            <v>275104</v>
          </cell>
          <cell r="E39">
            <v>0</v>
          </cell>
          <cell r="F39">
            <v>0</v>
          </cell>
          <cell r="G39">
            <v>123601595</v>
          </cell>
          <cell r="H39">
            <v>0</v>
          </cell>
          <cell r="I39">
            <v>0</v>
          </cell>
          <cell r="J39">
            <v>0</v>
          </cell>
          <cell r="K39">
            <v>82539.210000000006</v>
          </cell>
          <cell r="L39">
            <v>0</v>
          </cell>
          <cell r="M39">
            <v>123684134.20999999</v>
          </cell>
        </row>
        <row r="40">
          <cell r="D40" t="str">
            <v>275106</v>
          </cell>
          <cell r="E40">
            <v>0</v>
          </cell>
          <cell r="F40">
            <v>115925776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115925776</v>
          </cell>
        </row>
        <row r="41">
          <cell r="D41" t="str">
            <v>275108</v>
          </cell>
          <cell r="E41">
            <v>0</v>
          </cell>
          <cell r="F41">
            <v>0</v>
          </cell>
          <cell r="G41">
            <v>3884000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3884000</v>
          </cell>
        </row>
        <row r="42">
          <cell r="D42" t="str">
            <v>275110</v>
          </cell>
          <cell r="E42">
            <v>0</v>
          </cell>
          <cell r="F42">
            <v>0</v>
          </cell>
          <cell r="G42">
            <v>26850051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26850051</v>
          </cell>
        </row>
        <row r="43">
          <cell r="D43" t="str">
            <v>275111</v>
          </cell>
          <cell r="E43">
            <v>0</v>
          </cell>
          <cell r="F43">
            <v>17474904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17474904</v>
          </cell>
        </row>
        <row r="44">
          <cell r="D44" t="str">
            <v>275131</v>
          </cell>
          <cell r="E44">
            <v>0</v>
          </cell>
          <cell r="F44">
            <v>0</v>
          </cell>
          <cell r="G44">
            <v>-199652.56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-199652.56</v>
          </cell>
        </row>
        <row r="45">
          <cell r="D45" t="str">
            <v>275133</v>
          </cell>
          <cell r="E45">
            <v>0</v>
          </cell>
          <cell r="F45">
            <v>0</v>
          </cell>
          <cell r="G45">
            <v>26528.99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26528.99</v>
          </cell>
        </row>
        <row r="46">
          <cell r="D46" t="str">
            <v>275134</v>
          </cell>
          <cell r="E46">
            <v>0</v>
          </cell>
          <cell r="F46">
            <v>0</v>
          </cell>
          <cell r="G46">
            <v>-590.65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-590.65</v>
          </cell>
        </row>
        <row r="47">
          <cell r="D47" t="str">
            <v>275140</v>
          </cell>
          <cell r="E47">
            <v>0</v>
          </cell>
          <cell r="F47">
            <v>0</v>
          </cell>
          <cell r="G47">
            <v>-8861.9500000000007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-8861.9500000000007</v>
          </cell>
        </row>
        <row r="48">
          <cell r="D48" t="str">
            <v>275145</v>
          </cell>
          <cell r="E48">
            <v>0</v>
          </cell>
          <cell r="F48">
            <v>0</v>
          </cell>
          <cell r="G48">
            <v>1575.22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1575.22</v>
          </cell>
        </row>
        <row r="49">
          <cell r="D49" t="str">
            <v>275175</v>
          </cell>
          <cell r="E49">
            <v>0</v>
          </cell>
          <cell r="F49">
            <v>209810.43</v>
          </cell>
          <cell r="G49">
            <v>441551.04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651361.47</v>
          </cell>
        </row>
        <row r="50">
          <cell r="D50" t="str">
            <v>275176</v>
          </cell>
          <cell r="E50">
            <v>0</v>
          </cell>
          <cell r="F50">
            <v>938.88</v>
          </cell>
          <cell r="G50">
            <v>2511.54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3450.42</v>
          </cell>
        </row>
        <row r="51">
          <cell r="D51" t="str">
            <v>275185</v>
          </cell>
          <cell r="E51">
            <v>0</v>
          </cell>
          <cell r="F51">
            <v>0</v>
          </cell>
          <cell r="G51">
            <v>-21540.59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-21540.59</v>
          </cell>
        </row>
        <row r="52">
          <cell r="D52" t="str">
            <v>275186</v>
          </cell>
          <cell r="E52">
            <v>0</v>
          </cell>
          <cell r="F52">
            <v>0</v>
          </cell>
          <cell r="G52">
            <v>7559.3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7559.3</v>
          </cell>
        </row>
        <row r="53">
          <cell r="D53" t="str">
            <v>275187</v>
          </cell>
          <cell r="E53">
            <v>0</v>
          </cell>
          <cell r="F53">
            <v>0</v>
          </cell>
          <cell r="G53">
            <v>7361.11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7361.11</v>
          </cell>
        </row>
        <row r="54">
          <cell r="D54" t="str">
            <v>275188</v>
          </cell>
          <cell r="E54">
            <v>0</v>
          </cell>
          <cell r="F54">
            <v>0</v>
          </cell>
          <cell r="G54">
            <v>33764.75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33764.75</v>
          </cell>
        </row>
        <row r="55">
          <cell r="D55" t="str">
            <v>275230</v>
          </cell>
          <cell r="E55">
            <v>0</v>
          </cell>
          <cell r="F55">
            <v>0</v>
          </cell>
          <cell r="G55">
            <v>29029999.989999998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29029999.989999998</v>
          </cell>
        </row>
        <row r="56">
          <cell r="D56" t="str">
            <v>275231</v>
          </cell>
          <cell r="E56">
            <v>0</v>
          </cell>
          <cell r="F56">
            <v>0</v>
          </cell>
          <cell r="G56">
            <v>373068.64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373068.64</v>
          </cell>
        </row>
        <row r="57">
          <cell r="D57" t="str">
            <v>275232</v>
          </cell>
          <cell r="E57">
            <v>0</v>
          </cell>
          <cell r="F57">
            <v>0</v>
          </cell>
          <cell r="G57">
            <v>-23932443.399999999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-23932443.399999999</v>
          </cell>
        </row>
        <row r="58">
          <cell r="D58" t="str">
            <v>275245</v>
          </cell>
          <cell r="E58">
            <v>0</v>
          </cell>
          <cell r="F58">
            <v>0</v>
          </cell>
          <cell r="G58">
            <v>101949.1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101949.1</v>
          </cell>
        </row>
        <row r="59">
          <cell r="D59" t="str">
            <v>275246</v>
          </cell>
          <cell r="E59">
            <v>0</v>
          </cell>
          <cell r="F59">
            <v>0</v>
          </cell>
          <cell r="G59">
            <v>1028.2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1028.2</v>
          </cell>
        </row>
        <row r="60">
          <cell r="D60" t="str">
            <v>275282</v>
          </cell>
          <cell r="E60">
            <v>0</v>
          </cell>
          <cell r="F60">
            <v>0</v>
          </cell>
          <cell r="G60">
            <v>-421044.8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-421044.8</v>
          </cell>
        </row>
        <row r="61">
          <cell r="D61" t="str">
            <v>275283</v>
          </cell>
          <cell r="E61">
            <v>0</v>
          </cell>
          <cell r="F61">
            <v>0</v>
          </cell>
          <cell r="G61">
            <v>-1307.67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-1307.67</v>
          </cell>
        </row>
        <row r="62">
          <cell r="D62" t="str">
            <v>275284</v>
          </cell>
          <cell r="E62">
            <v>0</v>
          </cell>
          <cell r="F62">
            <v>0</v>
          </cell>
          <cell r="G62">
            <v>-5162496.2300000004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-5162496.2300000004</v>
          </cell>
        </row>
        <row r="63">
          <cell r="D63" t="str">
            <v>275285</v>
          </cell>
          <cell r="E63">
            <v>0</v>
          </cell>
          <cell r="F63">
            <v>0</v>
          </cell>
          <cell r="G63">
            <v>-13715.01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-13715.01</v>
          </cell>
        </row>
        <row r="64">
          <cell r="D64" t="str">
            <v>275286</v>
          </cell>
          <cell r="E64">
            <v>0</v>
          </cell>
          <cell r="F64">
            <v>0</v>
          </cell>
          <cell r="G64">
            <v>-3636669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-3636669</v>
          </cell>
        </row>
        <row r="65">
          <cell r="D65" t="str">
            <v>275287</v>
          </cell>
          <cell r="E65">
            <v>0</v>
          </cell>
          <cell r="F65">
            <v>0</v>
          </cell>
          <cell r="G65">
            <v>-11598.8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-11598.8</v>
          </cell>
        </row>
        <row r="66">
          <cell r="D66" t="str">
            <v>275294</v>
          </cell>
          <cell r="E66">
            <v>0</v>
          </cell>
          <cell r="F66">
            <v>0</v>
          </cell>
          <cell r="G66">
            <v>2193850.81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2193850.81</v>
          </cell>
        </row>
        <row r="67">
          <cell r="D67" t="str">
            <v>275295</v>
          </cell>
          <cell r="E67">
            <v>0</v>
          </cell>
          <cell r="F67">
            <v>0</v>
          </cell>
          <cell r="G67">
            <v>-2193850.81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-2193850.81</v>
          </cell>
        </row>
        <row r="68">
          <cell r="D68" t="str">
            <v>275296</v>
          </cell>
          <cell r="E68">
            <v>0</v>
          </cell>
          <cell r="F68">
            <v>0</v>
          </cell>
          <cell r="G68">
            <v>152460.63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152460.63</v>
          </cell>
        </row>
        <row r="69">
          <cell r="D69" t="str">
            <v>275297</v>
          </cell>
          <cell r="E69">
            <v>0</v>
          </cell>
          <cell r="F69">
            <v>0</v>
          </cell>
          <cell r="G69">
            <v>-152460.63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-152460.63</v>
          </cell>
        </row>
        <row r="70">
          <cell r="D70" t="str">
            <v>275320</v>
          </cell>
          <cell r="E70">
            <v>0</v>
          </cell>
          <cell r="F70">
            <v>0</v>
          </cell>
          <cell r="G70">
            <v>6657659.04</v>
          </cell>
          <cell r="H70">
            <v>0</v>
          </cell>
          <cell r="I70">
            <v>0</v>
          </cell>
          <cell r="J70">
            <v>0</v>
          </cell>
          <cell r="K70">
            <v>842915.03</v>
          </cell>
          <cell r="L70">
            <v>0</v>
          </cell>
          <cell r="M70">
            <v>7500574.0700000003</v>
          </cell>
        </row>
        <row r="71">
          <cell r="D71" t="str">
            <v>275321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14868.47</v>
          </cell>
          <cell r="L71">
            <v>0</v>
          </cell>
          <cell r="M71">
            <v>14868.47</v>
          </cell>
        </row>
        <row r="72">
          <cell r="D72" t="str">
            <v>275331</v>
          </cell>
          <cell r="E72">
            <v>0</v>
          </cell>
          <cell r="F72">
            <v>0</v>
          </cell>
          <cell r="G72">
            <v>8365923</v>
          </cell>
          <cell r="H72">
            <v>0</v>
          </cell>
          <cell r="I72">
            <v>0</v>
          </cell>
          <cell r="J72">
            <v>0</v>
          </cell>
          <cell r="K72">
            <v>3517496.61</v>
          </cell>
          <cell r="L72">
            <v>0</v>
          </cell>
          <cell r="M72">
            <v>11883419.609999999</v>
          </cell>
        </row>
        <row r="73">
          <cell r="D73" t="str">
            <v>275332</v>
          </cell>
          <cell r="E73">
            <v>0</v>
          </cell>
          <cell r="F73">
            <v>0</v>
          </cell>
          <cell r="G73">
            <v>-8365923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-8365923</v>
          </cell>
        </row>
        <row r="74">
          <cell r="D74" t="str">
            <v>275333</v>
          </cell>
          <cell r="E74">
            <v>0</v>
          </cell>
          <cell r="F74">
            <v>0</v>
          </cell>
          <cell r="G74">
            <v>21125073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21125073</v>
          </cell>
        </row>
        <row r="75">
          <cell r="D75" t="str">
            <v>275334</v>
          </cell>
          <cell r="E75">
            <v>0</v>
          </cell>
          <cell r="F75">
            <v>0</v>
          </cell>
          <cell r="G75">
            <v>-21125073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-21125073</v>
          </cell>
        </row>
        <row r="76">
          <cell r="D76" t="str">
            <v>275335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D77" t="str">
            <v>275336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D78" t="str">
            <v>275337</v>
          </cell>
          <cell r="E78">
            <v>0</v>
          </cell>
          <cell r="F78">
            <v>0</v>
          </cell>
          <cell r="G78">
            <v>31350249.350000001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31350249.350000001</v>
          </cell>
        </row>
        <row r="79">
          <cell r="D79" t="str">
            <v>275338</v>
          </cell>
          <cell r="E79">
            <v>0</v>
          </cell>
          <cell r="F79">
            <v>0</v>
          </cell>
          <cell r="G79">
            <v>-31350249.350000001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-31350249.350000001</v>
          </cell>
        </row>
        <row r="80">
          <cell r="D80" t="str">
            <v>275339</v>
          </cell>
          <cell r="E80">
            <v>0</v>
          </cell>
          <cell r="F80">
            <v>0</v>
          </cell>
          <cell r="G80">
            <v>353608061.01999998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353608061.01999998</v>
          </cell>
        </row>
        <row r="81">
          <cell r="D81" t="str">
            <v>275340</v>
          </cell>
          <cell r="E81">
            <v>0</v>
          </cell>
          <cell r="F81">
            <v>0</v>
          </cell>
          <cell r="G81">
            <v>-353608061.01999998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-353608061.01999998</v>
          </cell>
        </row>
        <row r="82">
          <cell r="D82" t="str">
            <v>275341</v>
          </cell>
          <cell r="E82">
            <v>0</v>
          </cell>
          <cell r="F82">
            <v>0</v>
          </cell>
          <cell r="G82">
            <v>-6660516.5899999999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-6660516.5899999999</v>
          </cell>
        </row>
        <row r="83">
          <cell r="D83" t="str">
            <v>275342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D84" t="str">
            <v>275343</v>
          </cell>
          <cell r="E84">
            <v>0</v>
          </cell>
          <cell r="F84">
            <v>0</v>
          </cell>
          <cell r="G84">
            <v>3976056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3976056</v>
          </cell>
        </row>
        <row r="85">
          <cell r="D85" t="str">
            <v>275344</v>
          </cell>
          <cell r="E85">
            <v>0</v>
          </cell>
          <cell r="F85">
            <v>0</v>
          </cell>
          <cell r="G85">
            <v>-3976056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-3976056</v>
          </cell>
        </row>
        <row r="86">
          <cell r="D86" t="str">
            <v>275345</v>
          </cell>
          <cell r="E86">
            <v>0</v>
          </cell>
          <cell r="F86">
            <v>0</v>
          </cell>
          <cell r="G86">
            <v>96597367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96597367</v>
          </cell>
        </row>
        <row r="87">
          <cell r="D87" t="str">
            <v>275346</v>
          </cell>
          <cell r="E87">
            <v>0</v>
          </cell>
          <cell r="F87">
            <v>0</v>
          </cell>
          <cell r="G87">
            <v>-96597367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-96597367</v>
          </cell>
        </row>
        <row r="88">
          <cell r="D88" t="str">
            <v>275350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-1868765.18</v>
          </cell>
          <cell r="M88">
            <v>-1868765.18</v>
          </cell>
        </row>
        <row r="89">
          <cell r="D89" t="str">
            <v>275351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-67540.960000000006</v>
          </cell>
          <cell r="M89">
            <v>-67540.960000000006</v>
          </cell>
        </row>
        <row r="90">
          <cell r="D90" t="str">
            <v>275360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762001.4</v>
          </cell>
          <cell r="M90">
            <v>762001.4</v>
          </cell>
        </row>
        <row r="91">
          <cell r="D91" t="str">
            <v>275361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29797.88</v>
          </cell>
          <cell r="M91">
            <v>29797.88</v>
          </cell>
        </row>
        <row r="92">
          <cell r="D92" t="str">
            <v>275370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788050.67</v>
          </cell>
          <cell r="M92">
            <v>788050.67</v>
          </cell>
        </row>
        <row r="93">
          <cell r="D93" t="str">
            <v>275371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33934.17</v>
          </cell>
          <cell r="M93">
            <v>33934.17</v>
          </cell>
        </row>
        <row r="94">
          <cell r="D94" t="str">
            <v>275380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872212.47999999998</v>
          </cell>
          <cell r="M94">
            <v>872212.47999999998</v>
          </cell>
        </row>
        <row r="95">
          <cell r="D95" t="str">
            <v>275381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30892.75</v>
          </cell>
          <cell r="M95">
            <v>30892.75</v>
          </cell>
        </row>
        <row r="96">
          <cell r="D96" t="str">
            <v>275390</v>
          </cell>
          <cell r="E96">
            <v>0</v>
          </cell>
          <cell r="F96">
            <v>0</v>
          </cell>
          <cell r="G96">
            <v>776589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776589</v>
          </cell>
        </row>
        <row r="97">
          <cell r="D97" t="str">
            <v>275400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-1966123.96</v>
          </cell>
          <cell r="L97">
            <v>0</v>
          </cell>
          <cell r="M97">
            <v>-1966123.96</v>
          </cell>
        </row>
        <row r="98">
          <cell r="D98" t="str">
            <v>275401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D99" t="str">
            <v>275402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123835.33</v>
          </cell>
          <cell r="L99">
            <v>0</v>
          </cell>
          <cell r="M99">
            <v>123835.33</v>
          </cell>
        </row>
        <row r="100">
          <cell r="D100" t="str">
            <v>275403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D101" t="str">
            <v>275405</v>
          </cell>
          <cell r="E101">
            <v>0</v>
          </cell>
          <cell r="F101">
            <v>0</v>
          </cell>
          <cell r="G101">
            <v>97729950.890000001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97729950.890000001</v>
          </cell>
        </row>
        <row r="102">
          <cell r="D102" t="str">
            <v>275406</v>
          </cell>
          <cell r="E102">
            <v>0</v>
          </cell>
          <cell r="F102">
            <v>0</v>
          </cell>
          <cell r="G102">
            <v>10041279.689999999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10041279.689999999</v>
          </cell>
        </row>
        <row r="103">
          <cell r="D103" t="str">
            <v>275407</v>
          </cell>
          <cell r="E103">
            <v>0</v>
          </cell>
          <cell r="F103">
            <v>0</v>
          </cell>
          <cell r="G103">
            <v>-96741416.469999999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-96741416.469999999</v>
          </cell>
        </row>
        <row r="104">
          <cell r="D104" t="str">
            <v>275408</v>
          </cell>
          <cell r="E104">
            <v>0</v>
          </cell>
          <cell r="F104">
            <v>0</v>
          </cell>
          <cell r="G104">
            <v>-50311.87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-50311.87</v>
          </cell>
        </row>
        <row r="105">
          <cell r="D105" t="str">
            <v>452071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D106" t="str">
            <v>452072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D107" t="str">
            <v>452073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D108" t="str">
            <v>452074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452106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Subtotal:</v>
          </cell>
          <cell r="E110">
            <v>0.28000000000000003</v>
          </cell>
          <cell r="F110">
            <v>664096871.21999979</v>
          </cell>
          <cell r="G110">
            <v>316427675.80000007</v>
          </cell>
          <cell r="H110">
            <v>0</v>
          </cell>
          <cell r="I110">
            <v>0</v>
          </cell>
          <cell r="J110">
            <v>8291866.2599999998</v>
          </cell>
          <cell r="K110">
            <v>3902188.95</v>
          </cell>
          <cell r="L110">
            <v>580583.2099999995</v>
          </cell>
          <cell r="M110">
            <v>993299185.72000015</v>
          </cell>
        </row>
        <row r="111">
          <cell r="D111" t="str">
            <v>275072</v>
          </cell>
          <cell r="E111">
            <v>0</v>
          </cell>
          <cell r="F111">
            <v>11285210.25</v>
          </cell>
          <cell r="G111">
            <v>15421607.890000001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26706818.140000001</v>
          </cell>
        </row>
        <row r="112">
          <cell r="D112" t="str">
            <v>275172</v>
          </cell>
          <cell r="E112">
            <v>0</v>
          </cell>
          <cell r="F112">
            <v>-4107.09</v>
          </cell>
          <cell r="G112">
            <v>82388.31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78281.22</v>
          </cell>
        </row>
        <row r="113">
          <cell r="D113" t="str">
            <v>275206</v>
          </cell>
          <cell r="E113">
            <v>0</v>
          </cell>
          <cell r="F113">
            <v>0</v>
          </cell>
          <cell r="G113">
            <v>-1400000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-1400000</v>
          </cell>
        </row>
        <row r="114">
          <cell r="D114" t="str">
            <v>275207</v>
          </cell>
          <cell r="E114">
            <v>0</v>
          </cell>
          <cell r="F114">
            <v>0</v>
          </cell>
          <cell r="G114">
            <v>-2117.25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-2117.25</v>
          </cell>
        </row>
        <row r="115">
          <cell r="D115" t="str">
            <v>275208</v>
          </cell>
          <cell r="E115">
            <v>0</v>
          </cell>
          <cell r="F115">
            <v>-2500000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-2500000</v>
          </cell>
        </row>
        <row r="116">
          <cell r="D116" t="str">
            <v>275209</v>
          </cell>
          <cell r="E116">
            <v>0</v>
          </cell>
          <cell r="F116">
            <v>-3780.82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-3780.82</v>
          </cell>
        </row>
        <row r="117">
          <cell r="D117" t="str">
            <v>275210</v>
          </cell>
          <cell r="E117">
            <v>0</v>
          </cell>
          <cell r="F117">
            <v>-1274421.82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-635658.15</v>
          </cell>
          <cell r="L117">
            <v>0</v>
          </cell>
          <cell r="M117">
            <v>-1910079.97</v>
          </cell>
        </row>
        <row r="118">
          <cell r="D118" t="str">
            <v>275211</v>
          </cell>
          <cell r="E118">
            <v>0</v>
          </cell>
          <cell r="F118">
            <v>-402746.28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-402746.28</v>
          </cell>
        </row>
        <row r="119">
          <cell r="D119" t="str">
            <v>275250</v>
          </cell>
          <cell r="E119">
            <v>0</v>
          </cell>
          <cell r="F119">
            <v>0</v>
          </cell>
          <cell r="G119">
            <v>-70933466.920000002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-70933466.920000002</v>
          </cell>
        </row>
        <row r="120">
          <cell r="D120" t="str">
            <v>275251</v>
          </cell>
          <cell r="E120">
            <v>0</v>
          </cell>
          <cell r="F120">
            <v>0</v>
          </cell>
          <cell r="G120">
            <v>-2625075.71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-2625075.71</v>
          </cell>
        </row>
        <row r="121">
          <cell r="D121" t="str">
            <v>275252</v>
          </cell>
          <cell r="E121">
            <v>0</v>
          </cell>
          <cell r="F121">
            <v>0</v>
          </cell>
          <cell r="G121">
            <v>54068802.549999997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54068802.549999997</v>
          </cell>
        </row>
        <row r="122">
          <cell r="D122" t="str">
            <v>275260</v>
          </cell>
          <cell r="E122">
            <v>0</v>
          </cell>
          <cell r="F122">
            <v>0</v>
          </cell>
          <cell r="G122">
            <v>-31156745.079999998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-31156745.079999998</v>
          </cell>
        </row>
        <row r="123">
          <cell r="D123" t="str">
            <v>275261</v>
          </cell>
          <cell r="E123">
            <v>0</v>
          </cell>
          <cell r="F123">
            <v>0</v>
          </cell>
          <cell r="G123">
            <v>-140856.76999999999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-140856.76999999999</v>
          </cell>
        </row>
        <row r="124">
          <cell r="D124" t="str">
            <v>275262</v>
          </cell>
          <cell r="E124">
            <v>0</v>
          </cell>
          <cell r="F124">
            <v>0</v>
          </cell>
          <cell r="G124">
            <v>12421746.279999999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12421746.279999999</v>
          </cell>
        </row>
        <row r="125">
          <cell r="D125" t="str">
            <v>275270</v>
          </cell>
          <cell r="E125">
            <v>0</v>
          </cell>
          <cell r="F125">
            <v>0</v>
          </cell>
          <cell r="G125">
            <v>-28751.55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-28751.55</v>
          </cell>
        </row>
        <row r="126">
          <cell r="D126" t="str">
            <v>275271</v>
          </cell>
          <cell r="E126">
            <v>0</v>
          </cell>
          <cell r="F126">
            <v>0</v>
          </cell>
          <cell r="G126">
            <v>-45.72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-45.72</v>
          </cell>
        </row>
        <row r="127">
          <cell r="D127" t="str">
            <v>275800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-6110012.96</v>
          </cell>
          <cell r="L127">
            <v>0</v>
          </cell>
          <cell r="M127">
            <v>-6110012.96</v>
          </cell>
        </row>
        <row r="128">
          <cell r="D128" t="str">
            <v>404031</v>
          </cell>
          <cell r="E128">
            <v>0</v>
          </cell>
          <cell r="F128">
            <v>-7866368.6099999994</v>
          </cell>
          <cell r="G128">
            <v>-8378525.1699999999</v>
          </cell>
          <cell r="H128">
            <v>0</v>
          </cell>
          <cell r="I128">
            <v>0</v>
          </cell>
          <cell r="J128">
            <v>-118118.47</v>
          </cell>
          <cell r="K128">
            <v>-68900.47</v>
          </cell>
          <cell r="L128">
            <v>0</v>
          </cell>
          <cell r="M128">
            <v>-16431912.720000001</v>
          </cell>
        </row>
        <row r="129">
          <cell r="D129" t="str">
            <v>427191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-3931805.76</v>
          </cell>
          <cell r="K129">
            <v>0</v>
          </cell>
          <cell r="L129">
            <v>0</v>
          </cell>
          <cell r="M129">
            <v>-3931805.76</v>
          </cell>
        </row>
        <row r="130">
          <cell r="D130" t="str">
            <v>451021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-5455070.29</v>
          </cell>
          <cell r="K130">
            <v>-7823576.4400000004</v>
          </cell>
          <cell r="L130">
            <v>0</v>
          </cell>
          <cell r="M130">
            <v>-13278646.73</v>
          </cell>
        </row>
        <row r="131">
          <cell r="D131" t="str">
            <v>452010</v>
          </cell>
          <cell r="E131">
            <v>-460340052.47999996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-460340052.47999996</v>
          </cell>
        </row>
        <row r="132">
          <cell r="D132" t="str">
            <v>452082</v>
          </cell>
          <cell r="E132">
            <v>0</v>
          </cell>
          <cell r="F132">
            <v>645382.75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645382.75</v>
          </cell>
        </row>
        <row r="133">
          <cell r="D133" t="str">
            <v>452083</v>
          </cell>
          <cell r="E133">
            <v>0</v>
          </cell>
          <cell r="F133">
            <v>-9103638.6199999992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-9103638.6199999992</v>
          </cell>
        </row>
        <row r="134">
          <cell r="D134" t="str">
            <v>452084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452090</v>
          </cell>
          <cell r="E135">
            <v>0</v>
          </cell>
          <cell r="F135">
            <v>-72487.25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-72487.25</v>
          </cell>
        </row>
        <row r="136">
          <cell r="D136" t="str">
            <v>452091</v>
          </cell>
          <cell r="E136">
            <v>0</v>
          </cell>
          <cell r="F136">
            <v>-20133800.100000001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-20133800.100000001</v>
          </cell>
        </row>
        <row r="137">
          <cell r="D137" t="str">
            <v>452092</v>
          </cell>
          <cell r="E137">
            <v>0</v>
          </cell>
          <cell r="F137">
            <v>-105832.21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-105832.21</v>
          </cell>
        </row>
        <row r="138">
          <cell r="D138" t="str">
            <v>452093</v>
          </cell>
          <cell r="E138">
            <v>0</v>
          </cell>
          <cell r="F138">
            <v>0</v>
          </cell>
          <cell r="G138">
            <v>-1642341.9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-1642341.9</v>
          </cell>
        </row>
        <row r="139">
          <cell r="D139" t="str">
            <v>452094</v>
          </cell>
          <cell r="E139">
            <v>0</v>
          </cell>
          <cell r="F139">
            <v>0</v>
          </cell>
          <cell r="G139">
            <v>-14259.93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-14259.93</v>
          </cell>
        </row>
        <row r="140">
          <cell r="D140" t="str">
            <v>452182</v>
          </cell>
          <cell r="E140">
            <v>0</v>
          </cell>
          <cell r="F140">
            <v>-3601402.05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-3601402.05</v>
          </cell>
        </row>
        <row r="141">
          <cell r="D141" t="str">
            <v>Subtotal:</v>
          </cell>
          <cell r="E141">
            <v>-460340052.47999996</v>
          </cell>
          <cell r="F141">
            <v>-33137991.850000001</v>
          </cell>
          <cell r="G141">
            <v>-34327640.969999999</v>
          </cell>
          <cell r="H141">
            <v>0</v>
          </cell>
          <cell r="I141">
            <v>0</v>
          </cell>
          <cell r="J141">
            <v>-9504994.5199999996</v>
          </cell>
          <cell r="K141">
            <v>-14638148.02</v>
          </cell>
          <cell r="L141">
            <v>0</v>
          </cell>
          <cell r="M141">
            <v>-551948827.83999991</v>
          </cell>
        </row>
        <row r="142">
          <cell r="D142" t="str">
            <v>Total:</v>
          </cell>
          <cell r="E142">
            <v>-460340052.19999999</v>
          </cell>
          <cell r="F142">
            <v>630958879.36999965</v>
          </cell>
          <cell r="G142">
            <v>282100034.82999998</v>
          </cell>
          <cell r="H142">
            <v>0</v>
          </cell>
          <cell r="I142">
            <v>0</v>
          </cell>
          <cell r="J142">
            <v>-1213128.26</v>
          </cell>
          <cell r="K142">
            <v>-10735959.07</v>
          </cell>
          <cell r="L142">
            <v>580583.2099999995</v>
          </cell>
          <cell r="M142">
            <v>441350357.87999994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_Tariff"/>
      <sheetName val="2002"/>
      <sheetName val="Reconcile"/>
      <sheetName val="Diff"/>
      <sheetName val="Old"/>
      <sheetName val="Mix_Change"/>
      <sheetName val="Dx_Tariff&amp;COP"/>
      <sheetName val="MEU_Tariff&amp;COP"/>
      <sheetName val="Tx_Tariff"/>
      <sheetName val="Tx_Embedded_Gen"/>
      <sheetName val="Dx_Tariff&amp;COP_Diff"/>
      <sheetName val="MEU_Tariff&amp;COP_Diff"/>
      <sheetName val="Tx_Tariff_Diff"/>
      <sheetName val="MEU_Tariff_Base"/>
      <sheetName val="Dx_Tariff_Base"/>
      <sheetName val="Dx_Tariff&amp;COP_Old"/>
      <sheetName val="MEU_Tariff&amp;COP_Old"/>
      <sheetName val="Tx_Tariff_Old"/>
      <sheetName val="Dx_Tariff_Base_Old"/>
      <sheetName val="Reco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GTA"/>
      <sheetName val="NS"/>
      <sheetName val="Inergi"/>
      <sheetName val="budget - FDM"/>
      <sheetName val="Download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A19" t="str">
            <v>HONI Corporate Services</v>
          </cell>
          <cell r="B19">
            <v>4355298</v>
          </cell>
          <cell r="C19">
            <v>8608390</v>
          </cell>
          <cell r="D19">
            <v>13195612</v>
          </cell>
          <cell r="E19">
            <v>17550910</v>
          </cell>
          <cell r="F19">
            <v>21804002</v>
          </cell>
          <cell r="G19">
            <v>26391224</v>
          </cell>
          <cell r="H19">
            <v>30746522</v>
          </cell>
          <cell r="I19">
            <v>34999614</v>
          </cell>
          <cell r="J19">
            <v>39586836</v>
          </cell>
          <cell r="K19">
            <v>43942134</v>
          </cell>
          <cell r="L19">
            <v>48637992</v>
          </cell>
          <cell r="M19">
            <v>53327421</v>
          </cell>
        </row>
        <row r="20">
          <cell r="A20" t="str">
            <v>Networks Human Resources</v>
          </cell>
          <cell r="B20">
            <v>578514</v>
          </cell>
          <cell r="C20">
            <v>1157028</v>
          </cell>
          <cell r="D20">
            <v>1887196</v>
          </cell>
          <cell r="E20">
            <v>2465710</v>
          </cell>
          <cell r="F20">
            <v>3044224</v>
          </cell>
          <cell r="G20">
            <v>3774393</v>
          </cell>
          <cell r="H20">
            <v>4352907</v>
          </cell>
          <cell r="I20">
            <v>4931421</v>
          </cell>
          <cell r="J20">
            <v>5661590</v>
          </cell>
          <cell r="K20">
            <v>6240104</v>
          </cell>
          <cell r="L20">
            <v>7021874</v>
          </cell>
          <cell r="M20">
            <v>7752043</v>
          </cell>
        </row>
        <row r="21">
          <cell r="A21" t="str">
            <v>Corporate Services SVP</v>
          </cell>
          <cell r="B21">
            <v>49698</v>
          </cell>
          <cell r="C21">
            <v>99396</v>
          </cell>
          <cell r="D21">
            <v>178506</v>
          </cell>
          <cell r="E21">
            <v>228204</v>
          </cell>
          <cell r="F21">
            <v>277902</v>
          </cell>
          <cell r="G21">
            <v>357012</v>
          </cell>
          <cell r="H21">
            <v>406710</v>
          </cell>
          <cell r="I21">
            <v>456408</v>
          </cell>
          <cell r="J21">
            <v>535518</v>
          </cell>
          <cell r="K21">
            <v>585216</v>
          </cell>
          <cell r="L21">
            <v>659024</v>
          </cell>
          <cell r="M21">
            <v>738134</v>
          </cell>
        </row>
        <row r="22">
          <cell r="A22" t="str">
            <v>Labour Relations</v>
          </cell>
          <cell r="B22">
            <v>106375</v>
          </cell>
          <cell r="C22">
            <v>212750</v>
          </cell>
          <cell r="D22">
            <v>354550</v>
          </cell>
          <cell r="E22">
            <v>460925</v>
          </cell>
          <cell r="F22">
            <v>567300</v>
          </cell>
          <cell r="G22">
            <v>709100</v>
          </cell>
          <cell r="H22">
            <v>815475</v>
          </cell>
          <cell r="I22">
            <v>921850</v>
          </cell>
          <cell r="J22">
            <v>1063650</v>
          </cell>
          <cell r="K22">
            <v>1170025</v>
          </cell>
          <cell r="L22">
            <v>1338601</v>
          </cell>
          <cell r="M22">
            <v>1480401</v>
          </cell>
        </row>
        <row r="23">
          <cell r="A23" t="str">
            <v>Unassigned Corporate Services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Corporate Communications</v>
          </cell>
          <cell r="B24">
            <v>546078</v>
          </cell>
          <cell r="C24">
            <v>1060358</v>
          </cell>
          <cell r="D24">
            <v>1612654</v>
          </cell>
          <cell r="E24">
            <v>2158732</v>
          </cell>
          <cell r="F24">
            <v>2673012</v>
          </cell>
          <cell r="G24">
            <v>3225308</v>
          </cell>
          <cell r="H24">
            <v>3771386</v>
          </cell>
          <cell r="I24">
            <v>4285666</v>
          </cell>
          <cell r="J24">
            <v>4837962</v>
          </cell>
          <cell r="K24">
            <v>5384040</v>
          </cell>
          <cell r="L24">
            <v>5936412</v>
          </cell>
          <cell r="M24">
            <v>6520506</v>
          </cell>
        </row>
        <row r="25">
          <cell r="A25" t="str">
            <v>Land Bldgs Services Security</v>
          </cell>
          <cell r="B25">
            <v>3074634</v>
          </cell>
          <cell r="C25">
            <v>6078859</v>
          </cell>
          <cell r="D25">
            <v>9162706</v>
          </cell>
          <cell r="E25">
            <v>12237340</v>
          </cell>
          <cell r="F25">
            <v>15241565</v>
          </cell>
          <cell r="G25">
            <v>18325412</v>
          </cell>
          <cell r="H25">
            <v>21400046</v>
          </cell>
          <cell r="I25">
            <v>24404271</v>
          </cell>
          <cell r="J25">
            <v>27488118</v>
          </cell>
          <cell r="K25">
            <v>30562752</v>
          </cell>
          <cell r="L25">
            <v>33682084</v>
          </cell>
          <cell r="M25">
            <v>36836340</v>
          </cell>
        </row>
        <row r="26">
          <cell r="A26" t="str">
            <v>Land Build Serv Sec VP</v>
          </cell>
          <cell r="B26">
            <v>31470</v>
          </cell>
          <cell r="C26">
            <v>62940</v>
          </cell>
          <cell r="D26">
            <v>113835</v>
          </cell>
          <cell r="E26">
            <v>145305</v>
          </cell>
          <cell r="F26">
            <v>176775</v>
          </cell>
          <cell r="G26">
            <v>227670</v>
          </cell>
          <cell r="H26">
            <v>259140</v>
          </cell>
          <cell r="I26">
            <v>290610</v>
          </cell>
          <cell r="J26">
            <v>341505</v>
          </cell>
          <cell r="K26">
            <v>372975</v>
          </cell>
          <cell r="L26">
            <v>434904</v>
          </cell>
          <cell r="M26">
            <v>485799</v>
          </cell>
        </row>
        <row r="27">
          <cell r="A27" t="str">
            <v>Real Estate Services</v>
          </cell>
          <cell r="B27">
            <v>417110</v>
          </cell>
          <cell r="C27">
            <v>784685</v>
          </cell>
          <cell r="D27">
            <v>1158260</v>
          </cell>
          <cell r="E27">
            <v>1575370</v>
          </cell>
          <cell r="F27">
            <v>1942945</v>
          </cell>
          <cell r="G27">
            <v>2316520</v>
          </cell>
          <cell r="H27">
            <v>2733630</v>
          </cell>
          <cell r="I27">
            <v>3101205</v>
          </cell>
          <cell r="J27">
            <v>3474780</v>
          </cell>
          <cell r="K27">
            <v>3891890</v>
          </cell>
          <cell r="L27">
            <v>4284859</v>
          </cell>
          <cell r="M27">
            <v>4707969</v>
          </cell>
        </row>
        <row r="28">
          <cell r="A28" t="str">
            <v>LARP</v>
          </cell>
          <cell r="B28">
            <v>250000</v>
          </cell>
          <cell r="C28">
            <v>500000</v>
          </cell>
          <cell r="D28">
            <v>750000</v>
          </cell>
          <cell r="E28">
            <v>1000000</v>
          </cell>
          <cell r="F28">
            <v>1250000</v>
          </cell>
          <cell r="G28">
            <v>1500000</v>
          </cell>
          <cell r="H28">
            <v>1750000</v>
          </cell>
          <cell r="I28">
            <v>2000000</v>
          </cell>
          <cell r="J28">
            <v>2250000</v>
          </cell>
          <cell r="K28">
            <v>2500000</v>
          </cell>
          <cell r="L28">
            <v>2750000</v>
          </cell>
          <cell r="M28">
            <v>3000000</v>
          </cell>
        </row>
        <row r="29">
          <cell r="A29" t="str">
            <v>Facility Costs</v>
          </cell>
          <cell r="B29">
            <v>2068089</v>
          </cell>
          <cell r="C29">
            <v>4126100</v>
          </cell>
          <cell r="D29">
            <v>6184111</v>
          </cell>
          <cell r="E29">
            <v>8252200</v>
          </cell>
          <cell r="F29">
            <v>10310211</v>
          </cell>
          <cell r="G29">
            <v>12368222</v>
          </cell>
          <cell r="H29">
            <v>14436311</v>
          </cell>
          <cell r="I29">
            <v>16494322</v>
          </cell>
          <cell r="J29">
            <v>18552333</v>
          </cell>
          <cell r="K29">
            <v>20620422</v>
          </cell>
          <cell r="L29">
            <v>22678433</v>
          </cell>
          <cell r="M29">
            <v>24746522</v>
          </cell>
        </row>
        <row r="30">
          <cell r="A30" t="str">
            <v>7236-Facilities</v>
          </cell>
          <cell r="B30">
            <v>2068089</v>
          </cell>
          <cell r="C30">
            <v>4126100</v>
          </cell>
          <cell r="D30">
            <v>6184111</v>
          </cell>
          <cell r="E30">
            <v>8252200</v>
          </cell>
          <cell r="F30">
            <v>10310211</v>
          </cell>
          <cell r="G30">
            <v>12368222</v>
          </cell>
          <cell r="H30">
            <v>14436311</v>
          </cell>
          <cell r="I30">
            <v>16494322</v>
          </cell>
          <cell r="J30">
            <v>18552333</v>
          </cell>
          <cell r="K30">
            <v>20620422</v>
          </cell>
          <cell r="L30">
            <v>22678433</v>
          </cell>
          <cell r="M30">
            <v>24746522</v>
          </cell>
        </row>
        <row r="31">
          <cell r="A31" t="str">
            <v>Support Services</v>
          </cell>
          <cell r="B31">
            <v>212331</v>
          </cell>
          <cell r="C31">
            <v>413866</v>
          </cell>
          <cell r="D31">
            <v>615401</v>
          </cell>
          <cell r="E31">
            <v>827732</v>
          </cell>
          <cell r="F31">
            <v>1029267</v>
          </cell>
          <cell r="G31">
            <v>1230802</v>
          </cell>
          <cell r="H31">
            <v>1443133</v>
          </cell>
          <cell r="I31">
            <v>1644668</v>
          </cell>
          <cell r="J31">
            <v>1846203</v>
          </cell>
          <cell r="K31">
            <v>2058534</v>
          </cell>
          <cell r="L31">
            <v>2260069</v>
          </cell>
          <cell r="M31">
            <v>2472400</v>
          </cell>
        </row>
        <row r="32">
          <cell r="A32" t="str">
            <v>Security</v>
          </cell>
          <cell r="B32">
            <v>95634</v>
          </cell>
          <cell r="C32">
            <v>191268</v>
          </cell>
          <cell r="D32">
            <v>341099</v>
          </cell>
          <cell r="E32">
            <v>436733</v>
          </cell>
          <cell r="F32">
            <v>532367</v>
          </cell>
          <cell r="G32">
            <v>682198</v>
          </cell>
          <cell r="H32">
            <v>777832</v>
          </cell>
          <cell r="I32">
            <v>873466</v>
          </cell>
          <cell r="J32">
            <v>1023297</v>
          </cell>
          <cell r="K32">
            <v>1118931</v>
          </cell>
          <cell r="L32">
            <v>1273819</v>
          </cell>
          <cell r="M32">
            <v>1423650</v>
          </cell>
        </row>
        <row r="33">
          <cell r="A33" t="str">
            <v>Unassigned LBSS</v>
          </cell>
        </row>
      </sheetData>
      <sheetData sheetId="5" refreshError="1">
        <row r="3">
          <cell r="A3">
            <v>100000210</v>
          </cell>
          <cell r="B3" t="str">
            <v>100000210-ARNPRIOR S.C.-300</v>
          </cell>
          <cell r="C3">
            <v>4906</v>
          </cell>
          <cell r="D3">
            <v>5495</v>
          </cell>
          <cell r="E3">
            <v>7326</v>
          </cell>
          <cell r="F3">
            <v>7863</v>
          </cell>
          <cell r="G3">
            <v>6837</v>
          </cell>
          <cell r="H3">
            <v>5664</v>
          </cell>
          <cell r="I3">
            <v>3924</v>
          </cell>
          <cell r="J3">
            <v>3401</v>
          </cell>
          <cell r="K3">
            <v>2124</v>
          </cell>
          <cell r="L3">
            <v>2393</v>
          </cell>
          <cell r="M3">
            <v>0</v>
          </cell>
          <cell r="N3">
            <v>0</v>
          </cell>
          <cell r="O3">
            <v>49932</v>
          </cell>
          <cell r="P3">
            <v>49932</v>
          </cell>
          <cell r="Q3">
            <v>0</v>
          </cell>
          <cell r="R3">
            <v>49932</v>
          </cell>
        </row>
        <row r="4">
          <cell r="A4">
            <v>100000211</v>
          </cell>
          <cell r="B4" t="str">
            <v>100000211-BANCROFT-300</v>
          </cell>
          <cell r="C4">
            <v>9091</v>
          </cell>
          <cell r="D4">
            <v>7239</v>
          </cell>
          <cell r="E4">
            <v>11215</v>
          </cell>
          <cell r="F4">
            <v>14072</v>
          </cell>
          <cell r="G4">
            <v>11923</v>
          </cell>
          <cell r="H4">
            <v>13466</v>
          </cell>
          <cell r="I4">
            <v>6077</v>
          </cell>
          <cell r="J4">
            <v>4692</v>
          </cell>
          <cell r="K4">
            <v>3047</v>
          </cell>
          <cell r="L4">
            <v>4387</v>
          </cell>
          <cell r="M4">
            <v>0</v>
          </cell>
          <cell r="N4">
            <v>0</v>
          </cell>
          <cell r="O4">
            <v>85210</v>
          </cell>
          <cell r="P4">
            <v>85210</v>
          </cell>
          <cell r="Q4">
            <v>0</v>
          </cell>
          <cell r="R4">
            <v>85210</v>
          </cell>
        </row>
        <row r="5">
          <cell r="A5">
            <v>100000212</v>
          </cell>
          <cell r="B5" t="str">
            <v>100000212-BARRIE O.C.-300</v>
          </cell>
          <cell r="C5">
            <v>16281</v>
          </cell>
          <cell r="D5">
            <v>12182</v>
          </cell>
          <cell r="E5">
            <v>45195</v>
          </cell>
          <cell r="F5">
            <v>24716</v>
          </cell>
          <cell r="G5">
            <v>22431</v>
          </cell>
          <cell r="H5">
            <v>17162</v>
          </cell>
          <cell r="I5">
            <v>4184</v>
          </cell>
          <cell r="J5">
            <v>8342</v>
          </cell>
          <cell r="K5">
            <v>7562</v>
          </cell>
          <cell r="L5">
            <v>5784</v>
          </cell>
          <cell r="M5">
            <v>0</v>
          </cell>
          <cell r="N5">
            <v>0</v>
          </cell>
          <cell r="O5">
            <v>163839</v>
          </cell>
          <cell r="P5">
            <v>163839</v>
          </cell>
          <cell r="Q5">
            <v>0</v>
          </cell>
          <cell r="R5">
            <v>163839</v>
          </cell>
        </row>
        <row r="6">
          <cell r="A6">
            <v>100000213</v>
          </cell>
          <cell r="B6" t="str">
            <v>100000213-BARRYS BAY SUB-AREA SC-300</v>
          </cell>
          <cell r="C6">
            <v>1111</v>
          </cell>
          <cell r="D6">
            <v>1717</v>
          </cell>
          <cell r="E6">
            <v>2132</v>
          </cell>
          <cell r="F6">
            <v>3413</v>
          </cell>
          <cell r="G6">
            <v>1059</v>
          </cell>
          <cell r="H6">
            <v>1445</v>
          </cell>
          <cell r="I6">
            <v>4887</v>
          </cell>
          <cell r="J6">
            <v>2213</v>
          </cell>
          <cell r="K6">
            <v>3635</v>
          </cell>
          <cell r="L6">
            <v>1045</v>
          </cell>
          <cell r="M6">
            <v>0</v>
          </cell>
          <cell r="N6">
            <v>0</v>
          </cell>
          <cell r="O6">
            <v>22657</v>
          </cell>
          <cell r="P6">
            <v>22657</v>
          </cell>
          <cell r="Q6">
            <v>0</v>
          </cell>
          <cell r="R6">
            <v>22657</v>
          </cell>
        </row>
        <row r="7">
          <cell r="A7">
            <v>100000214</v>
          </cell>
          <cell r="B7" t="str">
            <v>100000214-BAYWOOD TRAVEL-LINE CREW FACIL-300</v>
          </cell>
          <cell r="C7">
            <v>5562</v>
          </cell>
          <cell r="D7">
            <v>1303</v>
          </cell>
          <cell r="E7">
            <v>1056</v>
          </cell>
          <cell r="F7">
            <v>5954</v>
          </cell>
          <cell r="G7">
            <v>2764</v>
          </cell>
          <cell r="H7">
            <v>2296</v>
          </cell>
          <cell r="I7">
            <v>-17838</v>
          </cell>
          <cell r="J7">
            <v>1277</v>
          </cell>
          <cell r="K7">
            <v>1131</v>
          </cell>
          <cell r="L7">
            <v>1155</v>
          </cell>
          <cell r="M7">
            <v>0</v>
          </cell>
          <cell r="N7">
            <v>0</v>
          </cell>
          <cell r="O7">
            <v>4661</v>
          </cell>
          <cell r="P7">
            <v>4661</v>
          </cell>
          <cell r="Q7">
            <v>0</v>
          </cell>
          <cell r="R7">
            <v>4661</v>
          </cell>
        </row>
        <row r="8">
          <cell r="A8">
            <v>100000215</v>
          </cell>
          <cell r="B8" t="str">
            <v>100000215-BEACHVILLE O.C. INC PY-300</v>
          </cell>
          <cell r="C8">
            <v>6335</v>
          </cell>
          <cell r="D8">
            <v>7111</v>
          </cell>
          <cell r="E8">
            <v>7413</v>
          </cell>
          <cell r="F8">
            <v>13570</v>
          </cell>
          <cell r="G8">
            <v>7243</v>
          </cell>
          <cell r="H8">
            <v>5421</v>
          </cell>
          <cell r="I8">
            <v>21872</v>
          </cell>
          <cell r="J8">
            <v>10503</v>
          </cell>
          <cell r="K8">
            <v>5191</v>
          </cell>
          <cell r="L8">
            <v>5829</v>
          </cell>
          <cell r="M8">
            <v>0</v>
          </cell>
          <cell r="N8">
            <v>0</v>
          </cell>
          <cell r="O8">
            <v>90487</v>
          </cell>
          <cell r="P8">
            <v>90487</v>
          </cell>
          <cell r="Q8">
            <v>1600</v>
          </cell>
          <cell r="R8">
            <v>88887</v>
          </cell>
        </row>
        <row r="9">
          <cell r="A9">
            <v>100000216</v>
          </cell>
          <cell r="B9" t="str">
            <v>100000216-BES ADMIN. OFFICE-LONDON-300</v>
          </cell>
          <cell r="C9">
            <v>1851</v>
          </cell>
          <cell r="D9">
            <v>1172</v>
          </cell>
          <cell r="E9">
            <v>607</v>
          </cell>
          <cell r="F9">
            <v>1573</v>
          </cell>
          <cell r="G9">
            <v>1373</v>
          </cell>
          <cell r="H9">
            <v>1243</v>
          </cell>
          <cell r="I9">
            <v>4534</v>
          </cell>
          <cell r="J9">
            <v>1352</v>
          </cell>
          <cell r="K9">
            <v>908</v>
          </cell>
          <cell r="L9">
            <v>739</v>
          </cell>
          <cell r="M9">
            <v>0</v>
          </cell>
          <cell r="N9">
            <v>0</v>
          </cell>
          <cell r="O9">
            <v>15351</v>
          </cell>
          <cell r="P9">
            <v>15351</v>
          </cell>
          <cell r="Q9">
            <v>0</v>
          </cell>
          <cell r="R9">
            <v>15351</v>
          </cell>
        </row>
        <row r="10">
          <cell r="A10">
            <v>100000217</v>
          </cell>
          <cell r="B10" t="str">
            <v>100000217-BOWMANVILLE S.C.-300</v>
          </cell>
          <cell r="C10">
            <v>11389</v>
          </cell>
          <cell r="D10">
            <v>7574</v>
          </cell>
          <cell r="E10">
            <v>3659</v>
          </cell>
          <cell r="F10">
            <v>5778</v>
          </cell>
          <cell r="G10">
            <v>8612</v>
          </cell>
          <cell r="H10">
            <v>5197</v>
          </cell>
          <cell r="I10">
            <v>4666</v>
          </cell>
          <cell r="J10">
            <v>6914</v>
          </cell>
          <cell r="K10">
            <v>3950</v>
          </cell>
          <cell r="L10">
            <v>9498</v>
          </cell>
          <cell r="M10">
            <v>0</v>
          </cell>
          <cell r="N10">
            <v>0</v>
          </cell>
          <cell r="O10">
            <v>67238</v>
          </cell>
          <cell r="P10">
            <v>67238</v>
          </cell>
          <cell r="Q10">
            <v>0</v>
          </cell>
          <cell r="R10">
            <v>67238</v>
          </cell>
        </row>
        <row r="11">
          <cell r="A11">
            <v>100000218</v>
          </cell>
          <cell r="B11" t="str">
            <v>100000218-BROCKVILLE S.C.-300</v>
          </cell>
          <cell r="C11">
            <v>-46948</v>
          </cell>
          <cell r="D11">
            <v>7498</v>
          </cell>
          <cell r="E11">
            <v>59139</v>
          </cell>
          <cell r="F11">
            <v>11546</v>
          </cell>
          <cell r="G11">
            <v>6431</v>
          </cell>
          <cell r="H11">
            <v>5018</v>
          </cell>
          <cell r="I11">
            <v>5926</v>
          </cell>
          <cell r="J11">
            <v>4587</v>
          </cell>
          <cell r="K11">
            <v>6335</v>
          </cell>
          <cell r="L11">
            <v>3728</v>
          </cell>
          <cell r="M11">
            <v>0</v>
          </cell>
          <cell r="N11">
            <v>0</v>
          </cell>
          <cell r="O11">
            <v>63261</v>
          </cell>
          <cell r="P11">
            <v>63261</v>
          </cell>
          <cell r="Q11">
            <v>0</v>
          </cell>
          <cell r="R11">
            <v>63261</v>
          </cell>
        </row>
        <row r="12">
          <cell r="A12">
            <v>100000219</v>
          </cell>
          <cell r="B12" t="str">
            <v>100000219-THUNDER BAY-255 BURWOOD MTCE C-300</v>
          </cell>
          <cell r="C12">
            <v>6183</v>
          </cell>
          <cell r="D12">
            <v>24264</v>
          </cell>
          <cell r="E12">
            <v>16386</v>
          </cell>
          <cell r="F12">
            <v>8454</v>
          </cell>
          <cell r="G12">
            <v>27536</v>
          </cell>
          <cell r="H12">
            <v>13298</v>
          </cell>
          <cell r="I12">
            <v>10967</v>
          </cell>
          <cell r="J12">
            <v>14830</v>
          </cell>
          <cell r="K12">
            <v>4001</v>
          </cell>
          <cell r="L12">
            <v>22679</v>
          </cell>
          <cell r="M12">
            <v>0</v>
          </cell>
          <cell r="N12">
            <v>0</v>
          </cell>
          <cell r="O12">
            <v>148596</v>
          </cell>
          <cell r="P12">
            <v>148596</v>
          </cell>
          <cell r="Q12">
            <v>0</v>
          </cell>
          <cell r="R12">
            <v>148596</v>
          </cell>
        </row>
        <row r="13">
          <cell r="A13">
            <v>100000220</v>
          </cell>
          <cell r="B13" t="str">
            <v>100000220-CAYUGA S.C.-300</v>
          </cell>
          <cell r="C13">
            <v>0</v>
          </cell>
          <cell r="D13">
            <v>658</v>
          </cell>
          <cell r="E13">
            <v>458</v>
          </cell>
          <cell r="F13">
            <v>726</v>
          </cell>
          <cell r="G13">
            <v>263</v>
          </cell>
          <cell r="H13">
            <v>835</v>
          </cell>
          <cell r="I13">
            <v>229</v>
          </cell>
          <cell r="J13">
            <v>144</v>
          </cell>
          <cell r="K13">
            <v>48</v>
          </cell>
          <cell r="L13">
            <v>136</v>
          </cell>
          <cell r="M13">
            <v>0</v>
          </cell>
          <cell r="N13">
            <v>0</v>
          </cell>
          <cell r="O13">
            <v>3496</v>
          </cell>
          <cell r="P13">
            <v>3496</v>
          </cell>
          <cell r="Q13">
            <v>0</v>
          </cell>
          <cell r="R13">
            <v>3496</v>
          </cell>
        </row>
        <row r="14">
          <cell r="A14">
            <v>100000221</v>
          </cell>
          <cell r="B14" t="str">
            <v>100000221-CENTRAL MAINTENANCE SHOPS-PICK-300</v>
          </cell>
          <cell r="C14">
            <v>83826</v>
          </cell>
          <cell r="D14">
            <v>220644</v>
          </cell>
          <cell r="E14">
            <v>193805</v>
          </cell>
          <cell r="F14">
            <v>60747</v>
          </cell>
          <cell r="G14">
            <v>107098</v>
          </cell>
          <cell r="H14">
            <v>74315</v>
          </cell>
          <cell r="I14">
            <v>-45460</v>
          </cell>
          <cell r="J14">
            <v>164757</v>
          </cell>
          <cell r="K14">
            <v>59168</v>
          </cell>
          <cell r="L14">
            <v>664325</v>
          </cell>
          <cell r="M14">
            <v>0</v>
          </cell>
          <cell r="N14">
            <v>0</v>
          </cell>
          <cell r="O14">
            <v>1583225</v>
          </cell>
          <cell r="P14">
            <v>1583225</v>
          </cell>
          <cell r="Q14">
            <v>0</v>
          </cell>
          <cell r="R14">
            <v>1583225</v>
          </cell>
        </row>
        <row r="15">
          <cell r="A15">
            <v>100000222</v>
          </cell>
          <cell r="B15" t="str">
            <v>100000222-CLINTON CUSTOMER O.C.-300</v>
          </cell>
          <cell r="C15">
            <v>5747</v>
          </cell>
          <cell r="D15">
            <v>6482</v>
          </cell>
          <cell r="E15">
            <v>4035</v>
          </cell>
          <cell r="F15">
            <v>2934</v>
          </cell>
          <cell r="G15">
            <v>10663</v>
          </cell>
          <cell r="H15">
            <v>4713</v>
          </cell>
          <cell r="I15">
            <v>7050</v>
          </cell>
          <cell r="J15">
            <v>3078</v>
          </cell>
          <cell r="K15">
            <v>1905</v>
          </cell>
          <cell r="L15">
            <v>9321</v>
          </cell>
          <cell r="M15">
            <v>0</v>
          </cell>
          <cell r="N15">
            <v>0</v>
          </cell>
          <cell r="O15">
            <v>55928</v>
          </cell>
          <cell r="P15">
            <v>55928</v>
          </cell>
          <cell r="Q15">
            <v>0</v>
          </cell>
          <cell r="R15">
            <v>55928</v>
          </cell>
        </row>
        <row r="16">
          <cell r="A16">
            <v>100000224</v>
          </cell>
          <cell r="B16" t="str">
            <v>100000224-CLOYNE SUB-AREA S.C.-300</v>
          </cell>
          <cell r="C16">
            <v>116</v>
          </cell>
          <cell r="D16">
            <v>0</v>
          </cell>
          <cell r="E16">
            <v>406</v>
          </cell>
          <cell r="F16">
            <v>973</v>
          </cell>
          <cell r="G16">
            <v>401</v>
          </cell>
          <cell r="H16">
            <v>824</v>
          </cell>
          <cell r="I16">
            <v>1871</v>
          </cell>
          <cell r="J16">
            <v>1491</v>
          </cell>
          <cell r="K16">
            <v>1718</v>
          </cell>
          <cell r="L16">
            <v>945</v>
          </cell>
          <cell r="M16">
            <v>0</v>
          </cell>
          <cell r="N16">
            <v>0</v>
          </cell>
          <cell r="O16">
            <v>8745</v>
          </cell>
          <cell r="P16">
            <v>8745</v>
          </cell>
          <cell r="Q16">
            <v>0</v>
          </cell>
          <cell r="R16">
            <v>8745</v>
          </cell>
        </row>
        <row r="17">
          <cell r="A17">
            <v>100000225</v>
          </cell>
          <cell r="B17" t="str">
            <v>100000225-COBDEN S.C.-300</v>
          </cell>
          <cell r="C17">
            <v>8490</v>
          </cell>
          <cell r="D17">
            <v>2379</v>
          </cell>
          <cell r="E17">
            <v>13805</v>
          </cell>
          <cell r="F17">
            <v>10870</v>
          </cell>
          <cell r="G17">
            <v>10392</v>
          </cell>
          <cell r="H17">
            <v>6628</v>
          </cell>
          <cell r="I17">
            <v>11913</v>
          </cell>
          <cell r="J17">
            <v>4325</v>
          </cell>
          <cell r="K17">
            <v>6240</v>
          </cell>
          <cell r="L17">
            <v>4002</v>
          </cell>
          <cell r="M17">
            <v>0</v>
          </cell>
          <cell r="N17">
            <v>0</v>
          </cell>
          <cell r="O17">
            <v>79043</v>
          </cell>
          <cell r="P17">
            <v>79043</v>
          </cell>
          <cell r="Q17">
            <v>0</v>
          </cell>
          <cell r="R17">
            <v>79043</v>
          </cell>
        </row>
        <row r="18">
          <cell r="A18">
            <v>100000227</v>
          </cell>
          <cell r="B18" t="str">
            <v>100000227-DRYDEN S.C. INC.-300</v>
          </cell>
          <cell r="C18">
            <v>6912</v>
          </cell>
          <cell r="D18">
            <v>4046</v>
          </cell>
          <cell r="E18">
            <v>12811</v>
          </cell>
          <cell r="F18">
            <v>10126</v>
          </cell>
          <cell r="G18">
            <v>4387</v>
          </cell>
          <cell r="H18">
            <v>2797</v>
          </cell>
          <cell r="I18">
            <v>-1557</v>
          </cell>
          <cell r="J18">
            <v>656</v>
          </cell>
          <cell r="K18">
            <v>14865</v>
          </cell>
          <cell r="L18">
            <v>5178</v>
          </cell>
          <cell r="M18">
            <v>0</v>
          </cell>
          <cell r="N18">
            <v>0</v>
          </cell>
          <cell r="O18">
            <v>60221</v>
          </cell>
          <cell r="P18">
            <v>60221</v>
          </cell>
          <cell r="Q18">
            <v>0</v>
          </cell>
          <cell r="R18">
            <v>60221</v>
          </cell>
        </row>
        <row r="19">
          <cell r="A19">
            <v>100000228</v>
          </cell>
          <cell r="B19" t="str">
            <v>100000228-DUNDAS S.C.-300</v>
          </cell>
          <cell r="C19">
            <v>15060</v>
          </cell>
          <cell r="D19">
            <v>9790</v>
          </cell>
          <cell r="E19">
            <v>9427</v>
          </cell>
          <cell r="F19">
            <v>9975</v>
          </cell>
          <cell r="G19">
            <v>12227</v>
          </cell>
          <cell r="H19">
            <v>7348</v>
          </cell>
          <cell r="I19">
            <v>7550</v>
          </cell>
          <cell r="J19">
            <v>14465</v>
          </cell>
          <cell r="K19">
            <v>30460</v>
          </cell>
          <cell r="L19">
            <v>9566</v>
          </cell>
          <cell r="M19">
            <v>0</v>
          </cell>
          <cell r="N19">
            <v>0</v>
          </cell>
          <cell r="O19">
            <v>125867</v>
          </cell>
          <cell r="P19">
            <v>125867</v>
          </cell>
          <cell r="Q19">
            <v>0</v>
          </cell>
          <cell r="R19">
            <v>125867</v>
          </cell>
        </row>
        <row r="20">
          <cell r="A20">
            <v>100000229</v>
          </cell>
          <cell r="B20" t="str">
            <v>100000229-EAST ELGIN O.C.-300</v>
          </cell>
          <cell r="C20">
            <v>2345</v>
          </cell>
          <cell r="D20">
            <v>2759</v>
          </cell>
          <cell r="E20">
            <v>1729</v>
          </cell>
          <cell r="F20">
            <v>5131</v>
          </cell>
          <cell r="G20">
            <v>2314</v>
          </cell>
          <cell r="H20">
            <v>3253</v>
          </cell>
          <cell r="I20">
            <v>7291</v>
          </cell>
          <cell r="J20">
            <v>2877</v>
          </cell>
          <cell r="K20">
            <v>5270</v>
          </cell>
          <cell r="L20">
            <v>2702</v>
          </cell>
          <cell r="M20">
            <v>0</v>
          </cell>
          <cell r="N20">
            <v>0</v>
          </cell>
          <cell r="O20">
            <v>35672</v>
          </cell>
          <cell r="P20">
            <v>35672</v>
          </cell>
          <cell r="Q20">
            <v>0</v>
          </cell>
          <cell r="R20">
            <v>35672</v>
          </cell>
        </row>
        <row r="21">
          <cell r="A21">
            <v>100000230</v>
          </cell>
          <cell r="B21" t="str">
            <v>100000230-ESSEX CUSTOMER O.C. INC PY-300</v>
          </cell>
          <cell r="C21">
            <v>7073</v>
          </cell>
          <cell r="D21">
            <v>7878</v>
          </cell>
          <cell r="E21">
            <v>9908</v>
          </cell>
          <cell r="F21">
            <v>6343</v>
          </cell>
          <cell r="G21">
            <v>4351</v>
          </cell>
          <cell r="H21">
            <v>4690</v>
          </cell>
          <cell r="I21">
            <v>10908</v>
          </cell>
          <cell r="J21">
            <v>13163</v>
          </cell>
          <cell r="K21">
            <v>4081</v>
          </cell>
          <cell r="L21">
            <v>3976</v>
          </cell>
          <cell r="M21">
            <v>0</v>
          </cell>
          <cell r="N21">
            <v>0</v>
          </cell>
          <cell r="O21">
            <v>72371</v>
          </cell>
          <cell r="P21">
            <v>72371</v>
          </cell>
          <cell r="Q21">
            <v>61</v>
          </cell>
          <cell r="R21">
            <v>72310</v>
          </cell>
        </row>
        <row r="22">
          <cell r="A22">
            <v>100000232</v>
          </cell>
          <cell r="B22" t="str">
            <v>100000232-FENLON FALLS S.C.-300</v>
          </cell>
          <cell r="C22">
            <v>13940</v>
          </cell>
          <cell r="D22">
            <v>5104</v>
          </cell>
          <cell r="E22">
            <v>49486</v>
          </cell>
          <cell r="F22">
            <v>24403</v>
          </cell>
          <cell r="G22">
            <v>9093</v>
          </cell>
          <cell r="H22">
            <v>11085</v>
          </cell>
          <cell r="I22">
            <v>10133</v>
          </cell>
          <cell r="J22">
            <v>5475</v>
          </cell>
          <cell r="K22">
            <v>28591</v>
          </cell>
          <cell r="L22">
            <v>6615</v>
          </cell>
          <cell r="M22">
            <v>0</v>
          </cell>
          <cell r="N22">
            <v>0</v>
          </cell>
          <cell r="O22">
            <v>163927</v>
          </cell>
          <cell r="P22">
            <v>163927</v>
          </cell>
          <cell r="Q22">
            <v>0</v>
          </cell>
          <cell r="R22">
            <v>163927</v>
          </cell>
        </row>
        <row r="23">
          <cell r="A23">
            <v>100000235</v>
          </cell>
          <cell r="B23" t="str">
            <v>100000235-FORT FRANCES S.C. INC PY-300</v>
          </cell>
          <cell r="C23">
            <v>8588</v>
          </cell>
          <cell r="D23">
            <v>6056</v>
          </cell>
          <cell r="E23">
            <v>12835</v>
          </cell>
          <cell r="F23">
            <v>7179</v>
          </cell>
          <cell r="G23">
            <v>6219</v>
          </cell>
          <cell r="H23">
            <v>303</v>
          </cell>
          <cell r="I23">
            <v>-3569</v>
          </cell>
          <cell r="J23">
            <v>16971</v>
          </cell>
          <cell r="K23">
            <v>3990</v>
          </cell>
          <cell r="L23">
            <v>5748</v>
          </cell>
          <cell r="M23">
            <v>0</v>
          </cell>
          <cell r="N23">
            <v>0</v>
          </cell>
          <cell r="O23">
            <v>64320</v>
          </cell>
          <cell r="P23">
            <v>64320</v>
          </cell>
          <cell r="Q23">
            <v>0</v>
          </cell>
          <cell r="R23">
            <v>64320</v>
          </cell>
        </row>
        <row r="24">
          <cell r="A24">
            <v>100000236</v>
          </cell>
          <cell r="B24" t="str">
            <v>100000236-GERALDTON FALLS S.C.-300</v>
          </cell>
          <cell r="C24">
            <v>5562</v>
          </cell>
          <cell r="D24">
            <v>1761</v>
          </cell>
          <cell r="E24">
            <v>5184</v>
          </cell>
          <cell r="F24">
            <v>5686</v>
          </cell>
          <cell r="G24">
            <v>6269</v>
          </cell>
          <cell r="H24">
            <v>2203</v>
          </cell>
          <cell r="I24">
            <v>12712</v>
          </cell>
          <cell r="J24">
            <v>3821</v>
          </cell>
          <cell r="K24">
            <v>4138</v>
          </cell>
          <cell r="L24">
            <v>7645</v>
          </cell>
          <cell r="M24">
            <v>0</v>
          </cell>
          <cell r="N24">
            <v>0</v>
          </cell>
          <cell r="O24">
            <v>54982</v>
          </cell>
          <cell r="P24">
            <v>54982</v>
          </cell>
          <cell r="Q24">
            <v>0</v>
          </cell>
          <cell r="R24">
            <v>54982</v>
          </cell>
        </row>
        <row r="25">
          <cell r="A25">
            <v>100000237</v>
          </cell>
          <cell r="B25" t="str">
            <v>100000237-GUELPH S.C.-300</v>
          </cell>
          <cell r="C25">
            <v>24054</v>
          </cell>
          <cell r="D25">
            <v>4415</v>
          </cell>
          <cell r="E25">
            <v>7705</v>
          </cell>
          <cell r="F25">
            <v>7621</v>
          </cell>
          <cell r="G25">
            <v>5520</v>
          </cell>
          <cell r="H25">
            <v>4367</v>
          </cell>
          <cell r="I25">
            <v>7676</v>
          </cell>
          <cell r="J25">
            <v>3306</v>
          </cell>
          <cell r="K25">
            <v>2128</v>
          </cell>
          <cell r="L25">
            <v>11626</v>
          </cell>
          <cell r="M25">
            <v>0</v>
          </cell>
          <cell r="N25">
            <v>0</v>
          </cell>
          <cell r="O25">
            <v>78420</v>
          </cell>
          <cell r="P25">
            <v>78420</v>
          </cell>
          <cell r="Q25">
            <v>9346</v>
          </cell>
          <cell r="R25">
            <v>69074</v>
          </cell>
        </row>
        <row r="26">
          <cell r="A26">
            <v>100000238</v>
          </cell>
          <cell r="B26" t="str">
            <v>100000238-INGERSOLL GARAGE-BEACHVILLE OC-300</v>
          </cell>
          <cell r="C26">
            <v>97</v>
          </cell>
          <cell r="D26">
            <v>176</v>
          </cell>
          <cell r="E26">
            <v>246</v>
          </cell>
          <cell r="F26">
            <v>227</v>
          </cell>
          <cell r="G26">
            <v>98</v>
          </cell>
          <cell r="H26">
            <v>66</v>
          </cell>
          <cell r="I26">
            <v>159</v>
          </cell>
          <cell r="J26">
            <v>0</v>
          </cell>
          <cell r="K26">
            <v>0</v>
          </cell>
          <cell r="L26">
            <v>103</v>
          </cell>
          <cell r="M26">
            <v>0</v>
          </cell>
          <cell r="N26">
            <v>0</v>
          </cell>
          <cell r="O26">
            <v>1172</v>
          </cell>
          <cell r="P26">
            <v>1172</v>
          </cell>
          <cell r="Q26">
            <v>0</v>
          </cell>
          <cell r="R26">
            <v>1172</v>
          </cell>
        </row>
        <row r="27">
          <cell r="A27">
            <v>100000239</v>
          </cell>
          <cell r="B27" t="str">
            <v>100000239-KAPUSKASING O.C.-300</v>
          </cell>
          <cell r="C27">
            <v>8129</v>
          </cell>
          <cell r="D27">
            <v>6838</v>
          </cell>
          <cell r="E27">
            <v>8779</v>
          </cell>
          <cell r="F27">
            <v>1616</v>
          </cell>
          <cell r="G27">
            <v>6276</v>
          </cell>
          <cell r="H27">
            <v>5170</v>
          </cell>
          <cell r="I27">
            <v>13248</v>
          </cell>
          <cell r="J27">
            <v>710</v>
          </cell>
          <cell r="K27">
            <v>4823</v>
          </cell>
          <cell r="L27">
            <v>4439</v>
          </cell>
          <cell r="M27">
            <v>0</v>
          </cell>
          <cell r="N27">
            <v>0</v>
          </cell>
          <cell r="O27">
            <v>60028</v>
          </cell>
          <cell r="P27">
            <v>60028</v>
          </cell>
          <cell r="Q27">
            <v>0</v>
          </cell>
          <cell r="R27">
            <v>60028</v>
          </cell>
        </row>
        <row r="28">
          <cell r="A28">
            <v>100000240</v>
          </cell>
          <cell r="B28" t="str">
            <v>100000240-KENORA SC INC PY-300</v>
          </cell>
          <cell r="C28">
            <v>6315</v>
          </cell>
          <cell r="D28">
            <v>5891</v>
          </cell>
          <cell r="E28">
            <v>16531</v>
          </cell>
          <cell r="F28">
            <v>12035</v>
          </cell>
          <cell r="G28">
            <v>11820</v>
          </cell>
          <cell r="H28">
            <v>8765</v>
          </cell>
          <cell r="I28">
            <v>7131</v>
          </cell>
          <cell r="J28">
            <v>7407</v>
          </cell>
          <cell r="K28">
            <v>1574</v>
          </cell>
          <cell r="L28">
            <v>9292</v>
          </cell>
          <cell r="M28">
            <v>0</v>
          </cell>
          <cell r="N28">
            <v>0</v>
          </cell>
          <cell r="O28">
            <v>86761</v>
          </cell>
          <cell r="P28">
            <v>86761</v>
          </cell>
          <cell r="Q28">
            <v>1537</v>
          </cell>
          <cell r="R28">
            <v>85224</v>
          </cell>
        </row>
        <row r="29">
          <cell r="A29">
            <v>100000241</v>
          </cell>
          <cell r="B29" t="str">
            <v>100000241-KENT CS-300</v>
          </cell>
          <cell r="C29">
            <v>9738</v>
          </cell>
          <cell r="D29">
            <v>1938</v>
          </cell>
          <cell r="E29">
            <v>9768</v>
          </cell>
          <cell r="F29">
            <v>9301</v>
          </cell>
          <cell r="G29">
            <v>11823</v>
          </cell>
          <cell r="H29">
            <v>77011</v>
          </cell>
          <cell r="I29">
            <v>-70605</v>
          </cell>
          <cell r="J29">
            <v>17078</v>
          </cell>
          <cell r="K29">
            <v>1298</v>
          </cell>
          <cell r="L29">
            <v>6173</v>
          </cell>
          <cell r="M29">
            <v>0</v>
          </cell>
          <cell r="N29">
            <v>0</v>
          </cell>
          <cell r="O29">
            <v>73524</v>
          </cell>
          <cell r="P29">
            <v>73524</v>
          </cell>
          <cell r="Q29">
            <v>0</v>
          </cell>
          <cell r="R29">
            <v>73524</v>
          </cell>
        </row>
        <row r="30">
          <cell r="A30">
            <v>100000242</v>
          </cell>
          <cell r="B30" t="str">
            <v>100000242-KINGSTON SC-300</v>
          </cell>
          <cell r="C30">
            <v>6798</v>
          </cell>
          <cell r="D30">
            <v>10241</v>
          </cell>
          <cell r="E30">
            <v>11270</v>
          </cell>
          <cell r="F30">
            <v>12543</v>
          </cell>
          <cell r="G30">
            <v>11738</v>
          </cell>
          <cell r="H30">
            <v>6393</v>
          </cell>
          <cell r="I30">
            <v>13886</v>
          </cell>
          <cell r="J30">
            <v>3675</v>
          </cell>
          <cell r="K30">
            <v>6196</v>
          </cell>
          <cell r="L30">
            <v>25507</v>
          </cell>
          <cell r="M30">
            <v>0</v>
          </cell>
          <cell r="N30">
            <v>0</v>
          </cell>
          <cell r="O30">
            <v>108248</v>
          </cell>
          <cell r="P30">
            <v>108248</v>
          </cell>
          <cell r="Q30">
            <v>0</v>
          </cell>
          <cell r="R30">
            <v>108248</v>
          </cell>
        </row>
        <row r="31">
          <cell r="A31">
            <v>100000243</v>
          </cell>
          <cell r="B31" t="str">
            <v>100000243-KIRKLAND LAKE SC-300</v>
          </cell>
          <cell r="C31">
            <v>11128</v>
          </cell>
          <cell r="D31">
            <v>5574</v>
          </cell>
          <cell r="E31">
            <v>17913</v>
          </cell>
          <cell r="F31">
            <v>3579</v>
          </cell>
          <cell r="G31">
            <v>6293</v>
          </cell>
          <cell r="H31">
            <v>3970</v>
          </cell>
          <cell r="I31">
            <v>3404</v>
          </cell>
          <cell r="J31">
            <v>2354</v>
          </cell>
          <cell r="K31">
            <v>2057</v>
          </cell>
          <cell r="L31">
            <v>2173</v>
          </cell>
          <cell r="M31">
            <v>0</v>
          </cell>
          <cell r="N31">
            <v>0</v>
          </cell>
          <cell r="O31">
            <v>58443</v>
          </cell>
          <cell r="P31">
            <v>58443</v>
          </cell>
          <cell r="Q31">
            <v>0</v>
          </cell>
          <cell r="R31">
            <v>58443</v>
          </cell>
        </row>
        <row r="32">
          <cell r="A32">
            <v>100000244</v>
          </cell>
          <cell r="B32" t="str">
            <v>100000244-LAMBTON CS INC PY-300</v>
          </cell>
          <cell r="C32">
            <v>5077</v>
          </cell>
          <cell r="D32">
            <v>4883</v>
          </cell>
          <cell r="E32">
            <v>7070</v>
          </cell>
          <cell r="F32">
            <v>7053</v>
          </cell>
          <cell r="G32">
            <v>4446</v>
          </cell>
          <cell r="H32">
            <v>6185</v>
          </cell>
          <cell r="I32">
            <v>3342</v>
          </cell>
          <cell r="J32">
            <v>-448</v>
          </cell>
          <cell r="K32">
            <v>2522</v>
          </cell>
          <cell r="L32">
            <v>1538</v>
          </cell>
          <cell r="M32">
            <v>0</v>
          </cell>
          <cell r="N32">
            <v>0</v>
          </cell>
          <cell r="O32">
            <v>41667</v>
          </cell>
          <cell r="P32">
            <v>41667</v>
          </cell>
          <cell r="Q32">
            <v>0</v>
          </cell>
          <cell r="R32">
            <v>41667</v>
          </cell>
        </row>
        <row r="33">
          <cell r="A33">
            <v>100000245</v>
          </cell>
          <cell r="B33" t="str">
            <v>100000245-LINCOLN SC-300</v>
          </cell>
          <cell r="C33">
            <v>2101</v>
          </cell>
          <cell r="D33">
            <v>3432</v>
          </cell>
          <cell r="E33">
            <v>2383</v>
          </cell>
          <cell r="F33">
            <v>2816</v>
          </cell>
          <cell r="G33">
            <v>1069</v>
          </cell>
          <cell r="H33">
            <v>2011</v>
          </cell>
          <cell r="I33">
            <v>-13554</v>
          </cell>
          <cell r="J33">
            <v>2551</v>
          </cell>
          <cell r="K33">
            <v>980</v>
          </cell>
          <cell r="L33">
            <v>2971</v>
          </cell>
          <cell r="M33">
            <v>0</v>
          </cell>
          <cell r="N33">
            <v>0</v>
          </cell>
          <cell r="O33">
            <v>6760</v>
          </cell>
          <cell r="P33">
            <v>6760</v>
          </cell>
          <cell r="Q33">
            <v>0</v>
          </cell>
          <cell r="R33">
            <v>6760</v>
          </cell>
        </row>
        <row r="34">
          <cell r="A34">
            <v>100000246</v>
          </cell>
          <cell r="B34" t="str">
            <v>100000246-LISTOWEL SC-300</v>
          </cell>
          <cell r="C34">
            <v>11089</v>
          </cell>
          <cell r="D34">
            <v>7362</v>
          </cell>
          <cell r="E34">
            <v>7407</v>
          </cell>
          <cell r="F34">
            <v>1450</v>
          </cell>
          <cell r="G34">
            <v>3783</v>
          </cell>
          <cell r="H34">
            <v>1391</v>
          </cell>
          <cell r="I34">
            <v>5436</v>
          </cell>
          <cell r="J34">
            <v>746</v>
          </cell>
          <cell r="K34">
            <v>671</v>
          </cell>
          <cell r="L34">
            <v>3581</v>
          </cell>
          <cell r="M34">
            <v>0</v>
          </cell>
          <cell r="N34">
            <v>0</v>
          </cell>
          <cell r="O34">
            <v>42916</v>
          </cell>
          <cell r="P34">
            <v>42916</v>
          </cell>
          <cell r="Q34">
            <v>0</v>
          </cell>
          <cell r="R34">
            <v>42916</v>
          </cell>
        </row>
        <row r="35">
          <cell r="A35">
            <v>100000247</v>
          </cell>
          <cell r="B35" t="str">
            <v>100000247-MANITOULIN-300</v>
          </cell>
          <cell r="C35">
            <v>7487</v>
          </cell>
          <cell r="D35">
            <v>98</v>
          </cell>
          <cell r="E35">
            <v>5616</v>
          </cell>
          <cell r="F35">
            <v>11774</v>
          </cell>
          <cell r="G35">
            <v>7476</v>
          </cell>
          <cell r="H35">
            <v>8270</v>
          </cell>
          <cell r="I35">
            <v>9214</v>
          </cell>
          <cell r="J35">
            <v>70</v>
          </cell>
          <cell r="K35">
            <v>20222</v>
          </cell>
          <cell r="L35">
            <v>7384</v>
          </cell>
          <cell r="M35">
            <v>0</v>
          </cell>
          <cell r="N35">
            <v>0</v>
          </cell>
          <cell r="O35">
            <v>77612</v>
          </cell>
          <cell r="P35">
            <v>77612</v>
          </cell>
          <cell r="Q35">
            <v>84</v>
          </cell>
          <cell r="R35">
            <v>77527</v>
          </cell>
        </row>
        <row r="36">
          <cell r="A36">
            <v>100000248</v>
          </cell>
          <cell r="B36" t="str">
            <v>100000248-MARATHON SC-300</v>
          </cell>
          <cell r="C36">
            <v>9164</v>
          </cell>
          <cell r="D36">
            <v>-817</v>
          </cell>
          <cell r="E36">
            <v>7582</v>
          </cell>
          <cell r="F36">
            <v>7568</v>
          </cell>
          <cell r="G36">
            <v>6982</v>
          </cell>
          <cell r="H36">
            <v>9791</v>
          </cell>
          <cell r="I36">
            <v>5577</v>
          </cell>
          <cell r="J36">
            <v>2000</v>
          </cell>
          <cell r="K36">
            <v>3537</v>
          </cell>
          <cell r="L36">
            <v>3716</v>
          </cell>
          <cell r="M36">
            <v>0</v>
          </cell>
          <cell r="N36">
            <v>0</v>
          </cell>
          <cell r="O36">
            <v>55101</v>
          </cell>
          <cell r="P36">
            <v>55101</v>
          </cell>
          <cell r="Q36">
            <v>0</v>
          </cell>
          <cell r="R36">
            <v>55101</v>
          </cell>
        </row>
        <row r="37">
          <cell r="A37">
            <v>100000250</v>
          </cell>
          <cell r="B37" t="str">
            <v>100000250-MINDEN SC-300</v>
          </cell>
          <cell r="C37">
            <v>7369</v>
          </cell>
          <cell r="D37">
            <v>5795</v>
          </cell>
          <cell r="E37">
            <v>9200</v>
          </cell>
          <cell r="F37">
            <v>15243</v>
          </cell>
          <cell r="G37">
            <v>10171</v>
          </cell>
          <cell r="H37">
            <v>10811</v>
          </cell>
          <cell r="I37">
            <v>4927</v>
          </cell>
          <cell r="J37">
            <v>-3625</v>
          </cell>
          <cell r="K37">
            <v>5345</v>
          </cell>
          <cell r="L37">
            <v>1673</v>
          </cell>
          <cell r="M37">
            <v>0</v>
          </cell>
          <cell r="N37">
            <v>0</v>
          </cell>
          <cell r="O37">
            <v>66909</v>
          </cell>
          <cell r="P37">
            <v>66909</v>
          </cell>
          <cell r="Q37">
            <v>0</v>
          </cell>
          <cell r="R37">
            <v>66909</v>
          </cell>
        </row>
        <row r="38">
          <cell r="A38">
            <v>100000251</v>
          </cell>
          <cell r="B38" t="str">
            <v>100000251-MUSKOKA SC-300</v>
          </cell>
          <cell r="C38">
            <v>29795</v>
          </cell>
          <cell r="D38">
            <v>17825</v>
          </cell>
          <cell r="E38">
            <v>25017</v>
          </cell>
          <cell r="F38">
            <v>29378</v>
          </cell>
          <cell r="G38">
            <v>7890</v>
          </cell>
          <cell r="H38">
            <v>23181</v>
          </cell>
          <cell r="I38">
            <v>25721</v>
          </cell>
          <cell r="J38">
            <v>12236</v>
          </cell>
          <cell r="K38">
            <v>5403</v>
          </cell>
          <cell r="L38">
            <v>35077</v>
          </cell>
          <cell r="M38">
            <v>0</v>
          </cell>
          <cell r="N38">
            <v>0</v>
          </cell>
          <cell r="O38">
            <v>211523</v>
          </cell>
          <cell r="P38">
            <v>211523</v>
          </cell>
          <cell r="Q38">
            <v>0</v>
          </cell>
          <cell r="R38">
            <v>211523</v>
          </cell>
        </row>
        <row r="39">
          <cell r="A39">
            <v>100000252</v>
          </cell>
          <cell r="B39" t="str">
            <v>100000252-NEW LISKEARD OC-300</v>
          </cell>
          <cell r="C39">
            <v>10670</v>
          </cell>
          <cell r="D39">
            <v>8531</v>
          </cell>
          <cell r="E39">
            <v>13008</v>
          </cell>
          <cell r="F39">
            <v>1587</v>
          </cell>
          <cell r="G39">
            <v>4061</v>
          </cell>
          <cell r="H39">
            <v>13428</v>
          </cell>
          <cell r="I39">
            <v>5798</v>
          </cell>
          <cell r="J39">
            <v>5259</v>
          </cell>
          <cell r="K39">
            <v>4491</v>
          </cell>
          <cell r="L39">
            <v>13769</v>
          </cell>
          <cell r="M39">
            <v>0</v>
          </cell>
          <cell r="N39">
            <v>0</v>
          </cell>
          <cell r="O39">
            <v>80602</v>
          </cell>
          <cell r="P39">
            <v>80602</v>
          </cell>
          <cell r="Q39">
            <v>0</v>
          </cell>
          <cell r="R39">
            <v>80602</v>
          </cell>
        </row>
        <row r="40">
          <cell r="A40">
            <v>100000253</v>
          </cell>
          <cell r="B40" t="str">
            <v>100000253-NEWMARKET SC-300</v>
          </cell>
          <cell r="C40">
            <v>-1339</v>
          </cell>
          <cell r="D40">
            <v>921</v>
          </cell>
          <cell r="E40">
            <v>3527</v>
          </cell>
          <cell r="F40">
            <v>-55</v>
          </cell>
          <cell r="G40">
            <v>-317</v>
          </cell>
          <cell r="H40">
            <v>0</v>
          </cell>
          <cell r="I40">
            <v>-2822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-84</v>
          </cell>
          <cell r="P40">
            <v>-84</v>
          </cell>
          <cell r="Q40">
            <v>4837</v>
          </cell>
          <cell r="R40">
            <v>-4921</v>
          </cell>
        </row>
        <row r="41">
          <cell r="A41">
            <v>100000254</v>
          </cell>
          <cell r="B41" t="str">
            <v>100000254-NIPISSING OC-300</v>
          </cell>
          <cell r="C41">
            <v>7714</v>
          </cell>
          <cell r="D41">
            <v>14128</v>
          </cell>
          <cell r="E41">
            <v>11486</v>
          </cell>
          <cell r="F41">
            <v>9415</v>
          </cell>
          <cell r="G41">
            <v>6760</v>
          </cell>
          <cell r="H41">
            <v>6041</v>
          </cell>
          <cell r="I41">
            <v>8052</v>
          </cell>
          <cell r="J41">
            <v>3846</v>
          </cell>
          <cell r="K41">
            <v>4068</v>
          </cell>
          <cell r="L41">
            <v>6041</v>
          </cell>
          <cell r="M41">
            <v>0</v>
          </cell>
          <cell r="N41">
            <v>0</v>
          </cell>
          <cell r="O41">
            <v>77551</v>
          </cell>
          <cell r="P41">
            <v>77551</v>
          </cell>
          <cell r="Q41">
            <v>0</v>
          </cell>
          <cell r="R41">
            <v>77551</v>
          </cell>
        </row>
        <row r="42">
          <cell r="A42">
            <v>100000255</v>
          </cell>
          <cell r="B42" t="str">
            <v>100000255-NORTH SHORE OC-300</v>
          </cell>
          <cell r="C42">
            <v>3088</v>
          </cell>
          <cell r="D42">
            <v>5451</v>
          </cell>
          <cell r="E42">
            <v>9221</v>
          </cell>
          <cell r="F42">
            <v>14222</v>
          </cell>
          <cell r="G42">
            <v>14876</v>
          </cell>
          <cell r="H42">
            <v>37838</v>
          </cell>
          <cell r="I42">
            <v>14900</v>
          </cell>
          <cell r="J42">
            <v>8491</v>
          </cell>
          <cell r="K42">
            <v>2286</v>
          </cell>
          <cell r="L42">
            <v>5862</v>
          </cell>
          <cell r="M42">
            <v>0</v>
          </cell>
          <cell r="N42">
            <v>0</v>
          </cell>
          <cell r="O42">
            <v>116234</v>
          </cell>
          <cell r="P42">
            <v>116234</v>
          </cell>
          <cell r="Q42">
            <v>0</v>
          </cell>
          <cell r="R42">
            <v>116234</v>
          </cell>
        </row>
        <row r="43">
          <cell r="A43">
            <v>100000256</v>
          </cell>
          <cell r="B43" t="str">
            <v>100000256-ORANGEVILLE GARAGE-300</v>
          </cell>
          <cell r="C43">
            <v>1814</v>
          </cell>
          <cell r="D43">
            <v>6733</v>
          </cell>
          <cell r="E43">
            <v>6585</v>
          </cell>
          <cell r="F43">
            <v>2873</v>
          </cell>
          <cell r="G43">
            <v>3544</v>
          </cell>
          <cell r="H43">
            <v>3993</v>
          </cell>
          <cell r="I43">
            <v>4073</v>
          </cell>
          <cell r="J43">
            <v>556</v>
          </cell>
          <cell r="K43">
            <v>1495</v>
          </cell>
          <cell r="L43">
            <v>581</v>
          </cell>
          <cell r="M43">
            <v>0</v>
          </cell>
          <cell r="N43">
            <v>0</v>
          </cell>
          <cell r="O43">
            <v>32247</v>
          </cell>
          <cell r="P43">
            <v>32247</v>
          </cell>
          <cell r="Q43">
            <v>0</v>
          </cell>
          <cell r="R43">
            <v>32247</v>
          </cell>
        </row>
        <row r="44">
          <cell r="A44">
            <v>100000257</v>
          </cell>
          <cell r="B44" t="str">
            <v>100000257-ORANGEVILLE SC-300</v>
          </cell>
          <cell r="C44">
            <v>14617</v>
          </cell>
          <cell r="D44">
            <v>12690</v>
          </cell>
          <cell r="E44">
            <v>15447</v>
          </cell>
          <cell r="F44">
            <v>10541</v>
          </cell>
          <cell r="G44">
            <v>16649</v>
          </cell>
          <cell r="H44">
            <v>11890</v>
          </cell>
          <cell r="I44">
            <v>36347</v>
          </cell>
          <cell r="J44">
            <v>32601</v>
          </cell>
          <cell r="K44">
            <v>18225</v>
          </cell>
          <cell r="L44">
            <v>17062</v>
          </cell>
          <cell r="M44">
            <v>0</v>
          </cell>
          <cell r="N44">
            <v>0</v>
          </cell>
          <cell r="O44">
            <v>186069</v>
          </cell>
          <cell r="P44">
            <v>186069</v>
          </cell>
          <cell r="Q44">
            <v>0</v>
          </cell>
          <cell r="R44">
            <v>186069</v>
          </cell>
        </row>
        <row r="45">
          <cell r="A45">
            <v>100000258</v>
          </cell>
          <cell r="B45" t="str">
            <v>100000258-ORILLIA SC-300</v>
          </cell>
          <cell r="C45">
            <v>2413</v>
          </cell>
          <cell r="D45">
            <v>4384</v>
          </cell>
          <cell r="E45">
            <v>3022</v>
          </cell>
          <cell r="F45">
            <v>6186</v>
          </cell>
          <cell r="G45">
            <v>1593</v>
          </cell>
          <cell r="H45">
            <v>1266</v>
          </cell>
          <cell r="I45">
            <v>-17997</v>
          </cell>
          <cell r="J45">
            <v>567</v>
          </cell>
          <cell r="K45">
            <v>851</v>
          </cell>
          <cell r="L45">
            <v>521</v>
          </cell>
          <cell r="M45">
            <v>0</v>
          </cell>
          <cell r="N45">
            <v>0</v>
          </cell>
          <cell r="O45">
            <v>2805</v>
          </cell>
          <cell r="P45">
            <v>2805</v>
          </cell>
          <cell r="Q45">
            <v>0</v>
          </cell>
          <cell r="R45">
            <v>2805</v>
          </cell>
        </row>
        <row r="46">
          <cell r="A46">
            <v>100000259</v>
          </cell>
          <cell r="B46" t="str">
            <v>100000259-ORO SC-300</v>
          </cell>
          <cell r="C46">
            <v>2476</v>
          </cell>
          <cell r="D46">
            <v>3725</v>
          </cell>
          <cell r="E46">
            <v>6763</v>
          </cell>
          <cell r="F46">
            <v>9094</v>
          </cell>
          <cell r="G46">
            <v>5379</v>
          </cell>
          <cell r="H46">
            <v>19605</v>
          </cell>
          <cell r="I46">
            <v>7241</v>
          </cell>
          <cell r="J46">
            <v>2364</v>
          </cell>
          <cell r="K46">
            <v>2621</v>
          </cell>
          <cell r="L46">
            <v>7079</v>
          </cell>
          <cell r="M46">
            <v>0</v>
          </cell>
          <cell r="N46">
            <v>0</v>
          </cell>
          <cell r="O46">
            <v>66347</v>
          </cell>
          <cell r="P46">
            <v>66347</v>
          </cell>
          <cell r="Q46">
            <v>0</v>
          </cell>
          <cell r="R46">
            <v>66347</v>
          </cell>
        </row>
        <row r="47">
          <cell r="A47">
            <v>100000260</v>
          </cell>
          <cell r="B47" t="str">
            <v>100000260-OWEN SOUND SC-300</v>
          </cell>
          <cell r="C47">
            <v>3055</v>
          </cell>
          <cell r="D47">
            <v>9137</v>
          </cell>
          <cell r="E47">
            <v>6113</v>
          </cell>
          <cell r="F47">
            <v>4844</v>
          </cell>
          <cell r="G47">
            <v>3703</v>
          </cell>
          <cell r="H47">
            <v>3474</v>
          </cell>
          <cell r="I47">
            <v>2866</v>
          </cell>
          <cell r="J47">
            <v>237</v>
          </cell>
          <cell r="K47">
            <v>463</v>
          </cell>
          <cell r="L47">
            <v>2851</v>
          </cell>
          <cell r="M47">
            <v>0</v>
          </cell>
          <cell r="N47">
            <v>0</v>
          </cell>
          <cell r="O47">
            <v>36742</v>
          </cell>
          <cell r="P47">
            <v>36742</v>
          </cell>
          <cell r="Q47">
            <v>0</v>
          </cell>
          <cell r="R47">
            <v>36742</v>
          </cell>
        </row>
        <row r="48">
          <cell r="A48">
            <v>100000261</v>
          </cell>
          <cell r="B48" t="str">
            <v>100000261-PARRY SOUND SC-300</v>
          </cell>
          <cell r="C48">
            <v>19310</v>
          </cell>
          <cell r="D48">
            <v>16007</v>
          </cell>
          <cell r="E48">
            <v>17120</v>
          </cell>
          <cell r="F48">
            <v>7989</v>
          </cell>
          <cell r="G48">
            <v>14451</v>
          </cell>
          <cell r="H48">
            <v>5623</v>
          </cell>
          <cell r="I48">
            <v>18243</v>
          </cell>
          <cell r="J48">
            <v>6619</v>
          </cell>
          <cell r="K48">
            <v>7165</v>
          </cell>
          <cell r="L48">
            <v>7959</v>
          </cell>
          <cell r="M48">
            <v>0</v>
          </cell>
          <cell r="N48">
            <v>0</v>
          </cell>
          <cell r="O48">
            <v>120487</v>
          </cell>
          <cell r="P48">
            <v>120487</v>
          </cell>
          <cell r="Q48">
            <v>0</v>
          </cell>
          <cell r="R48">
            <v>120487</v>
          </cell>
        </row>
        <row r="49">
          <cell r="A49">
            <v>100000262</v>
          </cell>
          <cell r="B49" t="str">
            <v>100000262-PENETANG SC-300</v>
          </cell>
          <cell r="C49">
            <v>2755</v>
          </cell>
          <cell r="D49">
            <v>11567</v>
          </cell>
          <cell r="E49">
            <v>3375</v>
          </cell>
          <cell r="F49">
            <v>3686</v>
          </cell>
          <cell r="G49">
            <v>5355</v>
          </cell>
          <cell r="H49">
            <v>2882</v>
          </cell>
          <cell r="I49">
            <v>2164</v>
          </cell>
          <cell r="J49">
            <v>1625</v>
          </cell>
          <cell r="K49">
            <v>1411</v>
          </cell>
          <cell r="L49">
            <v>6488</v>
          </cell>
          <cell r="M49">
            <v>0</v>
          </cell>
          <cell r="N49">
            <v>0</v>
          </cell>
          <cell r="O49">
            <v>41308</v>
          </cell>
          <cell r="P49">
            <v>41308</v>
          </cell>
          <cell r="Q49">
            <v>1283</v>
          </cell>
          <cell r="R49">
            <v>40026</v>
          </cell>
        </row>
        <row r="50">
          <cell r="A50">
            <v>100000263</v>
          </cell>
          <cell r="B50" t="str">
            <v>100000263-PERTH SC-300</v>
          </cell>
          <cell r="C50">
            <v>6160</v>
          </cell>
          <cell r="D50">
            <v>27239</v>
          </cell>
          <cell r="E50">
            <v>15542</v>
          </cell>
          <cell r="F50">
            <v>18945</v>
          </cell>
          <cell r="G50">
            <v>12197</v>
          </cell>
          <cell r="H50">
            <v>9336</v>
          </cell>
          <cell r="I50">
            <v>8398</v>
          </cell>
          <cell r="J50">
            <v>4177</v>
          </cell>
          <cell r="K50">
            <v>5259</v>
          </cell>
          <cell r="L50">
            <v>8002</v>
          </cell>
          <cell r="M50">
            <v>0</v>
          </cell>
          <cell r="N50">
            <v>0</v>
          </cell>
          <cell r="O50">
            <v>115257</v>
          </cell>
          <cell r="P50">
            <v>115257</v>
          </cell>
          <cell r="Q50">
            <v>0</v>
          </cell>
          <cell r="R50">
            <v>115257</v>
          </cell>
        </row>
        <row r="51">
          <cell r="A51">
            <v>100000264</v>
          </cell>
          <cell r="B51" t="str">
            <v>100000264-PETERBOROUGH SC-300</v>
          </cell>
          <cell r="C51">
            <v>9532</v>
          </cell>
          <cell r="D51">
            <v>15428</v>
          </cell>
          <cell r="E51">
            <v>14992</v>
          </cell>
          <cell r="F51">
            <v>24545</v>
          </cell>
          <cell r="G51">
            <v>14176</v>
          </cell>
          <cell r="H51">
            <v>13069</v>
          </cell>
          <cell r="I51">
            <v>15053</v>
          </cell>
          <cell r="J51">
            <v>20467</v>
          </cell>
          <cell r="K51">
            <v>22077</v>
          </cell>
          <cell r="L51">
            <v>12932</v>
          </cell>
          <cell r="M51">
            <v>0</v>
          </cell>
          <cell r="N51">
            <v>0</v>
          </cell>
          <cell r="O51">
            <v>162270</v>
          </cell>
          <cell r="P51">
            <v>162270</v>
          </cell>
          <cell r="Q51">
            <v>0</v>
          </cell>
          <cell r="R51">
            <v>162270</v>
          </cell>
        </row>
        <row r="52">
          <cell r="A52">
            <v>100000265</v>
          </cell>
          <cell r="B52" t="str">
            <v>100000265-PETERBOROUGH ZONE-300</v>
          </cell>
          <cell r="C52">
            <v>2702</v>
          </cell>
          <cell r="D52">
            <v>333</v>
          </cell>
          <cell r="E52">
            <v>400</v>
          </cell>
          <cell r="F52">
            <v>-111</v>
          </cell>
          <cell r="G52">
            <v>400</v>
          </cell>
          <cell r="H52">
            <v>400</v>
          </cell>
          <cell r="I52">
            <v>-3724</v>
          </cell>
          <cell r="J52">
            <v>400</v>
          </cell>
          <cell r="K52">
            <v>400</v>
          </cell>
          <cell r="L52">
            <v>400</v>
          </cell>
          <cell r="M52">
            <v>0</v>
          </cell>
          <cell r="N52">
            <v>0</v>
          </cell>
          <cell r="O52">
            <v>1600</v>
          </cell>
          <cell r="P52">
            <v>1600</v>
          </cell>
          <cell r="Q52">
            <v>2201</v>
          </cell>
          <cell r="R52">
            <v>-601</v>
          </cell>
        </row>
        <row r="53">
          <cell r="A53">
            <v>100000266</v>
          </cell>
          <cell r="B53" t="str">
            <v>100000266-PICTON SC-300</v>
          </cell>
          <cell r="C53">
            <v>2201</v>
          </cell>
          <cell r="D53">
            <v>679</v>
          </cell>
          <cell r="E53">
            <v>1529</v>
          </cell>
          <cell r="F53">
            <v>2851</v>
          </cell>
          <cell r="G53">
            <v>911</v>
          </cell>
          <cell r="H53">
            <v>1077</v>
          </cell>
          <cell r="I53">
            <v>-1648</v>
          </cell>
          <cell r="J53">
            <v>930</v>
          </cell>
          <cell r="K53">
            <v>849</v>
          </cell>
          <cell r="L53">
            <v>50</v>
          </cell>
          <cell r="M53">
            <v>0</v>
          </cell>
          <cell r="N53">
            <v>0</v>
          </cell>
          <cell r="O53">
            <v>9429</v>
          </cell>
          <cell r="P53">
            <v>9429</v>
          </cell>
          <cell r="Q53">
            <v>0</v>
          </cell>
          <cell r="R53">
            <v>9429</v>
          </cell>
        </row>
        <row r="54">
          <cell r="A54">
            <v>100000267</v>
          </cell>
          <cell r="B54" t="str">
            <v>100000267-KIPLING WEST YARD (REMOTE COMM-300</v>
          </cell>
          <cell r="C54">
            <v>17621</v>
          </cell>
          <cell r="D54">
            <v>14119</v>
          </cell>
          <cell r="E54">
            <v>7281</v>
          </cell>
          <cell r="F54">
            <v>-6673</v>
          </cell>
          <cell r="G54">
            <v>-6569</v>
          </cell>
          <cell r="H54">
            <v>3138</v>
          </cell>
          <cell r="I54">
            <v>14356</v>
          </cell>
          <cell r="J54">
            <v>28137</v>
          </cell>
          <cell r="K54">
            <v>8446</v>
          </cell>
          <cell r="L54">
            <v>75946</v>
          </cell>
          <cell r="M54">
            <v>0</v>
          </cell>
          <cell r="N54">
            <v>0</v>
          </cell>
          <cell r="O54">
            <v>155801</v>
          </cell>
          <cell r="P54">
            <v>155801</v>
          </cell>
          <cell r="Q54">
            <v>0</v>
          </cell>
          <cell r="R54">
            <v>155801</v>
          </cell>
        </row>
        <row r="55">
          <cell r="A55">
            <v>100000268</v>
          </cell>
          <cell r="B55" t="str">
            <v>100000268-ROCKFORD POLE YARD &amp; SC-300</v>
          </cell>
          <cell r="C55">
            <v>19542</v>
          </cell>
          <cell r="D55">
            <v>17754</v>
          </cell>
          <cell r="E55">
            <v>29489</v>
          </cell>
          <cell r="F55">
            <v>30797</v>
          </cell>
          <cell r="G55">
            <v>9399</v>
          </cell>
          <cell r="H55">
            <v>21827</v>
          </cell>
          <cell r="I55">
            <v>11132</v>
          </cell>
          <cell r="J55">
            <v>7065</v>
          </cell>
          <cell r="K55">
            <v>5366</v>
          </cell>
          <cell r="L55">
            <v>9529</v>
          </cell>
          <cell r="M55">
            <v>0</v>
          </cell>
          <cell r="N55">
            <v>0</v>
          </cell>
          <cell r="O55">
            <v>161900</v>
          </cell>
          <cell r="P55">
            <v>161900</v>
          </cell>
          <cell r="Q55">
            <v>0</v>
          </cell>
          <cell r="R55">
            <v>161900</v>
          </cell>
        </row>
        <row r="56">
          <cell r="A56">
            <v>100000269</v>
          </cell>
          <cell r="B56" t="str">
            <v>100000269-SIMCOE SC-300</v>
          </cell>
          <cell r="C56">
            <v>15431</v>
          </cell>
          <cell r="D56">
            <v>1769</v>
          </cell>
          <cell r="E56">
            <v>17439</v>
          </cell>
          <cell r="F56">
            <v>16789</v>
          </cell>
          <cell r="G56">
            <v>11056</v>
          </cell>
          <cell r="H56">
            <v>6947</v>
          </cell>
          <cell r="I56">
            <v>11696</v>
          </cell>
          <cell r="J56">
            <v>9548</v>
          </cell>
          <cell r="K56">
            <v>8423</v>
          </cell>
          <cell r="L56">
            <v>11024</v>
          </cell>
          <cell r="M56">
            <v>0</v>
          </cell>
          <cell r="N56">
            <v>0</v>
          </cell>
          <cell r="O56">
            <v>110121</v>
          </cell>
          <cell r="P56">
            <v>110121</v>
          </cell>
          <cell r="Q56">
            <v>0</v>
          </cell>
          <cell r="R56">
            <v>110121</v>
          </cell>
        </row>
        <row r="57">
          <cell r="A57">
            <v>100000270</v>
          </cell>
          <cell r="B57" t="str">
            <v>100000270-SMITH FALLS SATELLITE-300</v>
          </cell>
          <cell r="C57">
            <v>1570</v>
          </cell>
          <cell r="D57">
            <v>4558</v>
          </cell>
          <cell r="E57">
            <v>3855</v>
          </cell>
          <cell r="F57">
            <v>3020</v>
          </cell>
          <cell r="G57">
            <v>2085</v>
          </cell>
          <cell r="H57">
            <v>7600</v>
          </cell>
          <cell r="I57">
            <v>3029</v>
          </cell>
          <cell r="J57">
            <v>5140</v>
          </cell>
          <cell r="K57">
            <v>4714</v>
          </cell>
          <cell r="L57">
            <v>3874</v>
          </cell>
          <cell r="M57">
            <v>0</v>
          </cell>
          <cell r="N57">
            <v>0</v>
          </cell>
          <cell r="O57">
            <v>39444</v>
          </cell>
          <cell r="P57">
            <v>39444</v>
          </cell>
          <cell r="Q57">
            <v>0</v>
          </cell>
          <cell r="R57">
            <v>39444</v>
          </cell>
        </row>
        <row r="58">
          <cell r="A58">
            <v>100000273</v>
          </cell>
          <cell r="B58" t="str">
            <v>100000273-SUDBURY SC-300</v>
          </cell>
          <cell r="C58">
            <v>14214</v>
          </cell>
          <cell r="D58">
            <v>23324</v>
          </cell>
          <cell r="E58">
            <v>17817</v>
          </cell>
          <cell r="F58">
            <v>22092</v>
          </cell>
          <cell r="G58">
            <v>21472</v>
          </cell>
          <cell r="H58">
            <v>12800</v>
          </cell>
          <cell r="I58">
            <v>6672</v>
          </cell>
          <cell r="J58">
            <v>25634</v>
          </cell>
          <cell r="K58">
            <v>4275</v>
          </cell>
          <cell r="L58">
            <v>14911</v>
          </cell>
          <cell r="M58">
            <v>0</v>
          </cell>
          <cell r="N58">
            <v>0</v>
          </cell>
          <cell r="O58">
            <v>163212</v>
          </cell>
          <cell r="P58">
            <v>163212</v>
          </cell>
          <cell r="Q58">
            <v>1212</v>
          </cell>
          <cell r="R58">
            <v>162000</v>
          </cell>
        </row>
        <row r="59">
          <cell r="A59">
            <v>100000274</v>
          </cell>
          <cell r="B59" t="str">
            <v>100000274-SUNNIDALE INFORMATION CENTRE-300</v>
          </cell>
          <cell r="C59">
            <v>33</v>
          </cell>
          <cell r="D59">
            <v>0</v>
          </cell>
          <cell r="E59">
            <v>33</v>
          </cell>
          <cell r="F59">
            <v>33</v>
          </cell>
          <cell r="G59">
            <v>33</v>
          </cell>
          <cell r="H59">
            <v>77</v>
          </cell>
          <cell r="I59">
            <v>33</v>
          </cell>
          <cell r="J59">
            <v>33</v>
          </cell>
          <cell r="K59">
            <v>283</v>
          </cell>
          <cell r="L59">
            <v>81</v>
          </cell>
          <cell r="M59">
            <v>0</v>
          </cell>
          <cell r="N59">
            <v>0</v>
          </cell>
          <cell r="O59">
            <v>640</v>
          </cell>
          <cell r="P59">
            <v>640</v>
          </cell>
          <cell r="Q59">
            <v>0</v>
          </cell>
          <cell r="R59">
            <v>640</v>
          </cell>
        </row>
        <row r="60">
          <cell r="A60">
            <v>100000275</v>
          </cell>
          <cell r="B60" t="str">
            <v>100000275-THUNDER BAY SC- 205 BURWOOD-300</v>
          </cell>
          <cell r="C60">
            <v>9489</v>
          </cell>
          <cell r="D60">
            <v>11072</v>
          </cell>
          <cell r="E60">
            <v>7445</v>
          </cell>
          <cell r="F60">
            <v>5997</v>
          </cell>
          <cell r="G60">
            <v>5030</v>
          </cell>
          <cell r="H60">
            <v>905</v>
          </cell>
          <cell r="I60">
            <v>-37706</v>
          </cell>
          <cell r="J60">
            <v>7382</v>
          </cell>
          <cell r="K60">
            <v>567</v>
          </cell>
          <cell r="L60">
            <v>3543</v>
          </cell>
          <cell r="M60">
            <v>0</v>
          </cell>
          <cell r="N60">
            <v>0</v>
          </cell>
          <cell r="O60">
            <v>13723</v>
          </cell>
          <cell r="P60">
            <v>13723</v>
          </cell>
          <cell r="Q60">
            <v>0</v>
          </cell>
          <cell r="R60">
            <v>13723</v>
          </cell>
        </row>
        <row r="61">
          <cell r="A61">
            <v>100000277</v>
          </cell>
          <cell r="B61" t="str">
            <v>100000277-GOULBOURN TRANS&amp;STNS PRJ-EAST-300</v>
          </cell>
          <cell r="C61">
            <v>2145</v>
          </cell>
          <cell r="D61">
            <v>3689</v>
          </cell>
          <cell r="E61">
            <v>2814</v>
          </cell>
          <cell r="F61">
            <v>3345</v>
          </cell>
          <cell r="G61">
            <v>0</v>
          </cell>
          <cell r="H61">
            <v>1267</v>
          </cell>
          <cell r="I61">
            <v>1857</v>
          </cell>
          <cell r="J61">
            <v>2966</v>
          </cell>
          <cell r="K61">
            <v>3355</v>
          </cell>
          <cell r="L61">
            <v>4677</v>
          </cell>
          <cell r="M61">
            <v>0</v>
          </cell>
          <cell r="N61">
            <v>0</v>
          </cell>
          <cell r="O61">
            <v>26115</v>
          </cell>
          <cell r="P61">
            <v>26115</v>
          </cell>
          <cell r="Q61">
            <v>0</v>
          </cell>
          <cell r="R61">
            <v>26115</v>
          </cell>
        </row>
        <row r="62">
          <cell r="A62">
            <v>100000278</v>
          </cell>
          <cell r="B62" t="str">
            <v>100000278-TWEED SC-300</v>
          </cell>
          <cell r="C62">
            <v>15499</v>
          </cell>
          <cell r="D62">
            <v>19760</v>
          </cell>
          <cell r="E62">
            <v>14714</v>
          </cell>
          <cell r="F62">
            <v>24882</v>
          </cell>
          <cell r="G62">
            <v>42427</v>
          </cell>
          <cell r="H62">
            <v>15538</v>
          </cell>
          <cell r="I62">
            <v>17144</v>
          </cell>
          <cell r="J62">
            <v>8528</v>
          </cell>
          <cell r="K62">
            <v>3965</v>
          </cell>
          <cell r="L62">
            <v>9122</v>
          </cell>
          <cell r="M62">
            <v>0</v>
          </cell>
          <cell r="N62">
            <v>0</v>
          </cell>
          <cell r="O62">
            <v>171579</v>
          </cell>
          <cell r="P62">
            <v>171579</v>
          </cell>
          <cell r="Q62">
            <v>0</v>
          </cell>
          <cell r="R62">
            <v>171579</v>
          </cell>
        </row>
        <row r="63">
          <cell r="A63">
            <v>100000279</v>
          </cell>
          <cell r="B63" t="str">
            <v>100000279-VANLEEK HILL SC INS PY-300</v>
          </cell>
          <cell r="C63">
            <v>7441</v>
          </cell>
          <cell r="D63">
            <v>2049</v>
          </cell>
          <cell r="E63">
            <v>6199</v>
          </cell>
          <cell r="F63">
            <v>9663</v>
          </cell>
          <cell r="G63">
            <v>3410</v>
          </cell>
          <cell r="H63">
            <v>5775</v>
          </cell>
          <cell r="I63">
            <v>2393</v>
          </cell>
          <cell r="J63">
            <v>2449</v>
          </cell>
          <cell r="K63">
            <v>1412</v>
          </cell>
          <cell r="L63">
            <v>2717</v>
          </cell>
          <cell r="M63">
            <v>0</v>
          </cell>
          <cell r="N63">
            <v>0</v>
          </cell>
          <cell r="O63">
            <v>43508</v>
          </cell>
          <cell r="P63">
            <v>43508</v>
          </cell>
          <cell r="Q63">
            <v>0</v>
          </cell>
          <cell r="R63">
            <v>43508</v>
          </cell>
        </row>
        <row r="64">
          <cell r="A64">
            <v>100000280</v>
          </cell>
          <cell r="B64" t="str">
            <v>100000280-WALKERTON SC-300</v>
          </cell>
          <cell r="C64">
            <v>7885</v>
          </cell>
          <cell r="D64">
            <v>13492</v>
          </cell>
          <cell r="E64">
            <v>13262</v>
          </cell>
          <cell r="F64">
            <v>11379</v>
          </cell>
          <cell r="G64">
            <v>9770</v>
          </cell>
          <cell r="H64">
            <v>10490</v>
          </cell>
          <cell r="I64">
            <v>15912</v>
          </cell>
          <cell r="J64">
            <v>6245</v>
          </cell>
          <cell r="K64">
            <v>2380</v>
          </cell>
          <cell r="L64">
            <v>6023</v>
          </cell>
          <cell r="M64">
            <v>0</v>
          </cell>
          <cell r="N64">
            <v>0</v>
          </cell>
          <cell r="O64">
            <v>96839</v>
          </cell>
          <cell r="P64">
            <v>96839</v>
          </cell>
          <cell r="Q64">
            <v>0</v>
          </cell>
          <cell r="R64">
            <v>96839</v>
          </cell>
        </row>
        <row r="65">
          <cell r="A65">
            <v>100000281</v>
          </cell>
          <cell r="B65" t="str">
            <v>100000281-WARREN SC-300</v>
          </cell>
          <cell r="C65">
            <v>812</v>
          </cell>
          <cell r="D65">
            <v>2146</v>
          </cell>
          <cell r="E65">
            <v>-2022</v>
          </cell>
          <cell r="F65">
            <v>-316</v>
          </cell>
          <cell r="G65">
            <v>212</v>
          </cell>
          <cell r="H65">
            <v>-119</v>
          </cell>
          <cell r="I65">
            <v>-806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</v>
          </cell>
          <cell r="P65">
            <v>-93</v>
          </cell>
          <cell r="Q65">
            <v>86</v>
          </cell>
          <cell r="R65">
            <v>-178</v>
          </cell>
        </row>
        <row r="66">
          <cell r="A66">
            <v>200000009</v>
          </cell>
          <cell r="B66" t="str">
            <v>200000009-NEWMARKET SC NORBETT DR-300</v>
          </cell>
          <cell r="C66">
            <v>8875</v>
          </cell>
          <cell r="D66">
            <v>12467</v>
          </cell>
          <cell r="E66">
            <v>9918</v>
          </cell>
          <cell r="F66">
            <v>9918</v>
          </cell>
          <cell r="G66">
            <v>11303</v>
          </cell>
          <cell r="H66">
            <v>9941</v>
          </cell>
          <cell r="I66">
            <v>10168</v>
          </cell>
          <cell r="J66">
            <v>8401</v>
          </cell>
          <cell r="K66">
            <v>8401</v>
          </cell>
          <cell r="L66">
            <v>10100</v>
          </cell>
          <cell r="M66">
            <v>0</v>
          </cell>
          <cell r="N66">
            <v>0</v>
          </cell>
          <cell r="O66">
            <v>99493</v>
          </cell>
          <cell r="P66">
            <v>99493</v>
          </cell>
          <cell r="Q66">
            <v>0</v>
          </cell>
          <cell r="R66">
            <v>99493</v>
          </cell>
        </row>
        <row r="67">
          <cell r="A67">
            <v>200000041</v>
          </cell>
          <cell r="B67" t="str">
            <v>200000041-THOROLD SC MEU LEASED-300</v>
          </cell>
          <cell r="C67">
            <v>5827</v>
          </cell>
          <cell r="D67">
            <v>10657</v>
          </cell>
          <cell r="E67">
            <v>7966</v>
          </cell>
          <cell r="F67">
            <v>7960</v>
          </cell>
          <cell r="G67">
            <v>10704</v>
          </cell>
          <cell r="H67">
            <v>3402</v>
          </cell>
          <cell r="I67">
            <v>6294</v>
          </cell>
          <cell r="J67">
            <v>5756</v>
          </cell>
          <cell r="K67">
            <v>2960</v>
          </cell>
          <cell r="L67">
            <v>4011</v>
          </cell>
          <cell r="M67">
            <v>0</v>
          </cell>
          <cell r="N67">
            <v>0</v>
          </cell>
          <cell r="O67">
            <v>65537</v>
          </cell>
          <cell r="P67">
            <v>65537</v>
          </cell>
          <cell r="Q67">
            <v>0</v>
          </cell>
          <cell r="R67">
            <v>65537</v>
          </cell>
        </row>
        <row r="68">
          <cell r="A68">
            <v>200000042</v>
          </cell>
          <cell r="B68" t="str">
            <v>200000042-WEST LORNE SC MEU OWNED-300</v>
          </cell>
          <cell r="C68">
            <v>385</v>
          </cell>
          <cell r="D68">
            <v>23</v>
          </cell>
          <cell r="E68">
            <v>862</v>
          </cell>
          <cell r="F68">
            <v>377</v>
          </cell>
          <cell r="G68">
            <v>423</v>
          </cell>
          <cell r="H68">
            <v>236</v>
          </cell>
          <cell r="I68">
            <v>-1921</v>
          </cell>
          <cell r="J68">
            <v>31</v>
          </cell>
          <cell r="K68">
            <v>220</v>
          </cell>
          <cell r="L68">
            <v>291</v>
          </cell>
          <cell r="M68">
            <v>0</v>
          </cell>
          <cell r="N68">
            <v>0</v>
          </cell>
          <cell r="O68">
            <v>927</v>
          </cell>
          <cell r="P68">
            <v>927</v>
          </cell>
          <cell r="Q68">
            <v>0</v>
          </cell>
          <cell r="R68">
            <v>927</v>
          </cell>
        </row>
        <row r="69">
          <cell r="A69">
            <v>200000043</v>
          </cell>
          <cell r="B69" t="str">
            <v>200000043-ARNPRIOR SC MEU OWNED-300</v>
          </cell>
          <cell r="C69">
            <v>1408</v>
          </cell>
          <cell r="D69">
            <v>-4</v>
          </cell>
          <cell r="E69">
            <v>2397</v>
          </cell>
          <cell r="F69">
            <v>0</v>
          </cell>
          <cell r="G69">
            <v>0</v>
          </cell>
          <cell r="H69">
            <v>175</v>
          </cell>
          <cell r="I69">
            <v>1305</v>
          </cell>
          <cell r="J69">
            <v>219</v>
          </cell>
          <cell r="K69">
            <v>0</v>
          </cell>
          <cell r="L69">
            <v>4032</v>
          </cell>
          <cell r="M69">
            <v>0</v>
          </cell>
          <cell r="N69">
            <v>0</v>
          </cell>
          <cell r="O69">
            <v>9531</v>
          </cell>
          <cell r="P69">
            <v>9531</v>
          </cell>
          <cell r="Q69">
            <v>0</v>
          </cell>
          <cell r="R69">
            <v>9531</v>
          </cell>
        </row>
        <row r="70">
          <cell r="A70">
            <v>200000044</v>
          </cell>
          <cell r="B70" t="str">
            <v>200000044-CLARENCE ROCKLAND MEU OWNED-300</v>
          </cell>
          <cell r="C70">
            <v>5008</v>
          </cell>
          <cell r="D70">
            <v>503</v>
          </cell>
          <cell r="E70">
            <v>2664</v>
          </cell>
          <cell r="F70">
            <v>1607</v>
          </cell>
          <cell r="G70">
            <v>3309</v>
          </cell>
          <cell r="H70">
            <v>753</v>
          </cell>
          <cell r="I70">
            <v>4650</v>
          </cell>
          <cell r="J70">
            <v>918</v>
          </cell>
          <cell r="K70">
            <v>855</v>
          </cell>
          <cell r="L70">
            <v>1234</v>
          </cell>
          <cell r="M70">
            <v>0</v>
          </cell>
          <cell r="N70">
            <v>0</v>
          </cell>
          <cell r="O70">
            <v>21501</v>
          </cell>
          <cell r="P70">
            <v>21501</v>
          </cell>
          <cell r="Q70">
            <v>0</v>
          </cell>
          <cell r="R70">
            <v>21501</v>
          </cell>
        </row>
        <row r="71">
          <cell r="A71">
            <v>200000064</v>
          </cell>
          <cell r="B71" t="str">
            <v>200000064-LINDSAY SERVICE CENTRE MEU-300</v>
          </cell>
          <cell r="C71">
            <v>13211</v>
          </cell>
          <cell r="D71">
            <v>7218</v>
          </cell>
          <cell r="E71">
            <v>9800</v>
          </cell>
          <cell r="F71">
            <v>13767</v>
          </cell>
          <cell r="G71">
            <v>13843</v>
          </cell>
          <cell r="H71">
            <v>8412</v>
          </cell>
          <cell r="I71">
            <v>17088</v>
          </cell>
          <cell r="J71">
            <v>4065</v>
          </cell>
          <cell r="K71">
            <v>2406</v>
          </cell>
          <cell r="L71">
            <v>2903</v>
          </cell>
          <cell r="M71">
            <v>0</v>
          </cell>
          <cell r="N71">
            <v>0</v>
          </cell>
          <cell r="O71">
            <v>92714</v>
          </cell>
          <cell r="P71">
            <v>92714</v>
          </cell>
          <cell r="Q71">
            <v>0</v>
          </cell>
          <cell r="R71">
            <v>92714</v>
          </cell>
        </row>
        <row r="72">
          <cell r="A72">
            <v>200000065</v>
          </cell>
          <cell r="B72" t="str">
            <v>200000065-SMITH FALLS MEU-300</v>
          </cell>
          <cell r="C72">
            <v>967</v>
          </cell>
          <cell r="D72">
            <v>218</v>
          </cell>
          <cell r="E72">
            <v>-7</v>
          </cell>
          <cell r="F72">
            <v>61</v>
          </cell>
          <cell r="G72">
            <v>240</v>
          </cell>
          <cell r="H72">
            <v>20</v>
          </cell>
          <cell r="I72">
            <v>-1371</v>
          </cell>
          <cell r="J72">
            <v>1534</v>
          </cell>
          <cell r="K72">
            <v>230</v>
          </cell>
          <cell r="L72">
            <v>125</v>
          </cell>
          <cell r="M72">
            <v>0</v>
          </cell>
          <cell r="N72">
            <v>0</v>
          </cell>
          <cell r="O72">
            <v>2016</v>
          </cell>
          <cell r="P72">
            <v>2016</v>
          </cell>
          <cell r="Q72">
            <v>641</v>
          </cell>
          <cell r="R72">
            <v>1376</v>
          </cell>
        </row>
        <row r="73">
          <cell r="A73">
            <v>200000066</v>
          </cell>
          <cell r="B73" t="str">
            <v>200000066-NAPANEE SERVICE CENTRE MEU-300</v>
          </cell>
          <cell r="C73">
            <v>1930</v>
          </cell>
          <cell r="D73">
            <v>681</v>
          </cell>
          <cell r="E73">
            <v>4425</v>
          </cell>
          <cell r="F73">
            <v>3826</v>
          </cell>
          <cell r="G73">
            <v>1376</v>
          </cell>
          <cell r="H73">
            <v>1394</v>
          </cell>
          <cell r="I73">
            <v>1346</v>
          </cell>
          <cell r="J73">
            <v>1097</v>
          </cell>
          <cell r="K73">
            <v>449</v>
          </cell>
          <cell r="L73">
            <v>1026</v>
          </cell>
          <cell r="M73">
            <v>0</v>
          </cell>
          <cell r="N73">
            <v>0</v>
          </cell>
          <cell r="O73">
            <v>17551</v>
          </cell>
          <cell r="P73">
            <v>17551</v>
          </cell>
          <cell r="Q73">
            <v>0</v>
          </cell>
          <cell r="R73">
            <v>17551</v>
          </cell>
        </row>
        <row r="74">
          <cell r="A74">
            <v>200000067</v>
          </cell>
          <cell r="B74" t="str">
            <v>200000067-NAPANEE MEU-300</v>
          </cell>
          <cell r="C74">
            <v>44</v>
          </cell>
          <cell r="D74">
            <v>-1</v>
          </cell>
          <cell r="E74">
            <v>54</v>
          </cell>
          <cell r="F74">
            <v>900</v>
          </cell>
          <cell r="G74">
            <v>463</v>
          </cell>
          <cell r="H74">
            <v>539</v>
          </cell>
          <cell r="I74">
            <v>-1948</v>
          </cell>
          <cell r="J74">
            <v>91</v>
          </cell>
          <cell r="K74">
            <v>51</v>
          </cell>
          <cell r="L74">
            <v>452</v>
          </cell>
          <cell r="M74">
            <v>0</v>
          </cell>
          <cell r="N74">
            <v>0</v>
          </cell>
          <cell r="O74">
            <v>646</v>
          </cell>
          <cell r="P74">
            <v>646</v>
          </cell>
          <cell r="Q74">
            <v>0</v>
          </cell>
          <cell r="R74">
            <v>646</v>
          </cell>
        </row>
        <row r="75">
          <cell r="A75">
            <v>200000068</v>
          </cell>
          <cell r="B75" t="str">
            <v>200000068-NIPIGON MEU-300</v>
          </cell>
          <cell r="C75">
            <v>3010</v>
          </cell>
          <cell r="D75">
            <v>3422</v>
          </cell>
          <cell r="E75">
            <v>4352</v>
          </cell>
          <cell r="F75">
            <v>4475</v>
          </cell>
          <cell r="G75">
            <v>4334</v>
          </cell>
          <cell r="H75">
            <v>2304</v>
          </cell>
          <cell r="I75">
            <v>-19292</v>
          </cell>
          <cell r="J75">
            <v>3865</v>
          </cell>
          <cell r="K75">
            <v>3561</v>
          </cell>
          <cell r="L75">
            <v>2904</v>
          </cell>
          <cell r="M75">
            <v>0</v>
          </cell>
          <cell r="N75">
            <v>0</v>
          </cell>
          <cell r="O75">
            <v>12935</v>
          </cell>
          <cell r="P75">
            <v>12935</v>
          </cell>
          <cell r="Q75">
            <v>0</v>
          </cell>
          <cell r="R75">
            <v>12935</v>
          </cell>
        </row>
        <row r="76">
          <cell r="A76">
            <v>200000071</v>
          </cell>
          <cell r="B76" t="str">
            <v>200000071-TIMMINS GARAGE-300</v>
          </cell>
          <cell r="C76">
            <v>4734</v>
          </cell>
          <cell r="D76">
            <v>6011</v>
          </cell>
          <cell r="E76">
            <v>5174</v>
          </cell>
          <cell r="F76">
            <v>11028</v>
          </cell>
          <cell r="G76">
            <v>5458</v>
          </cell>
          <cell r="H76">
            <v>5466</v>
          </cell>
          <cell r="I76">
            <v>5941</v>
          </cell>
          <cell r="J76">
            <v>5792</v>
          </cell>
          <cell r="K76">
            <v>5204</v>
          </cell>
          <cell r="L76">
            <v>5482</v>
          </cell>
          <cell r="M76">
            <v>0</v>
          </cell>
          <cell r="N76">
            <v>0</v>
          </cell>
          <cell r="O76">
            <v>60290</v>
          </cell>
          <cell r="P76">
            <v>60290</v>
          </cell>
          <cell r="Q76">
            <v>0</v>
          </cell>
          <cell r="R76">
            <v>60290</v>
          </cell>
        </row>
        <row r="77">
          <cell r="A77">
            <v>200000079</v>
          </cell>
          <cell r="B77" t="str">
            <v>200000079-QUINTE WEST SC-300</v>
          </cell>
          <cell r="C77">
            <v>4254</v>
          </cell>
          <cell r="D77">
            <v>4254</v>
          </cell>
          <cell r="E77">
            <v>4254</v>
          </cell>
          <cell r="F77">
            <v>4254</v>
          </cell>
          <cell r="G77">
            <v>4254</v>
          </cell>
          <cell r="H77">
            <v>4254</v>
          </cell>
          <cell r="I77">
            <v>4254</v>
          </cell>
          <cell r="J77">
            <v>4254</v>
          </cell>
          <cell r="K77">
            <v>4254</v>
          </cell>
          <cell r="L77">
            <v>4254</v>
          </cell>
          <cell r="M77">
            <v>0</v>
          </cell>
          <cell r="N77">
            <v>0</v>
          </cell>
          <cell r="O77">
            <v>42540</v>
          </cell>
          <cell r="P77">
            <v>42540</v>
          </cell>
          <cell r="Q77">
            <v>0</v>
          </cell>
          <cell r="R77">
            <v>42540</v>
          </cell>
        </row>
        <row r="78">
          <cell r="A78">
            <v>200000086</v>
          </cell>
          <cell r="B78" t="str">
            <v>200000086-NIPIGON SC LEASED-300</v>
          </cell>
          <cell r="C78">
            <v>1400</v>
          </cell>
          <cell r="D78">
            <v>1400</v>
          </cell>
          <cell r="E78">
            <v>1400</v>
          </cell>
          <cell r="F78">
            <v>4109</v>
          </cell>
          <cell r="G78">
            <v>1400</v>
          </cell>
          <cell r="H78">
            <v>1400</v>
          </cell>
          <cell r="I78">
            <v>1400</v>
          </cell>
          <cell r="J78">
            <v>1400</v>
          </cell>
          <cell r="K78">
            <v>1400</v>
          </cell>
          <cell r="L78">
            <v>1400</v>
          </cell>
          <cell r="M78">
            <v>0</v>
          </cell>
          <cell r="N78">
            <v>0</v>
          </cell>
          <cell r="O78">
            <v>16709</v>
          </cell>
          <cell r="P78">
            <v>16709</v>
          </cell>
          <cell r="Q78">
            <v>0</v>
          </cell>
          <cell r="R78">
            <v>16709</v>
          </cell>
        </row>
        <row r="79">
          <cell r="A79">
            <v>200000087</v>
          </cell>
          <cell r="B79" t="str">
            <v>200000087-CAMPBELLFORD MEU SC-300</v>
          </cell>
          <cell r="C79">
            <v>5504</v>
          </cell>
          <cell r="D79">
            <v>1823</v>
          </cell>
          <cell r="E79">
            <v>3600</v>
          </cell>
          <cell r="F79">
            <v>2944</v>
          </cell>
          <cell r="G79">
            <v>2547</v>
          </cell>
          <cell r="H79">
            <v>6160</v>
          </cell>
          <cell r="I79">
            <v>11712</v>
          </cell>
          <cell r="J79">
            <v>6037</v>
          </cell>
          <cell r="K79">
            <v>21327</v>
          </cell>
          <cell r="L79">
            <v>4972</v>
          </cell>
          <cell r="M79">
            <v>0</v>
          </cell>
          <cell r="N79">
            <v>0</v>
          </cell>
          <cell r="O79">
            <v>66626</v>
          </cell>
          <cell r="P79">
            <v>66626</v>
          </cell>
          <cell r="Q79">
            <v>0</v>
          </cell>
          <cell r="R79">
            <v>66626</v>
          </cell>
        </row>
        <row r="80">
          <cell r="A80">
            <v>200000088</v>
          </cell>
          <cell r="B80" t="str">
            <v>200000088-PICTON SC MEU-300</v>
          </cell>
          <cell r="C80">
            <v>16920</v>
          </cell>
          <cell r="D80">
            <v>4617</v>
          </cell>
          <cell r="E80">
            <v>5118</v>
          </cell>
          <cell r="F80">
            <v>14996</v>
          </cell>
          <cell r="G80">
            <v>11193</v>
          </cell>
          <cell r="H80">
            <v>11825</v>
          </cell>
          <cell r="I80">
            <v>4806</v>
          </cell>
          <cell r="J80">
            <v>1815</v>
          </cell>
          <cell r="K80">
            <v>7513</v>
          </cell>
          <cell r="L80">
            <v>2649</v>
          </cell>
          <cell r="M80">
            <v>0</v>
          </cell>
          <cell r="N80">
            <v>0</v>
          </cell>
          <cell r="O80">
            <v>81453</v>
          </cell>
          <cell r="P80">
            <v>81453</v>
          </cell>
          <cell r="Q80">
            <v>0</v>
          </cell>
          <cell r="R80">
            <v>81453</v>
          </cell>
        </row>
        <row r="81">
          <cell r="A81">
            <v>200000089</v>
          </cell>
          <cell r="B81" t="str">
            <v>200000089-PICTON OFFICE MEU-300</v>
          </cell>
          <cell r="C81">
            <v>1794</v>
          </cell>
          <cell r="D81">
            <v>29</v>
          </cell>
          <cell r="E81">
            <v>1813</v>
          </cell>
          <cell r="F81">
            <v>572</v>
          </cell>
          <cell r="G81">
            <v>1426</v>
          </cell>
          <cell r="H81">
            <v>0</v>
          </cell>
          <cell r="I81">
            <v>-4986</v>
          </cell>
          <cell r="J81">
            <v>72</v>
          </cell>
          <cell r="K81">
            <v>72</v>
          </cell>
          <cell r="L81">
            <v>565</v>
          </cell>
          <cell r="M81">
            <v>0</v>
          </cell>
          <cell r="N81">
            <v>0</v>
          </cell>
          <cell r="O81">
            <v>1358</v>
          </cell>
          <cell r="P81">
            <v>1358</v>
          </cell>
          <cell r="Q81">
            <v>0</v>
          </cell>
          <cell r="R81">
            <v>1358</v>
          </cell>
        </row>
        <row r="82">
          <cell r="A82">
            <v>300000509</v>
          </cell>
          <cell r="B82" t="str">
            <v>300000509-140 ALLSTATE PARKWAY-300</v>
          </cell>
          <cell r="C82">
            <v>28973</v>
          </cell>
          <cell r="D82">
            <v>9126</v>
          </cell>
          <cell r="E82">
            <v>-127859</v>
          </cell>
          <cell r="F82">
            <v>706</v>
          </cell>
          <cell r="G82">
            <v>1174</v>
          </cell>
          <cell r="H82">
            <v>7151</v>
          </cell>
          <cell r="I82">
            <v>-1174</v>
          </cell>
          <cell r="J82">
            <v>0</v>
          </cell>
          <cell r="K82">
            <v>6210</v>
          </cell>
          <cell r="L82">
            <v>0</v>
          </cell>
          <cell r="M82">
            <v>0</v>
          </cell>
          <cell r="N82">
            <v>0</v>
          </cell>
          <cell r="O82">
            <v>-75693</v>
          </cell>
          <cell r="P82">
            <v>-75693</v>
          </cell>
          <cell r="Q82">
            <v>0</v>
          </cell>
          <cell r="R82">
            <v>-75693</v>
          </cell>
        </row>
        <row r="83">
          <cell r="A83">
            <v>300000511</v>
          </cell>
          <cell r="B83" t="str">
            <v>300000511-81 THE EAST MALL-300</v>
          </cell>
          <cell r="C83">
            <v>20110</v>
          </cell>
          <cell r="D83">
            <v>9082</v>
          </cell>
          <cell r="E83">
            <v>0</v>
          </cell>
          <cell r="F83">
            <v>60265</v>
          </cell>
          <cell r="G83">
            <v>7171</v>
          </cell>
          <cell r="H83">
            <v>1600</v>
          </cell>
          <cell r="I83">
            <v>829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99057</v>
          </cell>
          <cell r="P83">
            <v>99057</v>
          </cell>
          <cell r="Q83">
            <v>0</v>
          </cell>
          <cell r="R83">
            <v>99057</v>
          </cell>
        </row>
        <row r="84">
          <cell r="A84">
            <v>300000513</v>
          </cell>
          <cell r="B84" t="str">
            <v>300000513-ALLISTON OC-300</v>
          </cell>
          <cell r="C84">
            <v>11351</v>
          </cell>
          <cell r="D84">
            <v>13686</v>
          </cell>
          <cell r="E84">
            <v>18707</v>
          </cell>
          <cell r="F84">
            <v>19018</v>
          </cell>
          <cell r="G84">
            <v>19432</v>
          </cell>
          <cell r="H84">
            <v>12947</v>
          </cell>
          <cell r="I84">
            <v>15325</v>
          </cell>
          <cell r="J84">
            <v>18751</v>
          </cell>
          <cell r="K84">
            <v>10059</v>
          </cell>
          <cell r="L84">
            <v>14218</v>
          </cell>
          <cell r="M84">
            <v>0</v>
          </cell>
          <cell r="N84">
            <v>0</v>
          </cell>
          <cell r="O84">
            <v>153493</v>
          </cell>
          <cell r="P84">
            <v>153493</v>
          </cell>
          <cell r="Q84">
            <v>0</v>
          </cell>
          <cell r="R84">
            <v>153493</v>
          </cell>
        </row>
        <row r="85">
          <cell r="A85">
            <v>300000516</v>
          </cell>
          <cell r="B85" t="str">
            <v>300000516-BELLEVILLE REPAIR GARAGE-300</v>
          </cell>
          <cell r="C85">
            <v>14998</v>
          </cell>
          <cell r="D85">
            <v>10343</v>
          </cell>
          <cell r="E85">
            <v>9710</v>
          </cell>
          <cell r="F85">
            <v>7266</v>
          </cell>
          <cell r="G85">
            <v>6270</v>
          </cell>
          <cell r="H85">
            <v>8836</v>
          </cell>
          <cell r="I85">
            <v>9663</v>
          </cell>
          <cell r="J85">
            <v>7820</v>
          </cell>
          <cell r="K85">
            <v>5646</v>
          </cell>
          <cell r="L85">
            <v>7102</v>
          </cell>
          <cell r="M85">
            <v>0</v>
          </cell>
          <cell r="N85">
            <v>0</v>
          </cell>
          <cell r="O85">
            <v>87653</v>
          </cell>
          <cell r="P85">
            <v>87653</v>
          </cell>
          <cell r="Q85">
            <v>0</v>
          </cell>
          <cell r="R85">
            <v>87653</v>
          </cell>
        </row>
        <row r="86">
          <cell r="A86">
            <v>300000517</v>
          </cell>
          <cell r="B86" t="str">
            <v>300000517-BELLEVILLE TRAVELLING LN CREW-300</v>
          </cell>
          <cell r="C86">
            <v>17278</v>
          </cell>
          <cell r="D86">
            <v>24601</v>
          </cell>
          <cell r="E86">
            <v>16048</v>
          </cell>
          <cell r="F86">
            <v>13124</v>
          </cell>
          <cell r="G86">
            <v>7924</v>
          </cell>
          <cell r="H86">
            <v>6231</v>
          </cell>
          <cell r="I86">
            <v>18171</v>
          </cell>
          <cell r="J86">
            <v>6675</v>
          </cell>
          <cell r="K86">
            <v>7529</v>
          </cell>
          <cell r="L86">
            <v>8293</v>
          </cell>
          <cell r="M86">
            <v>0</v>
          </cell>
          <cell r="N86">
            <v>0</v>
          </cell>
          <cell r="O86">
            <v>125873</v>
          </cell>
          <cell r="P86">
            <v>125873</v>
          </cell>
          <cell r="Q86">
            <v>0</v>
          </cell>
          <cell r="R86">
            <v>125873</v>
          </cell>
        </row>
        <row r="87">
          <cell r="A87">
            <v>300000520</v>
          </cell>
          <cell r="B87" t="str">
            <v>300000520-RENTAL TOOLS - LOGISTICS-300</v>
          </cell>
          <cell r="C87">
            <v>15418</v>
          </cell>
          <cell r="D87">
            <v>13803</v>
          </cell>
          <cell r="E87">
            <v>14902</v>
          </cell>
          <cell r="F87">
            <v>14915</v>
          </cell>
          <cell r="G87">
            <v>13222</v>
          </cell>
          <cell r="H87">
            <v>10363</v>
          </cell>
          <cell r="I87">
            <v>11575</v>
          </cell>
          <cell r="J87">
            <v>9751</v>
          </cell>
          <cell r="K87">
            <v>11294</v>
          </cell>
          <cell r="L87">
            <v>11487</v>
          </cell>
          <cell r="M87">
            <v>0</v>
          </cell>
          <cell r="N87">
            <v>0</v>
          </cell>
          <cell r="O87">
            <v>126730</v>
          </cell>
          <cell r="P87">
            <v>126730</v>
          </cell>
          <cell r="Q87">
            <v>0</v>
          </cell>
          <cell r="R87">
            <v>126730</v>
          </cell>
        </row>
        <row r="88">
          <cell r="A88">
            <v>300000522</v>
          </cell>
          <cell r="B88" t="str">
            <v>300000522-EAR FALLS SERVICE CENTRE-300</v>
          </cell>
          <cell r="C88">
            <v>0</v>
          </cell>
          <cell r="D88">
            <v>0</v>
          </cell>
          <cell r="E88">
            <v>-76695</v>
          </cell>
          <cell r="F88">
            <v>115951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39257</v>
          </cell>
          <cell r="P88">
            <v>39257</v>
          </cell>
          <cell r="Q88">
            <v>0</v>
          </cell>
          <cell r="R88">
            <v>39257</v>
          </cell>
        </row>
        <row r="89">
          <cell r="A89">
            <v>300000524</v>
          </cell>
          <cell r="B89" t="str">
            <v>300000524-ELLIOT LAKE MTCE GARAGE-300</v>
          </cell>
          <cell r="C89">
            <v>1703</v>
          </cell>
          <cell r="D89">
            <v>3743</v>
          </cell>
          <cell r="E89">
            <v>-609</v>
          </cell>
          <cell r="F89">
            <v>3605</v>
          </cell>
          <cell r="G89">
            <v>-1213</v>
          </cell>
          <cell r="H89">
            <v>525</v>
          </cell>
          <cell r="I89">
            <v>-505</v>
          </cell>
          <cell r="J89">
            <v>797</v>
          </cell>
          <cell r="K89">
            <v>534</v>
          </cell>
          <cell r="L89">
            <v>1575</v>
          </cell>
          <cell r="M89">
            <v>0</v>
          </cell>
          <cell r="N89">
            <v>0</v>
          </cell>
          <cell r="O89">
            <v>10154</v>
          </cell>
          <cell r="P89">
            <v>10154</v>
          </cell>
          <cell r="Q89">
            <v>0</v>
          </cell>
          <cell r="R89">
            <v>10154</v>
          </cell>
        </row>
        <row r="90">
          <cell r="A90">
            <v>300000525</v>
          </cell>
          <cell r="B90" t="str">
            <v>300000525-ENVIRO EAST CHERRYWOOD DISTR-300</v>
          </cell>
          <cell r="C90">
            <v>0</v>
          </cell>
          <cell r="D90">
            <v>0</v>
          </cell>
          <cell r="E90">
            <v>0</v>
          </cell>
          <cell r="F90">
            <v>469</v>
          </cell>
          <cell r="G90">
            <v>-408</v>
          </cell>
          <cell r="H90">
            <v>-461</v>
          </cell>
          <cell r="I90">
            <v>0</v>
          </cell>
          <cell r="J90">
            <v>0</v>
          </cell>
          <cell r="K90">
            <v>567</v>
          </cell>
          <cell r="L90">
            <v>-506</v>
          </cell>
          <cell r="M90">
            <v>0</v>
          </cell>
          <cell r="N90">
            <v>0</v>
          </cell>
          <cell r="O90">
            <v>-340</v>
          </cell>
          <cell r="P90">
            <v>-340</v>
          </cell>
          <cell r="Q90">
            <v>0</v>
          </cell>
          <cell r="R90">
            <v>-340</v>
          </cell>
        </row>
        <row r="91">
          <cell r="A91">
            <v>300000529</v>
          </cell>
          <cell r="B91" t="str">
            <v>300000529-HORNEPAYNE STORAGE BLDG-300</v>
          </cell>
          <cell r="C91">
            <v>263</v>
          </cell>
          <cell r="D91">
            <v>0</v>
          </cell>
          <cell r="E91">
            <v>129</v>
          </cell>
          <cell r="F91">
            <v>0</v>
          </cell>
          <cell r="G91">
            <v>115</v>
          </cell>
          <cell r="H91">
            <v>115</v>
          </cell>
          <cell r="I91">
            <v>1699</v>
          </cell>
          <cell r="J91">
            <v>73</v>
          </cell>
          <cell r="K91">
            <v>2203</v>
          </cell>
          <cell r="L91">
            <v>954</v>
          </cell>
          <cell r="M91">
            <v>0</v>
          </cell>
          <cell r="N91">
            <v>0</v>
          </cell>
          <cell r="O91">
            <v>5550</v>
          </cell>
          <cell r="P91">
            <v>5550</v>
          </cell>
          <cell r="Q91">
            <v>0</v>
          </cell>
          <cell r="R91">
            <v>5550</v>
          </cell>
        </row>
        <row r="92">
          <cell r="A92">
            <v>300000530</v>
          </cell>
          <cell r="B92" t="str">
            <v>300000530-HUNTSVILLE SC-300</v>
          </cell>
          <cell r="C92">
            <v>30176</v>
          </cell>
          <cell r="D92">
            <v>35281</v>
          </cell>
          <cell r="E92">
            <v>27815</v>
          </cell>
          <cell r="F92">
            <v>29349</v>
          </cell>
          <cell r="G92">
            <v>28585</v>
          </cell>
          <cell r="H92">
            <v>31172</v>
          </cell>
          <cell r="I92">
            <v>35903</v>
          </cell>
          <cell r="J92">
            <v>24728</v>
          </cell>
          <cell r="K92">
            <v>21555</v>
          </cell>
          <cell r="L92">
            <v>27903</v>
          </cell>
          <cell r="M92">
            <v>0</v>
          </cell>
          <cell r="N92">
            <v>0</v>
          </cell>
          <cell r="O92">
            <v>292469</v>
          </cell>
          <cell r="P92">
            <v>292469</v>
          </cell>
          <cell r="Q92">
            <v>0</v>
          </cell>
          <cell r="R92">
            <v>292469</v>
          </cell>
        </row>
        <row r="93">
          <cell r="A93">
            <v>300000531</v>
          </cell>
          <cell r="B93" t="str">
            <v>300000531-KLEINBURG TRAINING CNTRE-300</v>
          </cell>
          <cell r="C93">
            <v>10086</v>
          </cell>
          <cell r="D93">
            <v>14564</v>
          </cell>
          <cell r="E93">
            <v>14420</v>
          </cell>
          <cell r="F93">
            <v>14525</v>
          </cell>
          <cell r="G93">
            <v>8641</v>
          </cell>
          <cell r="H93">
            <v>17540</v>
          </cell>
          <cell r="I93">
            <v>9759</v>
          </cell>
          <cell r="J93">
            <v>5436</v>
          </cell>
          <cell r="K93">
            <v>10655</v>
          </cell>
          <cell r="L93">
            <v>9289</v>
          </cell>
          <cell r="M93">
            <v>0</v>
          </cell>
          <cell r="N93">
            <v>0</v>
          </cell>
          <cell r="O93">
            <v>114913</v>
          </cell>
          <cell r="P93">
            <v>114913</v>
          </cell>
          <cell r="Q93">
            <v>0</v>
          </cell>
          <cell r="R93">
            <v>114913</v>
          </cell>
        </row>
        <row r="94">
          <cell r="A94">
            <v>300000532</v>
          </cell>
          <cell r="B94" t="str">
            <v>300000532-LENNOX SWITCHYARD SERVICE CTR-300</v>
          </cell>
          <cell r="C94">
            <v>1617</v>
          </cell>
          <cell r="D94">
            <v>0</v>
          </cell>
          <cell r="E94">
            <v>436</v>
          </cell>
          <cell r="F94">
            <v>-25369</v>
          </cell>
          <cell r="G94">
            <v>3947</v>
          </cell>
          <cell r="H94">
            <v>1449</v>
          </cell>
          <cell r="I94">
            <v>722</v>
          </cell>
          <cell r="J94">
            <v>191</v>
          </cell>
          <cell r="K94">
            <v>0</v>
          </cell>
          <cell r="L94">
            <v>470</v>
          </cell>
          <cell r="M94">
            <v>0</v>
          </cell>
          <cell r="N94">
            <v>0</v>
          </cell>
          <cell r="O94">
            <v>-16538</v>
          </cell>
          <cell r="P94">
            <v>-16538</v>
          </cell>
          <cell r="Q94">
            <v>0</v>
          </cell>
          <cell r="R94">
            <v>-16538</v>
          </cell>
        </row>
        <row r="95">
          <cell r="A95">
            <v>300000533</v>
          </cell>
          <cell r="B95" t="str">
            <v>300000533-LIONS HEAD SC INC PY-300</v>
          </cell>
          <cell r="C95">
            <v>1706</v>
          </cell>
          <cell r="D95">
            <v>3455</v>
          </cell>
          <cell r="E95">
            <v>2917</v>
          </cell>
          <cell r="F95">
            <v>3426</v>
          </cell>
          <cell r="G95">
            <v>3321</v>
          </cell>
          <cell r="H95">
            <v>2038</v>
          </cell>
          <cell r="I95">
            <v>2145</v>
          </cell>
          <cell r="J95">
            <v>2757</v>
          </cell>
          <cell r="K95">
            <v>2377</v>
          </cell>
          <cell r="L95">
            <v>2539</v>
          </cell>
          <cell r="M95">
            <v>0</v>
          </cell>
          <cell r="N95">
            <v>0</v>
          </cell>
          <cell r="O95">
            <v>26680</v>
          </cell>
          <cell r="P95">
            <v>26680</v>
          </cell>
          <cell r="Q95">
            <v>0</v>
          </cell>
          <cell r="R95">
            <v>26680</v>
          </cell>
        </row>
        <row r="96">
          <cell r="A96">
            <v>300000535</v>
          </cell>
          <cell r="B96" t="str">
            <v>300000535-LONDON HUB OFFICES-300</v>
          </cell>
          <cell r="C96">
            <v>358</v>
          </cell>
          <cell r="D96">
            <v>-358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300000536</v>
          </cell>
          <cell r="B97" t="str">
            <v>300000536-MILTON CONST COMPLEX-FLEET MTC-300</v>
          </cell>
          <cell r="C97">
            <v>10615</v>
          </cell>
          <cell r="D97">
            <v>17125</v>
          </cell>
          <cell r="E97">
            <v>18739</v>
          </cell>
          <cell r="F97">
            <v>7003</v>
          </cell>
          <cell r="G97">
            <v>6947</v>
          </cell>
          <cell r="H97">
            <v>9482</v>
          </cell>
          <cell r="I97">
            <v>9434</v>
          </cell>
          <cell r="J97">
            <v>4081</v>
          </cell>
          <cell r="K97">
            <v>2607</v>
          </cell>
          <cell r="L97">
            <v>8483</v>
          </cell>
          <cell r="M97">
            <v>0</v>
          </cell>
          <cell r="N97">
            <v>0</v>
          </cell>
          <cell r="O97">
            <v>94514</v>
          </cell>
          <cell r="P97">
            <v>94514</v>
          </cell>
          <cell r="Q97">
            <v>0</v>
          </cell>
          <cell r="R97">
            <v>94514</v>
          </cell>
        </row>
        <row r="98">
          <cell r="A98">
            <v>300000537</v>
          </cell>
          <cell r="B98" t="str">
            <v>300000537-MILTON CONST COMPLEX-LINE CONS-300</v>
          </cell>
          <cell r="C98">
            <v>18673</v>
          </cell>
          <cell r="D98">
            <v>10161</v>
          </cell>
          <cell r="E98">
            <v>27433</v>
          </cell>
          <cell r="F98">
            <v>7194</v>
          </cell>
          <cell r="G98">
            <v>25168</v>
          </cell>
          <cell r="H98">
            <v>8727</v>
          </cell>
          <cell r="I98">
            <v>18889</v>
          </cell>
          <cell r="J98">
            <v>14637</v>
          </cell>
          <cell r="K98">
            <v>7989</v>
          </cell>
          <cell r="L98">
            <v>14563</v>
          </cell>
          <cell r="M98">
            <v>0</v>
          </cell>
          <cell r="N98">
            <v>0</v>
          </cell>
          <cell r="O98">
            <v>153433</v>
          </cell>
          <cell r="P98">
            <v>153433</v>
          </cell>
          <cell r="Q98">
            <v>0</v>
          </cell>
          <cell r="R98">
            <v>153433</v>
          </cell>
        </row>
        <row r="99">
          <cell r="A99">
            <v>300000539</v>
          </cell>
          <cell r="B99" t="str">
            <v>300000539-MOOSONEE SC-300</v>
          </cell>
          <cell r="C99">
            <v>3918</v>
          </cell>
          <cell r="D99">
            <v>3482</v>
          </cell>
          <cell r="E99">
            <v>3348</v>
          </cell>
          <cell r="F99">
            <v>3515</v>
          </cell>
          <cell r="G99">
            <v>3868</v>
          </cell>
          <cell r="H99">
            <v>3841</v>
          </cell>
          <cell r="I99">
            <v>2920</v>
          </cell>
          <cell r="J99">
            <v>2288</v>
          </cell>
          <cell r="K99">
            <v>3401</v>
          </cell>
          <cell r="L99">
            <v>1444</v>
          </cell>
          <cell r="M99">
            <v>0</v>
          </cell>
          <cell r="N99">
            <v>0</v>
          </cell>
          <cell r="O99">
            <v>32024</v>
          </cell>
          <cell r="P99">
            <v>32024</v>
          </cell>
          <cell r="Q99">
            <v>0</v>
          </cell>
          <cell r="R99">
            <v>32024</v>
          </cell>
        </row>
        <row r="100">
          <cell r="A100">
            <v>300000549</v>
          </cell>
          <cell r="B100" t="str">
            <v>300000549-STRATHROY CC-300</v>
          </cell>
          <cell r="C100">
            <v>18916</v>
          </cell>
          <cell r="D100">
            <v>16609</v>
          </cell>
          <cell r="E100">
            <v>20896</v>
          </cell>
          <cell r="F100">
            <v>20892</v>
          </cell>
          <cell r="G100">
            <v>21259</v>
          </cell>
          <cell r="H100">
            <v>19085</v>
          </cell>
          <cell r="I100">
            <v>28250</v>
          </cell>
          <cell r="J100">
            <v>29494</v>
          </cell>
          <cell r="K100">
            <v>16276</v>
          </cell>
          <cell r="L100">
            <v>18329</v>
          </cell>
          <cell r="M100">
            <v>0</v>
          </cell>
          <cell r="N100">
            <v>0</v>
          </cell>
          <cell r="O100">
            <v>210005</v>
          </cell>
          <cell r="P100">
            <v>210005</v>
          </cell>
          <cell r="Q100">
            <v>0</v>
          </cell>
          <cell r="R100">
            <v>210005</v>
          </cell>
        </row>
        <row r="101">
          <cell r="A101">
            <v>300000550</v>
          </cell>
          <cell r="B101" t="str">
            <v>300000550-THUNDER BAY CONST CTR-255 BURW-300</v>
          </cell>
          <cell r="C101">
            <v>4485</v>
          </cell>
          <cell r="D101">
            <v>4913</v>
          </cell>
          <cell r="E101">
            <v>2002</v>
          </cell>
          <cell r="F101">
            <v>4102</v>
          </cell>
          <cell r="G101">
            <v>4970</v>
          </cell>
          <cell r="H101">
            <v>3178</v>
          </cell>
          <cell r="I101">
            <v>4778</v>
          </cell>
          <cell r="J101">
            <v>6851</v>
          </cell>
          <cell r="K101">
            <v>2779</v>
          </cell>
          <cell r="L101">
            <v>8523</v>
          </cell>
          <cell r="M101">
            <v>0</v>
          </cell>
          <cell r="N101">
            <v>0</v>
          </cell>
          <cell r="O101">
            <v>46581</v>
          </cell>
          <cell r="P101">
            <v>46581</v>
          </cell>
          <cell r="Q101">
            <v>0</v>
          </cell>
          <cell r="R101">
            <v>46581</v>
          </cell>
        </row>
        <row r="102">
          <cell r="A102">
            <v>300000552</v>
          </cell>
          <cell r="B102" t="str">
            <v>300000552-TIMMINS 740 PINE ST S MOBILE-300</v>
          </cell>
          <cell r="C102">
            <v>5511</v>
          </cell>
          <cell r="D102">
            <v>1404</v>
          </cell>
          <cell r="E102">
            <v>1404</v>
          </cell>
          <cell r="F102">
            <v>1404</v>
          </cell>
          <cell r="G102">
            <v>1404</v>
          </cell>
          <cell r="H102">
            <v>1404</v>
          </cell>
          <cell r="I102">
            <v>1404</v>
          </cell>
          <cell r="J102">
            <v>1404</v>
          </cell>
          <cell r="K102">
            <v>1404</v>
          </cell>
          <cell r="L102">
            <v>3977</v>
          </cell>
          <cell r="M102">
            <v>0</v>
          </cell>
          <cell r="N102">
            <v>0</v>
          </cell>
          <cell r="O102">
            <v>20721</v>
          </cell>
          <cell r="P102">
            <v>20721</v>
          </cell>
          <cell r="Q102">
            <v>0</v>
          </cell>
          <cell r="R102">
            <v>20721</v>
          </cell>
        </row>
        <row r="103">
          <cell r="A103">
            <v>300000555</v>
          </cell>
          <cell r="B103" t="str">
            <v>300000555-WINCHESTER SC-300</v>
          </cell>
          <cell r="C103">
            <v>10500</v>
          </cell>
          <cell r="D103">
            <v>6000</v>
          </cell>
          <cell r="E103">
            <v>7500</v>
          </cell>
          <cell r="F103">
            <v>7500</v>
          </cell>
          <cell r="G103">
            <v>7524</v>
          </cell>
          <cell r="H103">
            <v>6000</v>
          </cell>
          <cell r="I103">
            <v>7500</v>
          </cell>
          <cell r="J103">
            <v>7500</v>
          </cell>
          <cell r="K103">
            <v>7500</v>
          </cell>
          <cell r="L103">
            <v>6000</v>
          </cell>
          <cell r="M103">
            <v>0</v>
          </cell>
          <cell r="N103">
            <v>0</v>
          </cell>
          <cell r="O103">
            <v>73524</v>
          </cell>
          <cell r="P103">
            <v>73524</v>
          </cell>
          <cell r="Q103">
            <v>0</v>
          </cell>
          <cell r="R103">
            <v>73524</v>
          </cell>
        </row>
        <row r="104">
          <cell r="A104">
            <v>300001259</v>
          </cell>
          <cell r="B104" t="str">
            <v>300001259-CAMPELL ROAD SERVICE CTR-300</v>
          </cell>
          <cell r="C104">
            <v>0</v>
          </cell>
          <cell r="D104">
            <v>55</v>
          </cell>
          <cell r="E104">
            <v>-67490</v>
          </cell>
          <cell r="F104">
            <v>101261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90</v>
          </cell>
          <cell r="L104">
            <v>188</v>
          </cell>
          <cell r="M104">
            <v>0</v>
          </cell>
          <cell r="N104">
            <v>0</v>
          </cell>
          <cell r="O104">
            <v>34105</v>
          </cell>
          <cell r="P104">
            <v>34105</v>
          </cell>
          <cell r="Q104">
            <v>0</v>
          </cell>
          <cell r="R104">
            <v>34105</v>
          </cell>
        </row>
        <row r="105">
          <cell r="A105">
            <v>300001262</v>
          </cell>
          <cell r="B105" t="str">
            <v>300001262-CHENAUX GS GARAGE SERVICES-300</v>
          </cell>
          <cell r="C105">
            <v>0</v>
          </cell>
          <cell r="D105">
            <v>130</v>
          </cell>
          <cell r="E105">
            <v>-66278</v>
          </cell>
          <cell r="F105">
            <v>77593</v>
          </cell>
          <cell r="G105">
            <v>126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11571</v>
          </cell>
          <cell r="P105">
            <v>11571</v>
          </cell>
          <cell r="Q105">
            <v>0</v>
          </cell>
          <cell r="R105">
            <v>11571</v>
          </cell>
        </row>
        <row r="106">
          <cell r="A106">
            <v>300001263</v>
          </cell>
          <cell r="B106" t="str">
            <v>300001263-CHERRYWOOD TS DISTRICT OFFICE-300</v>
          </cell>
          <cell r="C106">
            <v>676</v>
          </cell>
          <cell r="D106">
            <v>-559</v>
          </cell>
          <cell r="E106">
            <v>45</v>
          </cell>
          <cell r="F106">
            <v>-101</v>
          </cell>
          <cell r="G106">
            <v>58</v>
          </cell>
          <cell r="H106">
            <v>260</v>
          </cell>
          <cell r="I106">
            <v>154</v>
          </cell>
          <cell r="J106">
            <v>-84</v>
          </cell>
          <cell r="K106">
            <v>-307</v>
          </cell>
          <cell r="L106">
            <v>-226</v>
          </cell>
          <cell r="M106">
            <v>0</v>
          </cell>
          <cell r="N106">
            <v>0</v>
          </cell>
          <cell r="O106">
            <v>-86</v>
          </cell>
          <cell r="P106">
            <v>-86</v>
          </cell>
          <cell r="Q106">
            <v>0</v>
          </cell>
          <cell r="R106">
            <v>-86</v>
          </cell>
        </row>
        <row r="107">
          <cell r="A107">
            <v>300001270</v>
          </cell>
          <cell r="B107" t="str">
            <v>300001270-EGANVILLE FORESTRY ZONE C-300</v>
          </cell>
          <cell r="C107">
            <v>3491</v>
          </cell>
          <cell r="D107">
            <v>3383</v>
          </cell>
          <cell r="E107">
            <v>3143</v>
          </cell>
          <cell r="F107">
            <v>3528</v>
          </cell>
          <cell r="G107">
            <v>3150</v>
          </cell>
          <cell r="H107">
            <v>3492</v>
          </cell>
          <cell r="I107">
            <v>4350</v>
          </cell>
          <cell r="J107">
            <v>7060</v>
          </cell>
          <cell r="K107">
            <v>3778</v>
          </cell>
          <cell r="L107">
            <v>5025</v>
          </cell>
          <cell r="M107">
            <v>0</v>
          </cell>
          <cell r="N107">
            <v>0</v>
          </cell>
          <cell r="O107">
            <v>40399</v>
          </cell>
          <cell r="P107">
            <v>40399</v>
          </cell>
          <cell r="Q107">
            <v>3371</v>
          </cell>
          <cell r="R107">
            <v>37029</v>
          </cell>
        </row>
        <row r="108">
          <cell r="A108">
            <v>300001274</v>
          </cell>
          <cell r="B108" t="str">
            <v>300001274-HANMER TS SERVICE CENTRE-300</v>
          </cell>
          <cell r="C108">
            <v>5395</v>
          </cell>
          <cell r="D108">
            <v>2869</v>
          </cell>
          <cell r="E108">
            <v>9793</v>
          </cell>
          <cell r="F108">
            <v>10342</v>
          </cell>
          <cell r="G108">
            <v>8044</v>
          </cell>
          <cell r="H108">
            <v>14387</v>
          </cell>
          <cell r="I108">
            <v>2614</v>
          </cell>
          <cell r="J108">
            <v>9656</v>
          </cell>
          <cell r="K108">
            <v>1995</v>
          </cell>
          <cell r="L108">
            <v>1561</v>
          </cell>
          <cell r="M108">
            <v>0</v>
          </cell>
          <cell r="N108">
            <v>0</v>
          </cell>
          <cell r="O108">
            <v>66657</v>
          </cell>
          <cell r="P108">
            <v>66657</v>
          </cell>
          <cell r="Q108">
            <v>0</v>
          </cell>
          <cell r="R108">
            <v>66657</v>
          </cell>
        </row>
        <row r="109">
          <cell r="A109">
            <v>300001280</v>
          </cell>
          <cell r="B109" t="str">
            <v>300001280-LIVELY 259 FIELDING RD-HELIPO-300</v>
          </cell>
          <cell r="C109">
            <v>0</v>
          </cell>
          <cell r="D109">
            <v>0</v>
          </cell>
          <cell r="E109">
            <v>0</v>
          </cell>
          <cell r="F109">
            <v>-64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-64</v>
          </cell>
          <cell r="P109">
            <v>-64</v>
          </cell>
          <cell r="Q109">
            <v>0</v>
          </cell>
          <cell r="R109">
            <v>-64</v>
          </cell>
        </row>
        <row r="110">
          <cell r="A110">
            <v>300001281</v>
          </cell>
          <cell r="B110" t="str">
            <v>300001281-LONDON 999 PROGRESS AVE-300</v>
          </cell>
          <cell r="C110">
            <v>7027</v>
          </cell>
          <cell r="D110">
            <v>10336</v>
          </cell>
          <cell r="E110">
            <v>8886</v>
          </cell>
          <cell r="F110">
            <v>12678</v>
          </cell>
          <cell r="G110">
            <v>7566</v>
          </cell>
          <cell r="H110">
            <v>7242</v>
          </cell>
          <cell r="I110">
            <v>6309</v>
          </cell>
          <cell r="J110">
            <v>14769</v>
          </cell>
          <cell r="K110">
            <v>6020</v>
          </cell>
          <cell r="L110">
            <v>5864</v>
          </cell>
          <cell r="M110">
            <v>0</v>
          </cell>
          <cell r="N110">
            <v>0</v>
          </cell>
          <cell r="O110">
            <v>86696</v>
          </cell>
          <cell r="P110">
            <v>86696</v>
          </cell>
          <cell r="Q110">
            <v>0</v>
          </cell>
          <cell r="R110">
            <v>86696</v>
          </cell>
        </row>
        <row r="111">
          <cell r="A111">
            <v>300001285</v>
          </cell>
          <cell r="B111" t="str">
            <v>300001285-MATHESON S.C.-300</v>
          </cell>
          <cell r="C111">
            <v>841</v>
          </cell>
          <cell r="D111">
            <v>0</v>
          </cell>
          <cell r="E111">
            <v>444</v>
          </cell>
          <cell r="F111">
            <v>1327</v>
          </cell>
          <cell r="G111">
            <v>1818</v>
          </cell>
          <cell r="H111">
            <v>84</v>
          </cell>
          <cell r="I111">
            <v>-4019</v>
          </cell>
          <cell r="J111">
            <v>0</v>
          </cell>
          <cell r="K111">
            <v>0</v>
          </cell>
          <cell r="L111">
            <v>606</v>
          </cell>
          <cell r="M111">
            <v>0</v>
          </cell>
          <cell r="N111">
            <v>0</v>
          </cell>
          <cell r="O111">
            <v>1100</v>
          </cell>
          <cell r="P111">
            <v>1100</v>
          </cell>
          <cell r="Q111">
            <v>0</v>
          </cell>
          <cell r="R111">
            <v>1100</v>
          </cell>
        </row>
        <row r="112">
          <cell r="A112">
            <v>300001288</v>
          </cell>
          <cell r="B112" t="str">
            <v>300001288-WESLEYVILLE STORAGE-300</v>
          </cell>
          <cell r="C112">
            <v>9356</v>
          </cell>
          <cell r="D112">
            <v>9356</v>
          </cell>
          <cell r="E112">
            <v>9356</v>
          </cell>
          <cell r="F112">
            <v>9356</v>
          </cell>
          <cell r="G112">
            <v>9356</v>
          </cell>
          <cell r="H112">
            <v>9356</v>
          </cell>
          <cell r="I112">
            <v>9356</v>
          </cell>
          <cell r="J112">
            <v>9356</v>
          </cell>
          <cell r="K112">
            <v>9356</v>
          </cell>
          <cell r="L112">
            <v>9356</v>
          </cell>
          <cell r="M112">
            <v>0</v>
          </cell>
          <cell r="N112">
            <v>0</v>
          </cell>
          <cell r="O112">
            <v>93562</v>
          </cell>
          <cell r="P112">
            <v>93562</v>
          </cell>
          <cell r="Q112">
            <v>0</v>
          </cell>
          <cell r="R112">
            <v>93562</v>
          </cell>
        </row>
        <row r="113">
          <cell r="A113">
            <v>300001289</v>
          </cell>
          <cell r="B113" t="str">
            <v>300001289-MISSISSAUGA 6115 DANVILLE RD-300</v>
          </cell>
          <cell r="C113">
            <v>28177</v>
          </cell>
          <cell r="D113">
            <v>32337</v>
          </cell>
          <cell r="E113">
            <v>24351</v>
          </cell>
          <cell r="F113">
            <v>61848</v>
          </cell>
          <cell r="G113">
            <v>29535</v>
          </cell>
          <cell r="H113">
            <v>31002</v>
          </cell>
          <cell r="I113">
            <v>23623</v>
          </cell>
          <cell r="J113">
            <v>20587</v>
          </cell>
          <cell r="K113">
            <v>56920</v>
          </cell>
          <cell r="L113">
            <v>29640</v>
          </cell>
          <cell r="M113">
            <v>0</v>
          </cell>
          <cell r="N113">
            <v>0</v>
          </cell>
          <cell r="O113">
            <v>338020</v>
          </cell>
          <cell r="P113">
            <v>338020</v>
          </cell>
          <cell r="Q113">
            <v>0</v>
          </cell>
          <cell r="R113">
            <v>338020</v>
          </cell>
        </row>
        <row r="114">
          <cell r="A114">
            <v>300001291</v>
          </cell>
          <cell r="B114" t="str">
            <v>300001291-THUNDER BAY HELIPORT-300</v>
          </cell>
          <cell r="C114">
            <v>1871</v>
          </cell>
          <cell r="D114">
            <v>569</v>
          </cell>
          <cell r="E114">
            <v>-18</v>
          </cell>
          <cell r="F114">
            <v>770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3192</v>
          </cell>
          <cell r="P114">
            <v>3192</v>
          </cell>
          <cell r="Q114">
            <v>0</v>
          </cell>
          <cell r="R114">
            <v>3192</v>
          </cell>
        </row>
        <row r="115">
          <cell r="A115">
            <v>300001300</v>
          </cell>
          <cell r="B115" t="str">
            <v>300001300-THUNDER BAY GARAGE 2714 ARTHU-300</v>
          </cell>
          <cell r="C115">
            <v>13157</v>
          </cell>
          <cell r="D115">
            <v>11822</v>
          </cell>
          <cell r="E115">
            <v>12072</v>
          </cell>
          <cell r="F115">
            <v>24239</v>
          </cell>
          <cell r="G115">
            <v>4236</v>
          </cell>
          <cell r="H115">
            <v>14409</v>
          </cell>
          <cell r="I115">
            <v>5852</v>
          </cell>
          <cell r="J115">
            <v>9587</v>
          </cell>
          <cell r="K115">
            <v>8677</v>
          </cell>
          <cell r="L115">
            <v>13640</v>
          </cell>
          <cell r="M115">
            <v>0</v>
          </cell>
          <cell r="N115">
            <v>0</v>
          </cell>
          <cell r="O115">
            <v>117690</v>
          </cell>
          <cell r="P115">
            <v>117690</v>
          </cell>
          <cell r="Q115">
            <v>0</v>
          </cell>
          <cell r="R115">
            <v>117690</v>
          </cell>
        </row>
        <row r="116">
          <cell r="A116">
            <v>300001302</v>
          </cell>
          <cell r="B116" t="str">
            <v>300001302-TORONTO POWER-NIAGARA REG SERV-300</v>
          </cell>
          <cell r="C116">
            <v>1908</v>
          </cell>
          <cell r="D116">
            <v>851</v>
          </cell>
          <cell r="E116">
            <v>1599</v>
          </cell>
          <cell r="F116">
            <v>1926</v>
          </cell>
          <cell r="G116">
            <v>5975</v>
          </cell>
          <cell r="H116">
            <v>1416</v>
          </cell>
          <cell r="I116">
            <v>-11619</v>
          </cell>
          <cell r="J116">
            <v>160</v>
          </cell>
          <cell r="K116">
            <v>2236</v>
          </cell>
          <cell r="L116">
            <v>228</v>
          </cell>
          <cell r="M116">
            <v>0</v>
          </cell>
          <cell r="N116">
            <v>0</v>
          </cell>
          <cell r="O116">
            <v>4681</v>
          </cell>
          <cell r="P116">
            <v>4681</v>
          </cell>
          <cell r="Q116">
            <v>0</v>
          </cell>
          <cell r="R116">
            <v>4681</v>
          </cell>
        </row>
        <row r="117">
          <cell r="A117">
            <v>300001303</v>
          </cell>
          <cell r="B117" t="str">
            <v>300001303-TORONTO 2330 YONGE ST S 1105-300</v>
          </cell>
          <cell r="C117">
            <v>3678</v>
          </cell>
          <cell r="D117">
            <v>5422</v>
          </cell>
          <cell r="E117">
            <v>0</v>
          </cell>
          <cell r="F117">
            <v>3808</v>
          </cell>
          <cell r="G117">
            <v>3808</v>
          </cell>
          <cell r="H117">
            <v>3808</v>
          </cell>
          <cell r="I117">
            <v>4189</v>
          </cell>
          <cell r="J117">
            <v>3856</v>
          </cell>
          <cell r="K117">
            <v>3856</v>
          </cell>
          <cell r="L117">
            <v>3929</v>
          </cell>
          <cell r="M117">
            <v>0</v>
          </cell>
          <cell r="N117">
            <v>0</v>
          </cell>
          <cell r="O117">
            <v>36355</v>
          </cell>
          <cell r="P117">
            <v>36355</v>
          </cell>
          <cell r="Q117">
            <v>0</v>
          </cell>
          <cell r="R117">
            <v>36355</v>
          </cell>
        </row>
        <row r="118">
          <cell r="A118">
            <v>300001305</v>
          </cell>
          <cell r="B118" t="str">
            <v>300001305-TRINITY SQUARE - OHSC HEAD OFF-300</v>
          </cell>
          <cell r="C118">
            <v>754563</v>
          </cell>
          <cell r="D118">
            <v>-60108</v>
          </cell>
          <cell r="E118">
            <v>1661176</v>
          </cell>
          <cell r="F118">
            <v>864484</v>
          </cell>
          <cell r="G118">
            <v>795949</v>
          </cell>
          <cell r="H118">
            <v>725751</v>
          </cell>
          <cell r="I118">
            <v>775239</v>
          </cell>
          <cell r="J118">
            <v>757055</v>
          </cell>
          <cell r="K118">
            <v>798711</v>
          </cell>
          <cell r="L118">
            <v>770904</v>
          </cell>
          <cell r="M118">
            <v>0</v>
          </cell>
          <cell r="N118">
            <v>0</v>
          </cell>
          <cell r="O118">
            <v>7843725</v>
          </cell>
          <cell r="P118">
            <v>7843725</v>
          </cell>
          <cell r="Q118">
            <v>76212</v>
          </cell>
          <cell r="R118">
            <v>7767513</v>
          </cell>
        </row>
        <row r="119">
          <cell r="A119">
            <v>300003366</v>
          </cell>
          <cell r="B119" t="str">
            <v>300003366-TIMMINS - 569-571 MONETA AVE-300</v>
          </cell>
          <cell r="C119">
            <v>13007</v>
          </cell>
          <cell r="D119">
            <v>14918</v>
          </cell>
          <cell r="E119">
            <v>10266</v>
          </cell>
          <cell r="F119">
            <v>15639</v>
          </cell>
          <cell r="G119">
            <v>8079</v>
          </cell>
          <cell r="H119">
            <v>13836</v>
          </cell>
          <cell r="I119">
            <v>11806</v>
          </cell>
          <cell r="J119">
            <v>7093</v>
          </cell>
          <cell r="K119">
            <v>8305</v>
          </cell>
          <cell r="L119">
            <v>9497</v>
          </cell>
          <cell r="M119">
            <v>0</v>
          </cell>
          <cell r="N119">
            <v>0</v>
          </cell>
          <cell r="O119">
            <v>112445</v>
          </cell>
          <cell r="P119">
            <v>112445</v>
          </cell>
          <cell r="Q119">
            <v>0</v>
          </cell>
          <cell r="R119">
            <v>112445</v>
          </cell>
        </row>
        <row r="120">
          <cell r="A120">
            <v>300003452</v>
          </cell>
          <cell r="B120" t="str">
            <v>300003452-TIMMINS SMS WAREHOUSE-300</v>
          </cell>
          <cell r="C120">
            <v>15905</v>
          </cell>
          <cell r="D120">
            <v>26594</v>
          </cell>
          <cell r="E120">
            <v>16892</v>
          </cell>
          <cell r="F120">
            <v>13881</v>
          </cell>
          <cell r="G120">
            <v>9887</v>
          </cell>
          <cell r="H120">
            <v>12111</v>
          </cell>
          <cell r="I120">
            <v>10905</v>
          </cell>
          <cell r="J120">
            <v>20041</v>
          </cell>
          <cell r="K120">
            <v>7665</v>
          </cell>
          <cell r="L120">
            <v>10954</v>
          </cell>
          <cell r="M120">
            <v>0</v>
          </cell>
          <cell r="N120">
            <v>0</v>
          </cell>
          <cell r="O120">
            <v>144836</v>
          </cell>
          <cell r="P120">
            <v>144836</v>
          </cell>
          <cell r="Q120">
            <v>0</v>
          </cell>
          <cell r="R120">
            <v>144836</v>
          </cell>
        </row>
        <row r="121">
          <cell r="A121">
            <v>300003453</v>
          </cell>
          <cell r="B121" t="str">
            <v>300003453-KAPUSKASING NEPG-FLEET GARAGE-300</v>
          </cell>
          <cell r="C121">
            <v>0</v>
          </cell>
          <cell r="D121">
            <v>0</v>
          </cell>
          <cell r="E121">
            <v>-7680</v>
          </cell>
          <cell r="F121">
            <v>5760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-1920</v>
          </cell>
          <cell r="P121">
            <v>-1920</v>
          </cell>
          <cell r="Q121">
            <v>0</v>
          </cell>
          <cell r="R121">
            <v>-1920</v>
          </cell>
        </row>
        <row r="122">
          <cell r="A122">
            <v>300003778</v>
          </cell>
          <cell r="B122" t="str">
            <v>300003778-THUNDER BAY SMS WAREHOUSE-300</v>
          </cell>
          <cell r="C122">
            <v>9835</v>
          </cell>
          <cell r="D122">
            <v>19254</v>
          </cell>
          <cell r="E122">
            <v>9493</v>
          </cell>
          <cell r="F122">
            <v>14015</v>
          </cell>
          <cell r="G122">
            <v>12948</v>
          </cell>
          <cell r="H122">
            <v>11471</v>
          </cell>
          <cell r="I122">
            <v>10756</v>
          </cell>
          <cell r="J122">
            <v>20224</v>
          </cell>
          <cell r="K122">
            <v>11980</v>
          </cell>
          <cell r="L122">
            <v>11987</v>
          </cell>
          <cell r="M122">
            <v>0</v>
          </cell>
          <cell r="N122">
            <v>0</v>
          </cell>
          <cell r="O122">
            <v>131963</v>
          </cell>
          <cell r="P122">
            <v>131963</v>
          </cell>
          <cell r="Q122">
            <v>0</v>
          </cell>
          <cell r="R122">
            <v>131963</v>
          </cell>
        </row>
        <row r="123">
          <cell r="A123">
            <v>300003779</v>
          </cell>
          <cell r="B123" t="str">
            <v>300003779-DRYDEN SMS WAREHOUSE-300</v>
          </cell>
          <cell r="C123">
            <v>7861</v>
          </cell>
          <cell r="D123">
            <v>7807</v>
          </cell>
          <cell r="E123">
            <v>7584</v>
          </cell>
          <cell r="F123">
            <v>6288</v>
          </cell>
          <cell r="G123">
            <v>6336</v>
          </cell>
          <cell r="H123">
            <v>6124</v>
          </cell>
          <cell r="I123">
            <v>6571</v>
          </cell>
          <cell r="J123">
            <v>6571</v>
          </cell>
          <cell r="K123">
            <v>7782</v>
          </cell>
          <cell r="L123">
            <v>6176</v>
          </cell>
          <cell r="M123">
            <v>0</v>
          </cell>
          <cell r="N123">
            <v>0</v>
          </cell>
          <cell r="O123">
            <v>69100</v>
          </cell>
          <cell r="P123">
            <v>69100</v>
          </cell>
          <cell r="Q123">
            <v>0</v>
          </cell>
          <cell r="R123">
            <v>69100</v>
          </cell>
        </row>
        <row r="124">
          <cell r="A124">
            <v>300003780</v>
          </cell>
          <cell r="B124" t="str">
            <v>300003780-SUDBURY SMS WAREHOUSE-300</v>
          </cell>
          <cell r="C124">
            <v>13198</v>
          </cell>
          <cell r="D124">
            <v>34274</v>
          </cell>
          <cell r="E124">
            <v>17276</v>
          </cell>
          <cell r="F124">
            <v>21197</v>
          </cell>
          <cell r="G124">
            <v>18699</v>
          </cell>
          <cell r="H124">
            <v>30784</v>
          </cell>
          <cell r="I124">
            <v>11947</v>
          </cell>
          <cell r="J124">
            <v>14485</v>
          </cell>
          <cell r="K124">
            <v>11001</v>
          </cell>
          <cell r="L124">
            <v>11284</v>
          </cell>
          <cell r="M124">
            <v>0</v>
          </cell>
          <cell r="N124">
            <v>0</v>
          </cell>
          <cell r="O124">
            <v>184145</v>
          </cell>
          <cell r="P124">
            <v>184145</v>
          </cell>
          <cell r="Q124">
            <v>0</v>
          </cell>
          <cell r="R124">
            <v>184145</v>
          </cell>
        </row>
        <row r="125">
          <cell r="A125">
            <v>300003781</v>
          </cell>
          <cell r="B125" t="str">
            <v>300003781-BRANTFORD SMS WAREHOUSE-300</v>
          </cell>
          <cell r="C125">
            <v>15537</v>
          </cell>
          <cell r="D125">
            <v>17280</v>
          </cell>
          <cell r="E125">
            <v>17534</v>
          </cell>
          <cell r="F125">
            <v>13621</v>
          </cell>
          <cell r="G125">
            <v>11221</v>
          </cell>
          <cell r="H125">
            <v>14078</v>
          </cell>
          <cell r="I125">
            <v>10834</v>
          </cell>
          <cell r="J125">
            <v>11122</v>
          </cell>
          <cell r="K125">
            <v>11325</v>
          </cell>
          <cell r="L125">
            <v>11906</v>
          </cell>
          <cell r="M125">
            <v>0</v>
          </cell>
          <cell r="N125">
            <v>0</v>
          </cell>
          <cell r="O125">
            <v>134457</v>
          </cell>
          <cell r="P125">
            <v>134457</v>
          </cell>
          <cell r="Q125">
            <v>0</v>
          </cell>
          <cell r="R125">
            <v>134457</v>
          </cell>
        </row>
        <row r="126">
          <cell r="A126">
            <v>300003865</v>
          </cell>
          <cell r="B126" t="str">
            <v>300003865-STAYNER SC LEASED-300</v>
          </cell>
          <cell r="C126">
            <v>3302</v>
          </cell>
          <cell r="D126">
            <v>5157</v>
          </cell>
          <cell r="E126">
            <v>3751</v>
          </cell>
          <cell r="F126">
            <v>4519</v>
          </cell>
          <cell r="G126">
            <v>2041</v>
          </cell>
          <cell r="H126">
            <v>3413</v>
          </cell>
          <cell r="I126">
            <v>7138</v>
          </cell>
          <cell r="J126">
            <v>2586</v>
          </cell>
          <cell r="K126">
            <v>2575</v>
          </cell>
          <cell r="L126">
            <v>2271</v>
          </cell>
          <cell r="M126">
            <v>0</v>
          </cell>
          <cell r="N126">
            <v>0</v>
          </cell>
          <cell r="O126">
            <v>36754</v>
          </cell>
          <cell r="P126">
            <v>36754</v>
          </cell>
          <cell r="Q126">
            <v>0</v>
          </cell>
          <cell r="R126">
            <v>36754</v>
          </cell>
        </row>
        <row r="127">
          <cell r="A127">
            <v>300003930</v>
          </cell>
          <cell r="B127" t="str">
            <v>300003930-MARKHAM CLEGG RD OWNED-300</v>
          </cell>
          <cell r="C127">
            <v>-17130</v>
          </cell>
          <cell r="D127">
            <v>85909</v>
          </cell>
          <cell r="E127">
            <v>39272</v>
          </cell>
          <cell r="F127">
            <v>86443</v>
          </cell>
          <cell r="G127">
            <v>92345</v>
          </cell>
          <cell r="H127">
            <v>57505</v>
          </cell>
          <cell r="I127">
            <v>22198</v>
          </cell>
          <cell r="J127">
            <v>43414</v>
          </cell>
          <cell r="K127">
            <v>62868</v>
          </cell>
          <cell r="L127">
            <v>77396</v>
          </cell>
          <cell r="M127">
            <v>0</v>
          </cell>
          <cell r="N127">
            <v>0</v>
          </cell>
          <cell r="O127">
            <v>550221</v>
          </cell>
          <cell r="P127">
            <v>550221</v>
          </cell>
          <cell r="Q127">
            <v>14000</v>
          </cell>
          <cell r="R127">
            <v>536221</v>
          </cell>
        </row>
        <row r="128">
          <cell r="A128">
            <v>300003931</v>
          </cell>
          <cell r="B128" t="str">
            <v>300003931-LONDON 727 EXETER RD LEASED-300</v>
          </cell>
          <cell r="C128">
            <v>18235</v>
          </cell>
          <cell r="D128">
            <v>21201</v>
          </cell>
          <cell r="E128">
            <v>29943</v>
          </cell>
          <cell r="F128">
            <v>29245</v>
          </cell>
          <cell r="G128">
            <v>22857</v>
          </cell>
          <cell r="H128">
            <v>45427</v>
          </cell>
          <cell r="I128">
            <v>18460</v>
          </cell>
          <cell r="J128">
            <v>21951</v>
          </cell>
          <cell r="K128">
            <v>18147</v>
          </cell>
          <cell r="L128">
            <v>19736</v>
          </cell>
          <cell r="M128">
            <v>0</v>
          </cell>
          <cell r="N128">
            <v>0</v>
          </cell>
          <cell r="O128">
            <v>245202</v>
          </cell>
          <cell r="P128">
            <v>245202</v>
          </cell>
          <cell r="Q128">
            <v>0</v>
          </cell>
          <cell r="R128">
            <v>245202</v>
          </cell>
        </row>
        <row r="129">
          <cell r="A129">
            <v>300004044</v>
          </cell>
          <cell r="B129" t="str">
            <v>300004044-BELLEVILLE REID ST SURPLUS-300</v>
          </cell>
          <cell r="C129">
            <v>108</v>
          </cell>
          <cell r="D129">
            <v>-3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3188</v>
          </cell>
          <cell r="J129">
            <v>105</v>
          </cell>
          <cell r="K129">
            <v>0</v>
          </cell>
          <cell r="L129">
            <v>754</v>
          </cell>
          <cell r="M129">
            <v>0</v>
          </cell>
          <cell r="N129">
            <v>0</v>
          </cell>
          <cell r="O129">
            <v>4152</v>
          </cell>
          <cell r="P129">
            <v>4152</v>
          </cell>
          <cell r="Q129">
            <v>0</v>
          </cell>
          <cell r="R129">
            <v>4152</v>
          </cell>
        </row>
        <row r="130">
          <cell r="A130">
            <v>300004045</v>
          </cell>
          <cell r="B130" t="str">
            <v>300004045-NORTH DUNDAS WINCHESTER SURP-300</v>
          </cell>
          <cell r="C130">
            <v>745</v>
          </cell>
          <cell r="D130">
            <v>3235</v>
          </cell>
          <cell r="E130">
            <v>1304</v>
          </cell>
          <cell r="F130">
            <v>1269</v>
          </cell>
          <cell r="G130">
            <v>5645</v>
          </cell>
          <cell r="H130">
            <v>3578</v>
          </cell>
          <cell r="I130">
            <v>1218</v>
          </cell>
          <cell r="J130">
            <v>503</v>
          </cell>
          <cell r="K130">
            <v>517</v>
          </cell>
          <cell r="L130">
            <v>3587</v>
          </cell>
          <cell r="M130">
            <v>0</v>
          </cell>
          <cell r="N130">
            <v>0</v>
          </cell>
          <cell r="O130">
            <v>21601</v>
          </cell>
          <cell r="P130">
            <v>21601</v>
          </cell>
          <cell r="Q130">
            <v>0</v>
          </cell>
          <cell r="R130">
            <v>21601</v>
          </cell>
        </row>
        <row r="131">
          <cell r="A131">
            <v>300004676</v>
          </cell>
          <cell r="B131" t="str">
            <v>300004676-COLLEGE PARK-300</v>
          </cell>
          <cell r="C131">
            <v>18449</v>
          </cell>
          <cell r="D131">
            <v>18442</v>
          </cell>
          <cell r="E131">
            <v>18589</v>
          </cell>
          <cell r="F131">
            <v>18862</v>
          </cell>
          <cell r="G131">
            <v>18903</v>
          </cell>
          <cell r="H131">
            <v>18446</v>
          </cell>
          <cell r="I131">
            <v>18446</v>
          </cell>
          <cell r="J131">
            <v>20778</v>
          </cell>
          <cell r="K131">
            <v>18459</v>
          </cell>
          <cell r="L131">
            <v>18446</v>
          </cell>
          <cell r="M131">
            <v>0</v>
          </cell>
          <cell r="N131">
            <v>0</v>
          </cell>
          <cell r="O131">
            <v>187821</v>
          </cell>
          <cell r="P131">
            <v>187821</v>
          </cell>
          <cell r="Q131">
            <v>0</v>
          </cell>
          <cell r="R131">
            <v>187821</v>
          </cell>
        </row>
        <row r="132">
          <cell r="A132">
            <v>300004753</v>
          </cell>
          <cell r="B132" t="str">
            <v>300004753-BARRIE SMS WAREHOUSE-300</v>
          </cell>
          <cell r="C132">
            <v>21606</v>
          </cell>
          <cell r="D132">
            <v>20597</v>
          </cell>
          <cell r="E132">
            <v>16486</v>
          </cell>
          <cell r="F132">
            <v>20673</v>
          </cell>
          <cell r="G132">
            <v>19111</v>
          </cell>
          <cell r="H132">
            <v>17276</v>
          </cell>
          <cell r="I132">
            <v>17087</v>
          </cell>
          <cell r="J132">
            <v>16451</v>
          </cell>
          <cell r="K132">
            <v>20505</v>
          </cell>
          <cell r="L132">
            <v>19793</v>
          </cell>
          <cell r="M132">
            <v>0</v>
          </cell>
          <cell r="N132">
            <v>0</v>
          </cell>
          <cell r="O132">
            <v>189587</v>
          </cell>
          <cell r="P132">
            <v>189587</v>
          </cell>
          <cell r="Q132">
            <v>0</v>
          </cell>
          <cell r="R132">
            <v>189587</v>
          </cell>
        </row>
        <row r="133">
          <cell r="A133">
            <v>300004764</v>
          </cell>
          <cell r="B133" t="str">
            <v>300004764-ORANGEVILLE WORK METHOD TRNG-300</v>
          </cell>
          <cell r="C133">
            <v>9379</v>
          </cell>
          <cell r="D133">
            <v>9030</v>
          </cell>
          <cell r="E133">
            <v>9134</v>
          </cell>
          <cell r="F133">
            <v>9685</v>
          </cell>
          <cell r="G133">
            <v>9468</v>
          </cell>
          <cell r="H133">
            <v>1759</v>
          </cell>
          <cell r="I133">
            <v>1330</v>
          </cell>
          <cell r="J133">
            <v>10185</v>
          </cell>
          <cell r="K133">
            <v>37</v>
          </cell>
          <cell r="L133">
            <v>0</v>
          </cell>
          <cell r="M133">
            <v>0</v>
          </cell>
          <cell r="N133">
            <v>0</v>
          </cell>
          <cell r="O133">
            <v>60007</v>
          </cell>
          <cell r="P133">
            <v>60007</v>
          </cell>
          <cell r="Q133">
            <v>0</v>
          </cell>
          <cell r="R133">
            <v>60007</v>
          </cell>
        </row>
        <row r="134">
          <cell r="A134">
            <v>300004986</v>
          </cell>
          <cell r="B134" t="str">
            <v>300004986-CARLTON PLACE SMS WAREHOUSE-300</v>
          </cell>
          <cell r="C134">
            <v>6142</v>
          </cell>
          <cell r="D134">
            <v>16518</v>
          </cell>
          <cell r="E134">
            <v>6530</v>
          </cell>
          <cell r="F134">
            <v>6665</v>
          </cell>
          <cell r="G134">
            <v>8801</v>
          </cell>
          <cell r="H134">
            <v>21317</v>
          </cell>
          <cell r="I134">
            <v>27007</v>
          </cell>
          <cell r="J134">
            <v>6437</v>
          </cell>
          <cell r="K134">
            <v>7191</v>
          </cell>
          <cell r="L134">
            <v>6631</v>
          </cell>
          <cell r="M134">
            <v>0</v>
          </cell>
          <cell r="N134">
            <v>0</v>
          </cell>
          <cell r="O134">
            <v>113239</v>
          </cell>
          <cell r="P134">
            <v>113239</v>
          </cell>
          <cell r="Q134">
            <v>0</v>
          </cell>
          <cell r="R134">
            <v>113239</v>
          </cell>
        </row>
        <row r="135">
          <cell r="A135">
            <v>300004987</v>
          </cell>
          <cell r="B135" t="str">
            <v>300004987-LAKE SIMCOE HELIPORT-300</v>
          </cell>
          <cell r="C135">
            <v>11412</v>
          </cell>
          <cell r="D135">
            <v>7779</v>
          </cell>
          <cell r="E135">
            <v>10966</v>
          </cell>
          <cell r="F135">
            <v>10950</v>
          </cell>
          <cell r="G135">
            <v>7508</v>
          </cell>
          <cell r="H135">
            <v>12543</v>
          </cell>
          <cell r="I135">
            <v>9394</v>
          </cell>
          <cell r="J135">
            <v>9607</v>
          </cell>
          <cell r="K135">
            <v>10444</v>
          </cell>
          <cell r="L135">
            <v>9253</v>
          </cell>
          <cell r="M135">
            <v>0</v>
          </cell>
          <cell r="N135">
            <v>0</v>
          </cell>
          <cell r="O135">
            <v>99857</v>
          </cell>
          <cell r="P135">
            <v>99857</v>
          </cell>
          <cell r="Q135">
            <v>0</v>
          </cell>
          <cell r="R135">
            <v>99857</v>
          </cell>
        </row>
        <row r="136">
          <cell r="A136">
            <v>300005701</v>
          </cell>
          <cell r="B136" t="str">
            <v>300005701-CARLTON PLACE SC MEU-300</v>
          </cell>
          <cell r="C136">
            <v>965</v>
          </cell>
          <cell r="D136">
            <v>837</v>
          </cell>
          <cell r="E136">
            <v>815</v>
          </cell>
          <cell r="F136">
            <v>4958</v>
          </cell>
          <cell r="G136">
            <v>0</v>
          </cell>
          <cell r="H136">
            <v>2406</v>
          </cell>
          <cell r="I136">
            <v>197</v>
          </cell>
          <cell r="J136">
            <v>99</v>
          </cell>
          <cell r="K136">
            <v>99</v>
          </cell>
          <cell r="L136">
            <v>461</v>
          </cell>
          <cell r="M136">
            <v>0</v>
          </cell>
          <cell r="N136">
            <v>0</v>
          </cell>
          <cell r="O136">
            <v>10836</v>
          </cell>
          <cell r="P136">
            <v>10836</v>
          </cell>
          <cell r="Q136">
            <v>0</v>
          </cell>
          <cell r="R136">
            <v>10836</v>
          </cell>
        </row>
        <row r="137">
          <cell r="A137">
            <v>300006057</v>
          </cell>
          <cell r="B137" t="str">
            <v>300006057-BARRIE FLD OFFICE MORROW RD-300</v>
          </cell>
          <cell r="C137">
            <v>8882</v>
          </cell>
          <cell r="D137">
            <v>7216</v>
          </cell>
          <cell r="E137">
            <v>7277</v>
          </cell>
          <cell r="F137">
            <v>7295</v>
          </cell>
          <cell r="G137">
            <v>4400</v>
          </cell>
          <cell r="H137">
            <v>5490</v>
          </cell>
          <cell r="I137">
            <v>6178</v>
          </cell>
          <cell r="J137">
            <v>4010</v>
          </cell>
          <cell r="K137">
            <v>7575</v>
          </cell>
          <cell r="L137">
            <v>4783</v>
          </cell>
          <cell r="M137">
            <v>0</v>
          </cell>
          <cell r="N137">
            <v>0</v>
          </cell>
          <cell r="O137">
            <v>63107</v>
          </cell>
          <cell r="P137">
            <v>63107</v>
          </cell>
          <cell r="Q137">
            <v>0</v>
          </cell>
          <cell r="R137">
            <v>63107</v>
          </cell>
        </row>
        <row r="138">
          <cell r="A138">
            <v>300006261</v>
          </cell>
          <cell r="B138" t="str">
            <v>300006261-WESLEYVILLE SMS WAREHOUSE-300</v>
          </cell>
          <cell r="C138">
            <v>9650</v>
          </cell>
          <cell r="D138">
            <v>10216</v>
          </cell>
          <cell r="E138">
            <v>11061</v>
          </cell>
          <cell r="F138">
            <v>9807</v>
          </cell>
          <cell r="G138">
            <v>10690</v>
          </cell>
          <cell r="H138">
            <v>10200</v>
          </cell>
          <cell r="I138">
            <v>10388</v>
          </cell>
          <cell r="J138">
            <v>14778</v>
          </cell>
          <cell r="K138">
            <v>10200</v>
          </cell>
          <cell r="L138">
            <v>28200</v>
          </cell>
          <cell r="M138">
            <v>0</v>
          </cell>
          <cell r="N138">
            <v>0</v>
          </cell>
          <cell r="O138">
            <v>125188</v>
          </cell>
          <cell r="P138">
            <v>125188</v>
          </cell>
          <cell r="Q138">
            <v>0</v>
          </cell>
          <cell r="R138">
            <v>125188</v>
          </cell>
        </row>
        <row r="139">
          <cell r="A139">
            <v>300006959</v>
          </cell>
          <cell r="B139" t="str">
            <v>300006959-DEEP RIVER SC MEU-300</v>
          </cell>
          <cell r="C139">
            <v>419</v>
          </cell>
          <cell r="D139">
            <v>734</v>
          </cell>
          <cell r="E139">
            <v>1666</v>
          </cell>
          <cell r="F139">
            <v>1433</v>
          </cell>
          <cell r="G139">
            <v>1278</v>
          </cell>
          <cell r="H139">
            <v>1146</v>
          </cell>
          <cell r="I139">
            <v>986</v>
          </cell>
          <cell r="J139">
            <v>320</v>
          </cell>
          <cell r="K139">
            <v>320</v>
          </cell>
          <cell r="L139">
            <v>782</v>
          </cell>
          <cell r="M139">
            <v>0</v>
          </cell>
          <cell r="N139">
            <v>0</v>
          </cell>
          <cell r="O139">
            <v>9084</v>
          </cell>
          <cell r="P139">
            <v>9084</v>
          </cell>
          <cell r="Q139">
            <v>107</v>
          </cell>
          <cell r="R139">
            <v>8977</v>
          </cell>
        </row>
        <row r="140">
          <cell r="A140">
            <v>300006963</v>
          </cell>
          <cell r="B140" t="str">
            <v>300006963-DRYDEN POLE YARD MECH GARAGE-300</v>
          </cell>
          <cell r="C140">
            <v>2824</v>
          </cell>
          <cell r="D140">
            <v>2799</v>
          </cell>
          <cell r="E140">
            <v>6114</v>
          </cell>
          <cell r="F140">
            <v>2441</v>
          </cell>
          <cell r="G140">
            <v>1437</v>
          </cell>
          <cell r="H140">
            <v>839</v>
          </cell>
          <cell r="I140">
            <v>7026</v>
          </cell>
          <cell r="J140">
            <v>988</v>
          </cell>
          <cell r="K140">
            <v>2081</v>
          </cell>
          <cell r="L140">
            <v>1880</v>
          </cell>
          <cell r="M140">
            <v>0</v>
          </cell>
          <cell r="N140">
            <v>0</v>
          </cell>
          <cell r="O140">
            <v>28430</v>
          </cell>
          <cell r="P140">
            <v>28430</v>
          </cell>
          <cell r="Q140">
            <v>0</v>
          </cell>
          <cell r="R140">
            <v>28430</v>
          </cell>
        </row>
        <row r="141">
          <cell r="A141">
            <v>300015783</v>
          </cell>
          <cell r="B141" t="str">
            <v>300015783-BRACEBRIDGE FORESTRY SRV CENTR-300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2400</v>
          </cell>
          <cell r="H141">
            <v>1200</v>
          </cell>
          <cell r="I141">
            <v>6916</v>
          </cell>
          <cell r="J141">
            <v>1200</v>
          </cell>
          <cell r="K141">
            <v>3519</v>
          </cell>
          <cell r="L141">
            <v>1860</v>
          </cell>
          <cell r="M141">
            <v>0</v>
          </cell>
          <cell r="N141">
            <v>0</v>
          </cell>
          <cell r="O141">
            <v>17095</v>
          </cell>
          <cell r="P141">
            <v>17095</v>
          </cell>
          <cell r="Q141">
            <v>0</v>
          </cell>
          <cell r="R141">
            <v>17095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PSR Report"/>
      <sheetName val="Actuals"/>
      <sheetName val="Budget"/>
      <sheetName val="Forecast"/>
      <sheetName val="Month rev"/>
    </sheetNames>
    <sheetDataSet>
      <sheetData sheetId="0">
        <row r="1">
          <cell r="A1">
            <v>1</v>
          </cell>
        </row>
      </sheetData>
      <sheetData sheetId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B2" t="str">
            <v xml:space="preserve"> 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A3">
            <v>12565</v>
          </cell>
          <cell r="B3" t="str">
            <v>12565 - Smart Network (smart metering)</v>
          </cell>
          <cell r="K3">
            <v>2186897</v>
          </cell>
          <cell r="L3">
            <v>3099283</v>
          </cell>
          <cell r="M3">
            <v>3099283</v>
          </cell>
        </row>
        <row r="4">
          <cell r="B4" t="str">
            <v>M020-Smart Meter Network + M060-Smart Meter Strategy &amp; Reqrmts + M070-PMO - OMA + M080-Meter Processes Redesign + M090-Change Management + M100-Smart Meter Projects Communica + M110-Smart Meter Ops &amp; Sustainment</v>
          </cell>
          <cell r="C4">
            <v>0</v>
          </cell>
          <cell r="K4">
            <v>2186897</v>
          </cell>
        </row>
        <row r="5">
          <cell r="A5" t="str">
            <v>OM&amp;A Check</v>
          </cell>
          <cell r="B5" t="str">
            <v>OM&amp;A Check (Should = 0)</v>
          </cell>
          <cell r="K5">
            <v>0</v>
          </cell>
        </row>
        <row r="6">
          <cell r="A6" t="str">
            <v>M060</v>
          </cell>
          <cell r="B6" t="str">
            <v>M060-Smart Meter Strategy &amp; Reqrmts</v>
          </cell>
          <cell r="K6">
            <v>1107657</v>
          </cell>
          <cell r="L6">
            <v>1630396</v>
          </cell>
          <cell r="M6">
            <v>1630396</v>
          </cell>
        </row>
        <row r="7">
          <cell r="A7" t="str">
            <v>M070</v>
          </cell>
          <cell r="B7" t="str">
            <v>M070-PMO - OMA</v>
          </cell>
          <cell r="K7">
            <v>381257</v>
          </cell>
          <cell r="L7">
            <v>535804</v>
          </cell>
          <cell r="M7">
            <v>535804</v>
          </cell>
        </row>
        <row r="8">
          <cell r="A8" t="str">
            <v>M080</v>
          </cell>
          <cell r="B8" t="str">
            <v>M080-Meter Processes Redesign</v>
          </cell>
          <cell r="K8">
            <v>202305</v>
          </cell>
          <cell r="L8">
            <v>255255</v>
          </cell>
          <cell r="M8">
            <v>255255</v>
          </cell>
        </row>
        <row r="9">
          <cell r="A9" t="str">
            <v>M090</v>
          </cell>
          <cell r="B9" t="str">
            <v>M090-Change Management</v>
          </cell>
          <cell r="K9">
            <v>51520</v>
          </cell>
          <cell r="L9">
            <v>51520</v>
          </cell>
          <cell r="M9">
            <v>51520</v>
          </cell>
        </row>
        <row r="10">
          <cell r="A10" t="str">
            <v>M100</v>
          </cell>
          <cell r="B10" t="str">
            <v>M100-Smart Meter Projects Communica</v>
          </cell>
          <cell r="K10">
            <v>208932</v>
          </cell>
          <cell r="L10">
            <v>325680</v>
          </cell>
          <cell r="M10">
            <v>325680</v>
          </cell>
        </row>
        <row r="11">
          <cell r="A11" t="str">
            <v>M110</v>
          </cell>
          <cell r="B11" t="str">
            <v>M110-Smart Meter Ops &amp; Sustainment</v>
          </cell>
          <cell r="K11">
            <v>235225</v>
          </cell>
          <cell r="L11">
            <v>300628</v>
          </cell>
          <cell r="M11">
            <v>300628</v>
          </cell>
        </row>
        <row r="12">
          <cell r="A12">
            <v>12625</v>
          </cell>
          <cell r="B12" t="str">
            <v>12625 - Smart Meter Program</v>
          </cell>
          <cell r="K12">
            <v>8537286</v>
          </cell>
          <cell r="L12">
            <v>9720131</v>
          </cell>
          <cell r="M12">
            <v>9720131</v>
          </cell>
        </row>
        <row r="13">
          <cell r="B13" t="str">
            <v>M004-New Billig Systems + M010-Meter Costs + M020-Smart Meter Network + M030-ARM Systems &amp; Infrastructure + M040-Billing System &amp; Infrastructur</v>
          </cell>
          <cell r="C13">
            <v>0</v>
          </cell>
          <cell r="K13">
            <v>8537286</v>
          </cell>
        </row>
        <row r="14">
          <cell r="A14" t="str">
            <v>Capital Check</v>
          </cell>
          <cell r="B14" t="str">
            <v>Capital Check (Should = 0)</v>
          </cell>
          <cell r="K14">
            <v>0</v>
          </cell>
        </row>
        <row r="15">
          <cell r="A15" t="str">
            <v>M004</v>
          </cell>
          <cell r="B15" t="str">
            <v>M004-New Billig Systems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M010</v>
          </cell>
          <cell r="B16" t="str">
            <v>M010-Meter Costs</v>
          </cell>
          <cell r="K16">
            <v>6247774</v>
          </cell>
          <cell r="L16">
            <v>7316831</v>
          </cell>
          <cell r="M16">
            <v>7316831</v>
          </cell>
        </row>
        <row r="17">
          <cell r="A17" t="str">
            <v>M020C</v>
          </cell>
          <cell r="B17" t="str">
            <v>M020-Smart Meter Network</v>
          </cell>
          <cell r="K17">
            <v>859848</v>
          </cell>
          <cell r="L17">
            <v>838119</v>
          </cell>
          <cell r="M17">
            <v>838119</v>
          </cell>
        </row>
        <row r="18">
          <cell r="A18" t="str">
            <v>M030</v>
          </cell>
          <cell r="B18" t="str">
            <v>M030-ARM Systems &amp; Infrastructure</v>
          </cell>
          <cell r="K18">
            <v>238974</v>
          </cell>
          <cell r="L18">
            <v>259927</v>
          </cell>
          <cell r="M18">
            <v>259927</v>
          </cell>
        </row>
        <row r="19">
          <cell r="A19" t="str">
            <v>M040</v>
          </cell>
          <cell r="B19" t="str">
            <v>M040-Billing System &amp; Infrastructur</v>
          </cell>
          <cell r="K19">
            <v>1190689</v>
          </cell>
          <cell r="L19">
            <v>1305254</v>
          </cell>
          <cell r="M19">
            <v>1305254</v>
          </cell>
        </row>
        <row r="20">
          <cell r="A20" t="str">
            <v>M050</v>
          </cell>
          <cell r="B20" t="str">
            <v>M050-PMO - Capital</v>
          </cell>
          <cell r="K20">
            <v>0</v>
          </cell>
          <cell r="L20">
            <v>0</v>
          </cell>
          <cell r="M20">
            <v>0</v>
          </cell>
        </row>
        <row r="22">
          <cell r="K22">
            <v>10724183</v>
          </cell>
          <cell r="L22">
            <v>12819414</v>
          </cell>
          <cell r="M22">
            <v>12819414</v>
          </cell>
          <cell r="N22">
            <v>0</v>
          </cell>
        </row>
        <row r="24">
          <cell r="J24" t="str">
            <v xml:space="preserve">Monthly </v>
          </cell>
          <cell r="L24">
            <v>2095231</v>
          </cell>
          <cell r="M24">
            <v>0</v>
          </cell>
          <cell r="N24">
            <v>-12819414</v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 xml:space="preserve">End of Powerplay Report inputs.  Any additional  rows required must be inserted manually above this row </v>
          </cell>
        </row>
        <row r="33">
          <cell r="A33" t="str">
            <v>OM&amp;A</v>
          </cell>
          <cell r="B33" t="str">
            <v>CDM Smart Metering</v>
          </cell>
        </row>
        <row r="34">
          <cell r="A34" t="str">
            <v>Capital</v>
          </cell>
          <cell r="B34" t="str">
            <v>CDM SMART METERS</v>
          </cell>
        </row>
        <row r="37">
          <cell r="A37" t="str">
            <v/>
          </cell>
        </row>
        <row r="38">
          <cell r="A38" t="str">
            <v xml:space="preserve">End of Calculations and Manual Actual inputs.  Any additional  rows required must be inserted manually above this row </v>
          </cell>
        </row>
      </sheetData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1 (2)"/>
      <sheetName val="EPS Dump"/>
      <sheetName val="Detail"/>
      <sheetName val="EPC Contracts"/>
      <sheetName val="Top 20"/>
      <sheetName val="Analysis"/>
      <sheetName val="Bus Plan"/>
      <sheetName val="Summary"/>
    </sheetNames>
    <sheetDataSet>
      <sheetData sheetId="0" refreshError="1"/>
      <sheetData sheetId="1" refreshError="1"/>
      <sheetData sheetId="2"/>
      <sheetData sheetId="3">
        <row r="2">
          <cell r="C2">
            <v>6997</v>
          </cell>
          <cell r="D2" t="str">
            <v>Interconnection: Hydro-On</v>
          </cell>
          <cell r="E2">
            <v>5648251.2400000002</v>
          </cell>
          <cell r="F2">
            <v>0</v>
          </cell>
          <cell r="G2">
            <v>2723.91</v>
          </cell>
          <cell r="H2">
            <v>0</v>
          </cell>
          <cell r="I2">
            <v>-16454.009999999998</v>
          </cell>
          <cell r="J2">
            <v>1744.21</v>
          </cell>
          <cell r="K2">
            <v>104691.9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3">
          <cell r="C3">
            <v>8038</v>
          </cell>
          <cell r="D3" t="str">
            <v>Civil Geotech - Bruce A T</v>
          </cell>
          <cell r="E3">
            <v>54566.31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C4">
            <v>8428</v>
          </cell>
          <cell r="D4" t="str">
            <v>Microwave Replacement - P</v>
          </cell>
          <cell r="E4">
            <v>73965177.730000004</v>
          </cell>
          <cell r="F4">
            <v>30313.48</v>
          </cell>
          <cell r="G4">
            <v>152555.84</v>
          </cell>
          <cell r="H4">
            <v>0</v>
          </cell>
          <cell r="I4">
            <v>2687.76</v>
          </cell>
          <cell r="J4">
            <v>253575.58</v>
          </cell>
          <cell r="K4">
            <v>201642.358271</v>
          </cell>
          <cell r="L4">
            <v>0</v>
          </cell>
          <cell r="M4">
            <v>0</v>
          </cell>
          <cell r="N4">
            <v>856897.26</v>
          </cell>
          <cell r="O4">
            <v>0</v>
          </cell>
          <cell r="P4">
            <v>0</v>
          </cell>
          <cell r="Q4">
            <v>120000</v>
          </cell>
          <cell r="R4">
            <v>60000</v>
          </cell>
          <cell r="S4">
            <v>60000</v>
          </cell>
          <cell r="T4">
            <v>240000</v>
          </cell>
          <cell r="U4">
            <v>69127.062984789693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C5">
            <v>8437</v>
          </cell>
          <cell r="D5" t="str">
            <v>Network Performance Outli</v>
          </cell>
          <cell r="E5">
            <v>7829740.4400000004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C6">
            <v>8500</v>
          </cell>
          <cell r="D6" t="str">
            <v xml:space="preserve">TSR&amp;R:      Glengrove TS </v>
          </cell>
          <cell r="E6">
            <v>5879847.3899999997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7">
          <cell r="C7">
            <v>8692</v>
          </cell>
          <cell r="D7" t="str">
            <v xml:space="preserve">Civil Geotech   Buchanan </v>
          </cell>
          <cell r="E7">
            <v>4097175.56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C8">
            <v>8693</v>
          </cell>
          <cell r="D8" t="str">
            <v>Civil Geotech   Owen Soun</v>
          </cell>
          <cell r="E8">
            <v>719402.74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C9">
            <v>8726</v>
          </cell>
          <cell r="D9" t="str">
            <v>2001 Right of Way Upgrade</v>
          </cell>
          <cell r="E9">
            <v>375235.61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C10">
            <v>8756</v>
          </cell>
          <cell r="D10" t="str">
            <v>R.L. Hearn Switchyard TSR</v>
          </cell>
          <cell r="E10">
            <v>12297009.09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C11">
            <v>8858</v>
          </cell>
          <cell r="D11" t="str">
            <v xml:space="preserve">Replace PLC equipment on </v>
          </cell>
          <cell r="E11">
            <v>2583774.9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C12">
            <v>8876</v>
          </cell>
          <cell r="D12" t="str">
            <v>Increase East-West Tie Ca</v>
          </cell>
          <cell r="E12">
            <v>1605511.41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C13">
            <v>8881</v>
          </cell>
          <cell r="D13" t="str">
            <v>Interconnection:      Upg</v>
          </cell>
          <cell r="E13">
            <v>97928126.609999999</v>
          </cell>
          <cell r="F13">
            <v>1360</v>
          </cell>
          <cell r="G13">
            <v>19955.3</v>
          </cell>
          <cell r="H13">
            <v>0</v>
          </cell>
          <cell r="I13">
            <v>7918.08</v>
          </cell>
          <cell r="J13">
            <v>26639.24</v>
          </cell>
          <cell r="K13">
            <v>4772.74</v>
          </cell>
          <cell r="L13">
            <v>0</v>
          </cell>
          <cell r="M13">
            <v>230.69</v>
          </cell>
          <cell r="N13">
            <v>-17279.349999999999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C14">
            <v>8886</v>
          </cell>
          <cell r="D14" t="str">
            <v>SCADA TELEMETRY SET EXPANSION</v>
          </cell>
          <cell r="E14">
            <v>373137.81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C15">
            <v>8886</v>
          </cell>
          <cell r="D15" t="str">
            <v>SCADA Telemetry Set Expan</v>
          </cell>
          <cell r="E15">
            <v>6865.43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C16">
            <v>8888</v>
          </cell>
          <cell r="D16" t="str">
            <v>Telecom Reliability Impro</v>
          </cell>
          <cell r="E16">
            <v>249405.2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C17">
            <v>9000</v>
          </cell>
          <cell r="D17" t="str">
            <v>2002 Real Estate LAR Prog</v>
          </cell>
          <cell r="E17">
            <v>3245714.11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C18">
            <v>10006</v>
          </cell>
          <cell r="D18" t="str">
            <v>Buchanan TS Spill Contain</v>
          </cell>
          <cell r="E18">
            <v>766247.38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C19">
            <v>10008</v>
          </cell>
          <cell r="D19" t="str">
            <v>Hamilton Horning TS: Inst</v>
          </cell>
          <cell r="E19">
            <v>1277466.96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C20">
            <v>10047</v>
          </cell>
          <cell r="D20" t="str">
            <v>Calstock DS</v>
          </cell>
          <cell r="E20">
            <v>373836.9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C21">
            <v>10062</v>
          </cell>
          <cell r="D21" t="str">
            <v>St. Marys TS New Feeder P</v>
          </cell>
          <cell r="E21">
            <v>278056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C22">
            <v>10067</v>
          </cell>
          <cell r="D22" t="str">
            <v xml:space="preserve">Belle River - New 115 kV </v>
          </cell>
          <cell r="E22">
            <v>241331.39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C23">
            <v>10075</v>
          </cell>
          <cell r="D23" t="str">
            <v>Distribution Monitoring</v>
          </cell>
          <cell r="E23">
            <v>511630.35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C24">
            <v>10106</v>
          </cell>
          <cell r="D24" t="str">
            <v xml:space="preserve">2003 - Upgrade Meters at </v>
          </cell>
          <cell r="E24">
            <v>3898584.16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C25">
            <v>10174</v>
          </cell>
          <cell r="D25" t="str">
            <v>Pelee Island GS: Refurbis</v>
          </cell>
          <cell r="E25">
            <v>1112217.8899999999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C26">
            <v>10242</v>
          </cell>
          <cell r="D26" t="str">
            <v>Protection Tone Equipment</v>
          </cell>
          <cell r="E26">
            <v>690466.94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C27">
            <v>10243</v>
          </cell>
          <cell r="D27" t="str">
            <v>Protection Tone Replaceme</v>
          </cell>
          <cell r="E27">
            <v>1260148.8799999999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C28">
            <v>10248</v>
          </cell>
          <cell r="D28" t="str">
            <v>Lennox TS: Modify 230kV C</v>
          </cell>
          <cell r="E28">
            <v>55991.49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C29">
            <v>10251</v>
          </cell>
          <cell r="D29" t="str">
            <v>"Winona TS" -Hamilton: Bu</v>
          </cell>
          <cell r="E29">
            <v>10565216.51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C30">
            <v>10265</v>
          </cell>
          <cell r="D30" t="str">
            <v xml:space="preserve">Glendale TS: Connect St. 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C31">
            <v>10268</v>
          </cell>
          <cell r="D31" t="str">
            <v>Dundas TS #2 -Hamilton: b</v>
          </cell>
          <cell r="E31">
            <v>8626449.2799999993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C32">
            <v>10277</v>
          </cell>
          <cell r="D32" t="str">
            <v>Kingston Gardiner TS - Increas</v>
          </cell>
          <cell r="E32">
            <v>2240147.34</v>
          </cell>
          <cell r="F32">
            <v>419038.11</v>
          </cell>
          <cell r="G32">
            <v>1672773.21</v>
          </cell>
          <cell r="H32">
            <v>50754.49</v>
          </cell>
          <cell r="I32">
            <v>4317538.25</v>
          </cell>
          <cell r="J32">
            <v>400005.36</v>
          </cell>
          <cell r="K32">
            <v>1404521.1669375</v>
          </cell>
          <cell r="L32">
            <v>0</v>
          </cell>
          <cell r="M32">
            <v>175550</v>
          </cell>
          <cell r="N32">
            <v>988217.26</v>
          </cell>
          <cell r="O32">
            <v>0</v>
          </cell>
          <cell r="P32">
            <v>250000</v>
          </cell>
          <cell r="Q32">
            <v>575000</v>
          </cell>
          <cell r="R32">
            <v>15000</v>
          </cell>
          <cell r="S32">
            <v>4304025</v>
          </cell>
          <cell r="T32">
            <v>10000</v>
          </cell>
          <cell r="U32">
            <v>638772.75</v>
          </cell>
          <cell r="V32">
            <v>0</v>
          </cell>
          <cell r="W32">
            <v>3335550</v>
          </cell>
          <cell r="X32">
            <v>0</v>
          </cell>
          <cell r="Y32">
            <v>653000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C33">
            <v>10296</v>
          </cell>
          <cell r="D33" t="str">
            <v>Sithe Goreway 930 MW Conn</v>
          </cell>
          <cell r="E33">
            <v>2479138.83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C34">
            <v>10297</v>
          </cell>
          <cell r="D34" t="str">
            <v>Cecil TS: Replace T3 &amp; T4</v>
          </cell>
          <cell r="E34">
            <v>1583598.72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C35">
            <v>10299</v>
          </cell>
          <cell r="D35" t="str">
            <v xml:space="preserve">Chapleau DS - Upgrade T2 </v>
          </cell>
          <cell r="E35">
            <v>1359500.44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C36">
            <v>10306</v>
          </cell>
          <cell r="D36" t="str">
            <v>Hawthorne TS:Add auto tra</v>
          </cell>
          <cell r="E36">
            <v>10597042.07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C37">
            <v>10308</v>
          </cell>
          <cell r="D37" t="str">
            <v>Ottawa Area: Reinforce 11</v>
          </cell>
          <cell r="E37">
            <v>11972182.01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C38">
            <v>10309</v>
          </cell>
          <cell r="D38" t="str">
            <v>2002 Protection Replaceme</v>
          </cell>
          <cell r="E38">
            <v>8420290.0399999991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C39">
            <v>10345</v>
          </cell>
          <cell r="D39" t="str">
            <v>Refurbish circuits A8N/A1</v>
          </cell>
          <cell r="E39">
            <v>3851557.23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C40">
            <v>10394</v>
          </cell>
          <cell r="D40" t="str">
            <v>2002 TL Substandard  Clea</v>
          </cell>
          <cell r="E40">
            <v>11158.11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C41">
            <v>10439</v>
          </cell>
          <cell r="D41" t="str">
            <v>Ramore TS: Build New 115-</v>
          </cell>
          <cell r="E41">
            <v>3139532.48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C42">
            <v>10441</v>
          </cell>
          <cell r="D42" t="str">
            <v>Hamilton Gage TS: Reconfi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C43">
            <v>10443</v>
          </cell>
          <cell r="D43" t="str">
            <v>Allanburg Inst Stn Srvc Trans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C44">
            <v>10448</v>
          </cell>
          <cell r="D44" t="str">
            <v xml:space="preserve">TSR &amp; R  Pickering A NGS </v>
          </cell>
          <cell r="E44">
            <v>4044950.62</v>
          </cell>
          <cell r="F44">
            <v>8342.15</v>
          </cell>
          <cell r="G44">
            <v>0</v>
          </cell>
          <cell r="H44">
            <v>0</v>
          </cell>
          <cell r="I44">
            <v>0</v>
          </cell>
          <cell r="J44">
            <v>1265</v>
          </cell>
          <cell r="K44">
            <v>7024.2779324999992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-99.664663906465407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-106.023269463711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-111.019724054631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-121.749462175087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-127.63822813694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C45">
            <v>10452</v>
          </cell>
          <cell r="D45" t="str">
            <v>Toronto Terauley TS: Impr</v>
          </cell>
          <cell r="E45">
            <v>8071737.7000000002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C46">
            <v>10471</v>
          </cell>
          <cell r="D46" t="str">
            <v xml:space="preserve"> </v>
          </cell>
          <cell r="E46">
            <v>849456.83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C47">
            <v>10478</v>
          </cell>
          <cell r="D47" t="str">
            <v>Hearn SS: Add 125 Mvar Ca</v>
          </cell>
          <cell r="E47">
            <v>2839796.59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C48">
            <v>10479</v>
          </cell>
          <cell r="D48" t="str">
            <v>Incorporation of ATCO NUG</v>
          </cell>
          <cell r="E48">
            <v>16515678.470000001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C49">
            <v>10489</v>
          </cell>
          <cell r="D49" t="str">
            <v xml:space="preserve">Leaside TS: Add  2nd 125 </v>
          </cell>
          <cell r="E49">
            <v>3539437.82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C50">
            <v>10492</v>
          </cell>
          <cell r="D50" t="str">
            <v>TORONTO NIAGARA LINK</v>
          </cell>
          <cell r="E50">
            <v>36541601.019999899</v>
          </cell>
          <cell r="F50">
            <v>2609.6999999999998</v>
          </cell>
          <cell r="G50">
            <v>485762.33</v>
          </cell>
          <cell r="H50">
            <v>8908.5</v>
          </cell>
          <cell r="I50">
            <v>690394.84</v>
          </cell>
          <cell r="J50">
            <v>64819</v>
          </cell>
          <cell r="K50">
            <v>197637.16</v>
          </cell>
          <cell r="L50">
            <v>0</v>
          </cell>
          <cell r="M50">
            <v>21216</v>
          </cell>
          <cell r="N50">
            <v>57275.93</v>
          </cell>
          <cell r="O50">
            <v>0</v>
          </cell>
          <cell r="P50">
            <v>0</v>
          </cell>
          <cell r="Q50">
            <v>485000</v>
          </cell>
          <cell r="R50">
            <v>0</v>
          </cell>
          <cell r="S50">
            <v>0</v>
          </cell>
          <cell r="T50">
            <v>0</v>
          </cell>
          <cell r="U50">
            <v>53350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-1.87133082363288E-12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-1.8419996195006999E-12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-1.9006620277650601E-12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-1.87858404387952E-12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C51">
            <v>10500</v>
          </cell>
          <cell r="D51" t="str">
            <v>Kent TS-  Install New Aut</v>
          </cell>
          <cell r="E51">
            <v>79941.69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C52">
            <v>10509</v>
          </cell>
          <cell r="D52" t="str">
            <v>Lambton TGS: Mitigate sho</v>
          </cell>
          <cell r="E52">
            <v>71407.259999999995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C53">
            <v>10522</v>
          </cell>
          <cell r="D53" t="str">
            <v>2004 Crystal Falls-Demerg</v>
          </cell>
          <cell r="E53">
            <v>980333.98</v>
          </cell>
          <cell r="F53">
            <v>44.34</v>
          </cell>
          <cell r="G53">
            <v>531.44000000000005</v>
          </cell>
          <cell r="H53">
            <v>1717.3</v>
          </cell>
          <cell r="I53">
            <v>670.53</v>
          </cell>
          <cell r="J53">
            <v>40011.93</v>
          </cell>
          <cell r="K53">
            <v>22666.116013500003</v>
          </cell>
          <cell r="L53">
            <v>50000</v>
          </cell>
          <cell r="M53">
            <v>0</v>
          </cell>
          <cell r="N53">
            <v>12942.75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385000</v>
          </cell>
          <cell r="V53">
            <v>0</v>
          </cell>
          <cell r="W53">
            <v>0</v>
          </cell>
          <cell r="X53">
            <v>3500000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C54">
            <v>10541</v>
          </cell>
          <cell r="D54" t="str">
            <v>2003 Grounding Program</v>
          </cell>
          <cell r="E54">
            <v>2340783.9700000002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C55">
            <v>10577</v>
          </cell>
          <cell r="D55" t="str">
            <v>2004 Monitoring:  Bruce GS ADD</v>
          </cell>
          <cell r="E55">
            <v>1334317.1399999999</v>
          </cell>
          <cell r="F55">
            <v>0</v>
          </cell>
          <cell r="G55">
            <v>337.78</v>
          </cell>
          <cell r="H55">
            <v>58241.4</v>
          </cell>
          <cell r="I55">
            <v>301788.48</v>
          </cell>
          <cell r="J55">
            <v>75290</v>
          </cell>
          <cell r="K55">
            <v>145968.21785279</v>
          </cell>
          <cell r="L55">
            <v>17764.362740635101</v>
          </cell>
          <cell r="M55">
            <v>0</v>
          </cell>
          <cell r="N55">
            <v>43949.08</v>
          </cell>
          <cell r="O55">
            <v>0</v>
          </cell>
          <cell r="P55">
            <v>136000</v>
          </cell>
          <cell r="Q55">
            <v>70000</v>
          </cell>
          <cell r="R55">
            <v>58000</v>
          </cell>
          <cell r="S55">
            <v>10000</v>
          </cell>
          <cell r="T55">
            <v>110000</v>
          </cell>
          <cell r="U55">
            <v>42240</v>
          </cell>
          <cell r="V55">
            <v>12654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C56">
            <v>10608</v>
          </cell>
          <cell r="D56" t="str">
            <v>KALAR MTS-CONNECT NEW CUSTOMS</v>
          </cell>
          <cell r="E56">
            <v>287136.15000000002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C57">
            <v>10609</v>
          </cell>
          <cell r="D57" t="str">
            <v>Sithe Southdown 800MW Con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C58">
            <v>10621</v>
          </cell>
          <cell r="D58" t="str">
            <v>Protection Tone Equipment</v>
          </cell>
          <cell r="E58">
            <v>14686206.029999999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C59">
            <v>10627</v>
          </cell>
          <cell r="D59" t="str">
            <v>Replacement of  Transform</v>
          </cell>
          <cell r="E59">
            <v>954023.17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C60">
            <v>10629</v>
          </cell>
          <cell r="D60" t="str">
            <v>Replacement of  Transform</v>
          </cell>
          <cell r="E60">
            <v>803827.15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C61">
            <v>10630</v>
          </cell>
          <cell r="D61" t="str">
            <v>REPLMT-TRANSFORMER ROD GAPS</v>
          </cell>
          <cell r="E61">
            <v>1034777.14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C62">
            <v>10653</v>
          </cell>
          <cell r="D62" t="str">
            <v>Re-Supply A8N/A11N at Cal</v>
          </cell>
          <cell r="E62">
            <v>15026776.949999999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C63">
            <v>10661</v>
          </cell>
          <cell r="D63" t="str">
            <v>Crilly DS HV supply chang</v>
          </cell>
          <cell r="E63">
            <v>83194.149999999994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C64">
            <v>10664</v>
          </cell>
          <cell r="D64" t="str">
            <v>2003_Bonding System Refur</v>
          </cell>
          <cell r="E64">
            <v>4563820.8899999997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C65">
            <v>10666</v>
          </cell>
          <cell r="D65" t="str">
            <v>2004 Gravity Feed Tank Re</v>
          </cell>
          <cell r="E65">
            <v>32295.91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C66">
            <v>10672</v>
          </cell>
          <cell r="D66" t="str">
            <v>2004 HV UG Cable Strategi</v>
          </cell>
          <cell r="E66">
            <v>812569.37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C67">
            <v>10685</v>
          </cell>
          <cell r="D67" t="str">
            <v>Hunta SS: Remove 115 kV t</v>
          </cell>
          <cell r="E67">
            <v>38210.980000000003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C68">
            <v>10705</v>
          </cell>
          <cell r="D68" t="str">
            <v>Bronte TS: Install Two 27</v>
          </cell>
          <cell r="E68">
            <v>940801.31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C69">
            <v>10723</v>
          </cell>
          <cell r="D69" t="str">
            <v>Lively DS - Change Primar</v>
          </cell>
          <cell r="E69">
            <v>1651436.4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C70">
            <v>10805</v>
          </cell>
          <cell r="D70" t="str">
            <v>Fort Frances 22M1 reliabi</v>
          </cell>
          <cell r="E70">
            <v>379672.34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C71">
            <v>10821</v>
          </cell>
          <cell r="D71" t="str">
            <v>2002 External Customer Re</v>
          </cell>
          <cell r="E71">
            <v>24125.88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C72">
            <v>10830</v>
          </cell>
          <cell r="D72" t="str">
            <v>Chats Falls TS: Incorpora</v>
          </cell>
          <cell r="E72">
            <v>506248.12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C73">
            <v>10833</v>
          </cell>
          <cell r="D73" t="str">
            <v>Carlton TS T2-Replce Transform</v>
          </cell>
          <cell r="E73">
            <v>6650878.2400000002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C74">
            <v>10857</v>
          </cell>
          <cell r="D74" t="str">
            <v>Imprv LN Disconnect Capability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C75">
            <v>10860</v>
          </cell>
          <cell r="D75" t="str">
            <v>Civil Geotech - Burlingto</v>
          </cell>
          <cell r="E75">
            <v>77602.460000000006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1082.5543170000001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5020.1039134245902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5340.38654310109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5592.0576997773996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6132.5140482700399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6429.1308820763597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C76">
            <v>10871</v>
          </cell>
          <cell r="D76" t="str">
            <v>2003 Protection Replaceme</v>
          </cell>
          <cell r="E76">
            <v>11127448.289999999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C77">
            <v>10872</v>
          </cell>
          <cell r="D77" t="str">
            <v>Replace RTUs</v>
          </cell>
          <cell r="E77">
            <v>1557482.77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C78">
            <v>10879</v>
          </cell>
          <cell r="D78" t="str">
            <v>Northern GTA Reinforcemen</v>
          </cell>
          <cell r="E78">
            <v>146407711.96000001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C79">
            <v>10915</v>
          </cell>
          <cell r="D79" t="str">
            <v>Manby TS: Feasibility Stu</v>
          </cell>
          <cell r="E79">
            <v>135080.54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C80">
            <v>10916</v>
          </cell>
          <cell r="D80" t="str">
            <v>GE RTU Generation 3 Updat</v>
          </cell>
          <cell r="E80">
            <v>13236.77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C81">
            <v>10930</v>
          </cell>
          <cell r="D81" t="str">
            <v>Dunneville TS: Increase C</v>
          </cell>
          <cell r="E81">
            <v>6143.59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C82">
            <v>10932</v>
          </cell>
          <cell r="D82" t="str">
            <v>Makenzie RTU Upgrade</v>
          </cell>
          <cell r="E82">
            <v>460712.94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C83">
            <v>10934</v>
          </cell>
          <cell r="D83" t="str">
            <v>Manual Arming Interface f</v>
          </cell>
          <cell r="E83">
            <v>1654976.79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C84">
            <v>10936</v>
          </cell>
          <cell r="D84" t="str">
            <v>2002 Right of Way Upgrade</v>
          </cell>
          <cell r="E84">
            <v>263334.17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C85">
            <v>10937</v>
          </cell>
          <cell r="D85" t="str">
            <v>Replace Wawa Reactors</v>
          </cell>
          <cell r="E85">
            <v>2179776.0299999998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C86">
            <v>10938</v>
          </cell>
          <cell r="D86" t="str">
            <v>New 230-28 kV Transformer</v>
          </cell>
          <cell r="E86">
            <v>19627814.66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C87">
            <v>10960</v>
          </cell>
          <cell r="D87" t="str">
            <v>St Marys TS - TSR&amp;R</v>
          </cell>
          <cell r="E87">
            <v>8156796.3300000001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C88">
            <v>10963</v>
          </cell>
          <cell r="D88" t="str">
            <v>Roundhouse TS: Site Evalu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C89">
            <v>10990</v>
          </cell>
          <cell r="D89" t="str">
            <v>W42L &amp; W43L: Remove 6km o</v>
          </cell>
          <cell r="E89">
            <v>75689.919999999998</v>
          </cell>
          <cell r="F89">
            <v>0</v>
          </cell>
          <cell r="G89">
            <v>0</v>
          </cell>
          <cell r="H89">
            <v>28.32</v>
          </cell>
          <cell r="I89">
            <v>0</v>
          </cell>
          <cell r="J89">
            <v>232.39</v>
          </cell>
          <cell r="K89">
            <v>4076.951149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C90">
            <v>10993</v>
          </cell>
          <cell r="D90" t="str">
            <v xml:space="preserve">2004 Cathodic Protection 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C91">
            <v>11020</v>
          </cell>
          <cell r="D91" t="str">
            <v>2004 Rod Gap Replacement</v>
          </cell>
          <cell r="E91">
            <v>341173.34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C92">
            <v>11021</v>
          </cell>
          <cell r="D92" t="str">
            <v>2004 Capacitor Bank Repla</v>
          </cell>
          <cell r="E92">
            <v>1604849.12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C93">
            <v>11038</v>
          </cell>
          <cell r="D93" t="str">
            <v>2004-PCB and Waste Manage</v>
          </cell>
          <cell r="E93">
            <v>1825254.45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C94">
            <v>11040</v>
          </cell>
          <cell r="D94" t="str">
            <v>2003-Spill Containment Fu</v>
          </cell>
          <cell r="E94">
            <v>813250.81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C95">
            <v>11041</v>
          </cell>
          <cell r="D95" t="str">
            <v>2004-Transmission Land As</v>
          </cell>
          <cell r="E95">
            <v>2560126.54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C96">
            <v>11044</v>
          </cell>
          <cell r="D96" t="str">
            <v>2004 - Upgrade Meters at Seal</v>
          </cell>
          <cell r="E96">
            <v>8868743.6099999994</v>
          </cell>
          <cell r="F96">
            <v>4929.08</v>
          </cell>
          <cell r="G96">
            <v>24919.02</v>
          </cell>
          <cell r="H96">
            <v>48367.34</v>
          </cell>
          <cell r="I96">
            <v>0</v>
          </cell>
          <cell r="J96">
            <v>0</v>
          </cell>
          <cell r="K96">
            <v>17765.195026999998</v>
          </cell>
          <cell r="L96">
            <v>4.83</v>
          </cell>
          <cell r="M96">
            <v>0</v>
          </cell>
          <cell r="N96">
            <v>111.8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27.135518494693098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28.866764574654599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30.227140264951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33.148506733258301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34.751830433003803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C97">
            <v>11053</v>
          </cell>
          <cell r="D97" t="str">
            <v>2004 Grounding Program</v>
          </cell>
          <cell r="E97">
            <v>3438669.81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C98">
            <v>11056</v>
          </cell>
          <cell r="D98" t="str">
            <v>Protection Tone Equipment</v>
          </cell>
          <cell r="E98">
            <v>8421546.3699999992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C99">
            <v>11057</v>
          </cell>
          <cell r="D99" t="str">
            <v>Manby T5: Replace Transfo</v>
          </cell>
          <cell r="E99">
            <v>5197761.0599999996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C100">
            <v>11058</v>
          </cell>
          <cell r="D100" t="str">
            <v>2005 Bronte T2: Replace EOL Tr</v>
          </cell>
          <cell r="E100">
            <v>2245090.29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C101">
            <v>11062</v>
          </cell>
          <cell r="D101" t="str">
            <v>Long Lac T1: Replace Tran</v>
          </cell>
          <cell r="E101">
            <v>283589.39</v>
          </cell>
          <cell r="F101">
            <v>0</v>
          </cell>
          <cell r="G101">
            <v>0</v>
          </cell>
          <cell r="H101">
            <v>7000</v>
          </cell>
          <cell r="I101">
            <v>410820</v>
          </cell>
          <cell r="J101">
            <v>121193.91</v>
          </cell>
          <cell r="K101">
            <v>102143.3371415</v>
          </cell>
          <cell r="L101">
            <v>0</v>
          </cell>
          <cell r="M101">
            <v>0</v>
          </cell>
          <cell r="N101">
            <v>50098.5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1643280</v>
          </cell>
          <cell r="T101">
            <v>30000</v>
          </cell>
          <cell r="U101">
            <v>337731.17625962803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94745.399416009896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C102">
            <v>11064</v>
          </cell>
          <cell r="D102" t="str">
            <v>2004 RTU Replacement</v>
          </cell>
          <cell r="E102">
            <v>1277210.6100000001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C103">
            <v>11068</v>
          </cell>
          <cell r="D103" t="str">
            <v>2004 Protection Replaceme</v>
          </cell>
          <cell r="E103">
            <v>10954800.460000001</v>
          </cell>
          <cell r="F103">
            <v>-3737048.8699999899</v>
          </cell>
          <cell r="G103">
            <v>-966267.77</v>
          </cell>
          <cell r="H103">
            <v>-171622.19</v>
          </cell>
          <cell r="I103">
            <v>-1834416.54</v>
          </cell>
          <cell r="J103">
            <v>-2105926.08</v>
          </cell>
          <cell r="K103">
            <v>169963.38041849999</v>
          </cell>
          <cell r="L103">
            <v>0</v>
          </cell>
          <cell r="M103">
            <v>0</v>
          </cell>
          <cell r="N103">
            <v>9105365.0099999998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1.94070032683665E-3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2.06451697151642E-3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2.16180946091189E-3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2.3707421500235898E-3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2.4854099795920798E-3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C104">
            <v>11071</v>
          </cell>
          <cell r="D104" t="str">
            <v>2003 Engineering and Envi</v>
          </cell>
          <cell r="E104">
            <v>1757978.98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C105">
            <v>11073</v>
          </cell>
          <cell r="D105" t="str">
            <v>2004 Engineering and Envi</v>
          </cell>
          <cell r="E105">
            <v>2547737.58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C106">
            <v>11075</v>
          </cell>
          <cell r="D106" t="str">
            <v>Longwood TS - Reactor Spi</v>
          </cell>
          <cell r="E106">
            <v>27239.07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C107">
            <v>11076</v>
          </cell>
          <cell r="D107" t="str">
            <v>Hawthorne TS -  Tx and Rx</v>
          </cell>
          <cell r="E107">
            <v>1703081.01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C108">
            <v>11078</v>
          </cell>
          <cell r="D108" t="str">
            <v xml:space="preserve">2004 - Spill Containment </v>
          </cell>
          <cell r="E108">
            <v>4057728.49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C109">
            <v>11093</v>
          </cell>
          <cell r="D109" t="str">
            <v>Kitchener/Waterloo/Guelph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C110">
            <v>11101</v>
          </cell>
          <cell r="D110" t="str">
            <v>Norfolk TS: Install secon</v>
          </cell>
          <cell r="E110">
            <v>28910.54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C111">
            <v>11121</v>
          </cell>
          <cell r="D111" t="str">
            <v>PLC Replacement Essa-Mind</v>
          </cell>
          <cell r="E111">
            <v>4409478.24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C112">
            <v>11126</v>
          </cell>
          <cell r="D112" t="str">
            <v>2004 Conductor Replct &amp; L</v>
          </cell>
          <cell r="E112">
            <v>28294.06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C113">
            <v>11162</v>
          </cell>
          <cell r="D113" t="str">
            <v>2004 Civil Geotech: Drain</v>
          </cell>
          <cell r="E113">
            <v>10736.74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C114">
            <v>11164</v>
          </cell>
          <cell r="D114" t="str">
            <v xml:space="preserve">2004 Civil Geotech: Road </v>
          </cell>
          <cell r="E114">
            <v>189094.74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C115">
            <v>11168</v>
          </cell>
          <cell r="D115" t="str">
            <v>High Reliability Voice Co</v>
          </cell>
          <cell r="E115">
            <v>3021929.92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C116">
            <v>11172</v>
          </cell>
          <cell r="D116" t="str">
            <v>PLC Replacement -   Lines</v>
          </cell>
          <cell r="E116">
            <v>1117482.01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C117">
            <v>11175</v>
          </cell>
          <cell r="D117" t="str">
            <v>Bronte TS: Install Two 27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C118">
            <v>11176</v>
          </cell>
          <cell r="D118" t="str">
            <v>Civil Geotech: Goderich T</v>
          </cell>
          <cell r="E118">
            <v>242928.58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C119">
            <v>11178</v>
          </cell>
          <cell r="D119" t="str">
            <v>Selected  DPs: DP Perform</v>
          </cell>
          <cell r="E119">
            <v>758544.49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C120">
            <v>11201</v>
          </cell>
          <cell r="D120" t="str">
            <v xml:space="preserve">2003 Technical Standards </v>
          </cell>
          <cell r="E120">
            <v>127956.43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C121">
            <v>11208</v>
          </cell>
          <cell r="D121" t="str">
            <v>Elgin TS: Connect Hamilto</v>
          </cell>
          <cell r="E121">
            <v>192272.36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C122">
            <v>11209</v>
          </cell>
          <cell r="D122" t="str">
            <v>Stirton TS: Connect Hamil</v>
          </cell>
          <cell r="E122">
            <v>174420.93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C123">
            <v>11211</v>
          </cell>
          <cell r="D123" t="str">
            <v>Incorporation of OPG Hear</v>
          </cell>
          <cell r="E123">
            <v>673698.91999999899</v>
          </cell>
          <cell r="F123">
            <v>329679.2</v>
          </cell>
          <cell r="G123">
            <v>680336.8</v>
          </cell>
          <cell r="H123">
            <v>45044.93</v>
          </cell>
          <cell r="I123">
            <v>25883.68</v>
          </cell>
          <cell r="J123">
            <v>200956.43</v>
          </cell>
          <cell r="K123">
            <v>268652.03326449991</v>
          </cell>
          <cell r="L123">
            <v>0</v>
          </cell>
          <cell r="M123">
            <v>1381500.22</v>
          </cell>
          <cell r="N123">
            <v>81969.110000000335</v>
          </cell>
          <cell r="O123">
            <v>0</v>
          </cell>
          <cell r="P123">
            <v>254000</v>
          </cell>
          <cell r="Q123">
            <v>769000</v>
          </cell>
          <cell r="R123">
            <v>5000</v>
          </cell>
          <cell r="S123">
            <v>0</v>
          </cell>
          <cell r="T123">
            <v>215000</v>
          </cell>
          <cell r="U123">
            <v>278850</v>
          </cell>
          <cell r="V123">
            <v>0</v>
          </cell>
          <cell r="W123">
            <v>0</v>
          </cell>
          <cell r="X123">
            <v>0</v>
          </cell>
          <cell r="Y123">
            <v>1292000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C124">
            <v>11222</v>
          </cell>
          <cell r="D124" t="str">
            <v>Essa R3: Replace EOL Reac</v>
          </cell>
          <cell r="E124">
            <v>1009009.79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C125">
            <v>11236</v>
          </cell>
          <cell r="D125" t="str">
            <v>Port Albert Wind Farm</v>
          </cell>
          <cell r="E125">
            <v>84975.58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C126">
            <v>11243</v>
          </cell>
          <cell r="D126" t="str">
            <v xml:space="preserve">Purchase Operating Spare </v>
          </cell>
          <cell r="E126">
            <v>20519.900000000001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C127">
            <v>11247</v>
          </cell>
          <cell r="D127" t="str">
            <v xml:space="preserve">2005 - 2006 Telecom Site 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C128">
            <v>11262</v>
          </cell>
          <cell r="D128" t="str">
            <v>Civil Geotech - J.C. Keit</v>
          </cell>
          <cell r="E128">
            <v>3182107.8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C129">
            <v>11268</v>
          </cell>
          <cell r="D129" t="str">
            <v>Tilsonburg T1: Replace Tr</v>
          </cell>
          <cell r="E129">
            <v>3790088.45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C130">
            <v>11272</v>
          </cell>
          <cell r="D130" t="str">
            <v>2004 Station Service Upgr</v>
          </cell>
          <cell r="E130">
            <v>5399184.9900000002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C131">
            <v>11282</v>
          </cell>
          <cell r="D131" t="str">
            <v>Real Estate - Recoverable</v>
          </cell>
          <cell r="E131">
            <v>1035452.9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C132">
            <v>11283</v>
          </cell>
          <cell r="D132" t="str">
            <v>Reinforce Supply to Missi</v>
          </cell>
          <cell r="E132">
            <v>3062936.39</v>
          </cell>
          <cell r="F132">
            <v>5221.5</v>
          </cell>
          <cell r="G132">
            <v>2452176.6</v>
          </cell>
          <cell r="H132">
            <v>121371.5</v>
          </cell>
          <cell r="I132">
            <v>10726088.640000001</v>
          </cell>
          <cell r="J132">
            <v>965974.99</v>
          </cell>
          <cell r="K132">
            <v>2617665.8840935002</v>
          </cell>
          <cell r="L132">
            <v>0</v>
          </cell>
          <cell r="M132">
            <v>0</v>
          </cell>
          <cell r="N132">
            <v>1542639.41</v>
          </cell>
          <cell r="O132">
            <v>0</v>
          </cell>
          <cell r="P132">
            <v>1000630</v>
          </cell>
          <cell r="Q132">
            <v>8009160</v>
          </cell>
          <cell r="R132">
            <v>395000</v>
          </cell>
          <cell r="S132">
            <v>8018629</v>
          </cell>
          <cell r="T132">
            <v>151867</v>
          </cell>
          <cell r="U132">
            <v>4441263.3993501607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175000</v>
          </cell>
          <cell r="AA132">
            <v>0</v>
          </cell>
          <cell r="AB132">
            <v>162722</v>
          </cell>
          <cell r="AC132">
            <v>0</v>
          </cell>
          <cell r="AD132">
            <v>10230</v>
          </cell>
          <cell r="AE132">
            <v>537418.27226628398</v>
          </cell>
          <cell r="AF132">
            <v>0</v>
          </cell>
          <cell r="AG132">
            <v>0</v>
          </cell>
          <cell r="AH132">
            <v>0</v>
          </cell>
          <cell r="AI132">
            <v>3030748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C133">
            <v>11304</v>
          </cell>
          <cell r="D133" t="str">
            <v xml:space="preserve">Burlington 115kV 125MVAr </v>
          </cell>
          <cell r="E133">
            <v>1752344.61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C134">
            <v>11311</v>
          </cell>
          <cell r="D134" t="str">
            <v>Real Estate - Estimates f</v>
          </cell>
          <cell r="E134">
            <v>-5.64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C135">
            <v>11312</v>
          </cell>
          <cell r="D135" t="str">
            <v>Midhurst TS : Increase 23</v>
          </cell>
          <cell r="E135">
            <v>15512973.33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C136">
            <v>11319</v>
          </cell>
          <cell r="D136" t="str">
            <v>Online Cable Monitoring</v>
          </cell>
          <cell r="E136">
            <v>1389400.99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C137">
            <v>11325</v>
          </cell>
          <cell r="D137" t="str">
            <v>SIR ADAM BECK 1 RTU INSTALLATI</v>
          </cell>
          <cell r="E137">
            <v>2002480.89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C138">
            <v>11331</v>
          </cell>
          <cell r="D138" t="str">
            <v>2003 - PCB TESTING &amp; DEST</v>
          </cell>
          <cell r="E138">
            <v>3115163.72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C139">
            <v>11332</v>
          </cell>
          <cell r="D139" t="str">
            <v>2003 Tx Wood Structure Co</v>
          </cell>
          <cell r="E139">
            <v>2083367.51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C140">
            <v>11334</v>
          </cell>
          <cell r="D140" t="str">
            <v>2003 Transmission Lines C</v>
          </cell>
          <cell r="E140">
            <v>183052.77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C141">
            <v>11358</v>
          </cell>
          <cell r="D141" t="str">
            <v>N582L (500 kV Nanticoke x</v>
          </cell>
          <cell r="E141">
            <v>248454.94</v>
          </cell>
          <cell r="F141">
            <v>0</v>
          </cell>
          <cell r="G141">
            <v>0</v>
          </cell>
          <cell r="H141">
            <v>1208.4000000000001</v>
          </cell>
          <cell r="I141">
            <v>0</v>
          </cell>
          <cell r="J141">
            <v>21032.5</v>
          </cell>
          <cell r="K141">
            <v>7333.1783869999999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3103.1189710905901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3301.0979614461799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3456.6655660668998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3790.7423853871201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3974.0926386892202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C142">
            <v>11360</v>
          </cell>
          <cell r="D142" t="str">
            <v>PARKWAY TS X ARMITAGE TS</v>
          </cell>
          <cell r="E142">
            <v>1049735.1599999999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C143">
            <v>11367</v>
          </cell>
          <cell r="D143" t="str">
            <v>GLP- Add new 230 kV conne</v>
          </cell>
          <cell r="E143">
            <v>4637463.93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C144">
            <v>11370</v>
          </cell>
          <cell r="D144" t="str">
            <v>Re-Installation of Failed</v>
          </cell>
          <cell r="E144">
            <v>3272767.89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C145">
            <v>11372</v>
          </cell>
          <cell r="D145" t="str">
            <v>PINE RIVER DS-ESTABLISH 15M</v>
          </cell>
          <cell r="E145">
            <v>3684.1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C146">
            <v>11387</v>
          </cell>
          <cell r="D146" t="str">
            <v>Red Lake TS: Increase Cap</v>
          </cell>
          <cell r="E146">
            <v>132717.57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C147">
            <v>11415</v>
          </cell>
          <cell r="D147" t="str">
            <v>Essa TS:  Reterminate E27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C148">
            <v>11418</v>
          </cell>
          <cell r="D148" t="str">
            <v>Gardiner TS - Install new</v>
          </cell>
          <cell r="E148">
            <v>14566.17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C149">
            <v>11419</v>
          </cell>
          <cell r="D149" t="str">
            <v>IMPERIAL OIL SARNIA COGENERATI</v>
          </cell>
          <cell r="E149">
            <v>257067.69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C150">
            <v>11421</v>
          </cell>
          <cell r="D150" t="str">
            <v>Cherrywood TS: Reterminat</v>
          </cell>
          <cell r="E150">
            <v>5998549.0899999999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C151">
            <v>11435</v>
          </cell>
          <cell r="D151" t="str">
            <v xml:space="preserve">Longueuil TS: Structural </v>
          </cell>
          <cell r="E151">
            <v>16390.93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C152">
            <v>11439</v>
          </cell>
          <cell r="D152" t="str">
            <v>PURCHASE 750MVA 500-230 KV</v>
          </cell>
          <cell r="E152">
            <v>9333441.0199999996</v>
          </cell>
          <cell r="F152">
            <v>0</v>
          </cell>
          <cell r="G152">
            <v>0</v>
          </cell>
          <cell r="H152">
            <v>6174.91</v>
          </cell>
          <cell r="I152">
            <v>4874684.3600000003</v>
          </cell>
          <cell r="J152">
            <v>3590</v>
          </cell>
          <cell r="K152">
            <v>923650.35764249996</v>
          </cell>
          <cell r="L152">
            <v>0</v>
          </cell>
          <cell r="M152">
            <v>0</v>
          </cell>
          <cell r="N152">
            <v>7429.61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C153">
            <v>11442</v>
          </cell>
          <cell r="D153" t="str">
            <v>2004 TL Steel Structure Refurb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C154">
            <v>11443</v>
          </cell>
          <cell r="D154" t="str">
            <v>NIAGARA 115KV PROTECTION TONE</v>
          </cell>
          <cell r="E154">
            <v>497594.05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C155">
            <v>11453</v>
          </cell>
          <cell r="D155" t="str">
            <v>GUELPH CEDAR TS:  ADD 14.4KV 2</v>
          </cell>
          <cell r="E155">
            <v>2031587.4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C156">
            <v>11456</v>
          </cell>
          <cell r="D156" t="str">
            <v>2003 PCB AND OTHER WASTE MGMT</v>
          </cell>
          <cell r="E156">
            <v>1480827.61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C157">
            <v>11458</v>
          </cell>
          <cell r="D157" t="str">
            <v>2004 GHOST LINE REMOVAL</v>
          </cell>
          <cell r="E157">
            <v>1881712.72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C158">
            <v>11462</v>
          </cell>
          <cell r="D158" t="str">
            <v>DEBEERS MINE IN NORTHEAST</v>
          </cell>
          <cell r="E158">
            <v>3262855.87</v>
          </cell>
          <cell r="F158">
            <v>179166.38</v>
          </cell>
          <cell r="G158">
            <v>12399.46</v>
          </cell>
          <cell r="H158">
            <v>7460.45</v>
          </cell>
          <cell r="I158">
            <v>16172.67</v>
          </cell>
          <cell r="J158">
            <v>65480.27</v>
          </cell>
          <cell r="K158">
            <v>44104.852327000001</v>
          </cell>
          <cell r="L158">
            <v>0</v>
          </cell>
          <cell r="M158">
            <v>0</v>
          </cell>
          <cell r="N158">
            <v>11595.27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-1506.8722735373899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-1603.0107245890799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-1678.5542381467401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-1840.7816941209001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-1929.81644129653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C159">
            <v>11464</v>
          </cell>
          <cell r="D159" t="str">
            <v>2004 TL SHIELDWIRE REPLACEMENT</v>
          </cell>
          <cell r="E159">
            <v>364328.73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C160">
            <v>11478</v>
          </cell>
          <cell r="D160" t="str">
            <v>TIMMINS VIMY DS PROTECTION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C161">
            <v>11485</v>
          </cell>
          <cell r="D161" t="str">
            <v xml:space="preserve">Replacement of end of life LV </v>
          </cell>
          <cell r="E161">
            <v>4360706.1399999997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C162">
            <v>11487</v>
          </cell>
          <cell r="D162" t="str">
            <v>REPAIR B3N</v>
          </cell>
          <cell r="E162">
            <v>1868025.42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C163">
            <v>11492</v>
          </cell>
          <cell r="D163" t="str">
            <v>FIRE PROTECTION PROGRAM-TALBOT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C164">
            <v>11495</v>
          </cell>
          <cell r="D164" t="str">
            <v>MANBY T4 REPLACE TRANSFORMER</v>
          </cell>
          <cell r="E164">
            <v>2507697.4500000002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C165">
            <v>11503</v>
          </cell>
          <cell r="D165" t="str">
            <v>BLOOMBURG MTS CONNECT CUST</v>
          </cell>
          <cell r="E165">
            <v>516597.35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C166">
            <v>11510</v>
          </cell>
          <cell r="D166" t="str">
            <v>REMEDIAL WORK FOR PLC WORK LIN</v>
          </cell>
          <cell r="E166">
            <v>136903.65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C167">
            <v>11511</v>
          </cell>
          <cell r="D167" t="str">
            <v>CLAIRVILLE TS 230 KDV WEST FDN</v>
          </cell>
          <cell r="E167">
            <v>841179.65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C168">
            <v>11525</v>
          </cell>
          <cell r="D168" t="str">
            <v>WANSTEAD TS-ADD 27.5 KV TX</v>
          </cell>
          <cell r="E168">
            <v>26326.65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C169">
            <v>11535</v>
          </cell>
          <cell r="D169" t="str">
            <v>LENNOX SYD T51 SPILL CONTAIN</v>
          </cell>
          <cell r="E169">
            <v>2122422.63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C170">
            <v>11540</v>
          </cell>
          <cell r="D170" t="str">
            <v>REPLACEMENT-TRANSFORMER ROD</v>
          </cell>
          <cell r="E170">
            <v>165789.41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C171">
            <v>11548</v>
          </cell>
          <cell r="D171" t="str">
            <v>115 kV SUPPLY TO WEST OTTAWA</v>
          </cell>
          <cell r="E171">
            <v>3226760.8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C172">
            <v>11555</v>
          </cell>
          <cell r="D172" t="str">
            <v>FIRE PROTECTION PROGRAM-ESPLAN</v>
          </cell>
          <cell r="E172">
            <v>3.62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C173">
            <v>11558</v>
          </cell>
          <cell r="D173" t="str">
            <v>C28C: Prf Imprv-Reliability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C174">
            <v>11563</v>
          </cell>
          <cell r="D174" t="str">
            <v>ONT ENERGY MGMT-MCMASTER-KING</v>
          </cell>
          <cell r="E174">
            <v>45728.68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C175">
            <v>11566</v>
          </cell>
          <cell r="D175" t="str">
            <v>TORONTO TELEPROTECTION</v>
          </cell>
          <cell r="E175">
            <v>2613129.7999999998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C176">
            <v>11567</v>
          </cell>
          <cell r="D176" t="str">
            <v>REPLACE FIRE DETECTION PANELS</v>
          </cell>
          <cell r="E176">
            <v>962112.76</v>
          </cell>
          <cell r="F176">
            <v>1819.39</v>
          </cell>
          <cell r="G176">
            <v>1313.86</v>
          </cell>
          <cell r="H176">
            <v>35210.49</v>
          </cell>
          <cell r="I176">
            <v>19704.22</v>
          </cell>
          <cell r="J176">
            <v>48582.09</v>
          </cell>
          <cell r="K176">
            <v>26610.65</v>
          </cell>
          <cell r="L176">
            <v>440.7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C177">
            <v>11568</v>
          </cell>
          <cell r="D177" t="str">
            <v>FIRE PROTECTION PROGRAM-KING</v>
          </cell>
          <cell r="E177">
            <v>549001.57999999996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C178">
            <v>11573</v>
          </cell>
          <cell r="D178" t="str">
            <v xml:space="preserve">Ottawa metallic cable removal </v>
          </cell>
          <cell r="E178">
            <v>42435.05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C179">
            <v>11577</v>
          </cell>
          <cell r="D179" t="str">
            <v>HALTON TS ADD FEEDER BREAKERS</v>
          </cell>
          <cell r="E179">
            <v>1187653.05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C180">
            <v>11583</v>
          </cell>
          <cell r="D180" t="str">
            <v>BRAMALEA TS PROVIDE CONNECTION</v>
          </cell>
          <cell r="E180">
            <v>19015.86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C181">
            <v>11584</v>
          </cell>
          <cell r="D181" t="str">
            <v>REMOVAL OF FIRE SUPPR SYSTEM</v>
          </cell>
          <cell r="E181">
            <v>31675.43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C182">
            <v>11587</v>
          </cell>
          <cell r="D182" t="str">
            <v>2004 EIC BRIDGE INSTALL</v>
          </cell>
          <cell r="E182">
            <v>448168.82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C183">
            <v>11589</v>
          </cell>
          <cell r="D183" t="str">
            <v>RICHVIEW TS-REPLACE WATER SPLY</v>
          </cell>
          <cell r="E183">
            <v>680151.87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C184">
            <v>11598</v>
          </cell>
          <cell r="D184" t="str">
            <v>WHITBY TS CONNECT FEEDER</v>
          </cell>
          <cell r="E184">
            <v>36643.17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C185">
            <v>11622</v>
          </cell>
          <cell r="D185" t="str">
            <v>KLEINBURG TS ADD 2 FEEDERS</v>
          </cell>
          <cell r="E185">
            <v>620686.76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C186">
            <v>11624</v>
          </cell>
          <cell r="D186" t="str">
            <v>2004 PURCHASE OPERATING SPARE</v>
          </cell>
          <cell r="E186">
            <v>1908928.66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C187">
            <v>11626</v>
          </cell>
          <cell r="D187" t="str">
            <v xml:space="preserve">2004 DFR Replacement - Ottawa </v>
          </cell>
          <cell r="E187">
            <v>609512.41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C188">
            <v>11629</v>
          </cell>
          <cell r="D188" t="str">
            <v>2004 PURCHASE SPARE 125 MVA 23</v>
          </cell>
          <cell r="E188">
            <v>2509705.75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C189">
            <v>11631</v>
          </cell>
          <cell r="D189" t="str">
            <v>2004 PURCHAE SPARE 125 MVA 23</v>
          </cell>
          <cell r="E189">
            <v>1887546.5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C190">
            <v>11632</v>
          </cell>
          <cell r="D190" t="str">
            <v>2004 PURCHASE (2) SPARE POWER</v>
          </cell>
          <cell r="E190">
            <v>2957802.95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C191">
            <v>11633</v>
          </cell>
          <cell r="D191" t="str">
            <v>2004 PURCHASE SPARE 125MVA 23</v>
          </cell>
          <cell r="E191">
            <v>4866713.38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C192">
            <v>11634</v>
          </cell>
          <cell r="D192" t="str">
            <v>2004 PURCHASE SPARE 250 MVA 23</v>
          </cell>
          <cell r="E192">
            <v>59257.99</v>
          </cell>
          <cell r="F192">
            <v>25000</v>
          </cell>
          <cell r="G192">
            <v>0</v>
          </cell>
          <cell r="H192">
            <v>150</v>
          </cell>
          <cell r="I192">
            <v>2144000</v>
          </cell>
          <cell r="J192">
            <v>22226</v>
          </cell>
          <cell r="K192">
            <v>323910.61920900003</v>
          </cell>
          <cell r="L192">
            <v>0</v>
          </cell>
          <cell r="M192">
            <v>0</v>
          </cell>
          <cell r="N192">
            <v>3777.7</v>
          </cell>
          <cell r="O192">
            <v>30000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C193">
            <v>11635</v>
          </cell>
          <cell r="D193" t="str">
            <v>2003/04 ANIMAL CONTROL FENCING</v>
          </cell>
          <cell r="E193">
            <v>101272.88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C194">
            <v>11637</v>
          </cell>
          <cell r="D194" t="str">
            <v>FIRE PROTECTION PROGRAM 2005</v>
          </cell>
          <cell r="E194">
            <v>104390.26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2197.784709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8001</v>
          </cell>
          <cell r="Q194">
            <v>171633</v>
          </cell>
          <cell r="R194">
            <v>13223</v>
          </cell>
          <cell r="S194">
            <v>175200</v>
          </cell>
          <cell r="T194">
            <v>4167</v>
          </cell>
          <cell r="U194">
            <v>40944.639999999999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C195">
            <v>11639</v>
          </cell>
          <cell r="D195" t="str">
            <v>Pickering CMR A</v>
          </cell>
          <cell r="E195">
            <v>644669.92000000004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C196">
            <v>11641</v>
          </cell>
          <cell r="D196" t="str">
            <v>RICHVIEW TS ADD 412 MVAR SHUNT</v>
          </cell>
          <cell r="E196">
            <v>4784500.88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C197">
            <v>11643</v>
          </cell>
          <cell r="D197" t="str">
            <v>John TS:  Add 125 MVar  Shunt</v>
          </cell>
          <cell r="E197">
            <v>3399626.51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C198">
            <v>11645</v>
          </cell>
          <cell r="D198" t="str">
            <v>POSITRON EQUIPMENT REPLACEMENT</v>
          </cell>
          <cell r="E198">
            <v>472408.2</v>
          </cell>
          <cell r="F198">
            <v>19215.96</v>
          </cell>
          <cell r="G198">
            <v>22123.1</v>
          </cell>
          <cell r="H198">
            <v>5229.82</v>
          </cell>
          <cell r="I198">
            <v>1602.57</v>
          </cell>
          <cell r="J198">
            <v>50289.43</v>
          </cell>
          <cell r="K198">
            <v>28554.350644499998</v>
          </cell>
          <cell r="L198">
            <v>15.97</v>
          </cell>
          <cell r="M198">
            <v>0</v>
          </cell>
          <cell r="N198">
            <v>160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631.29234128730002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671.56879266142903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703.21715621577903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771.18107877345994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808.48148902554203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C199">
            <v>11646</v>
          </cell>
          <cell r="D199" t="str">
            <v>2005 Underground Oil Pilpeline</v>
          </cell>
          <cell r="E199">
            <v>16621.22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C200">
            <v>11648</v>
          </cell>
          <cell r="D200" t="str">
            <v>Markham - Burncrest/Miller - I</v>
          </cell>
          <cell r="E200">
            <v>9747.89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C201">
            <v>11649</v>
          </cell>
          <cell r="D201" t="str">
            <v>Waterloo - Re-Locate HV Twin P</v>
          </cell>
          <cell r="E201">
            <v>17383.12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C202">
            <v>11657</v>
          </cell>
          <cell r="D202" t="str">
            <v>SITE INFRASTRUCTURE MAINTENANC</v>
          </cell>
          <cell r="E202">
            <v>185658.55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C203">
            <v>11669</v>
          </cell>
          <cell r="D203" t="str">
            <v>2005 Beamsville T3 : Replace T</v>
          </cell>
          <cell r="E203">
            <v>53308.14</v>
          </cell>
          <cell r="F203">
            <v>579712.9</v>
          </cell>
          <cell r="G203">
            <v>256389.11</v>
          </cell>
          <cell r="H203">
            <v>29600</v>
          </cell>
          <cell r="I203">
            <v>1482237.19</v>
          </cell>
          <cell r="J203">
            <v>122768.2</v>
          </cell>
          <cell r="K203">
            <v>441253.71003799996</v>
          </cell>
          <cell r="L203">
            <v>112000</v>
          </cell>
          <cell r="M203">
            <v>0</v>
          </cell>
          <cell r="N203">
            <v>259126.86</v>
          </cell>
          <cell r="O203">
            <v>0</v>
          </cell>
          <cell r="P203">
            <v>0</v>
          </cell>
          <cell r="Q203">
            <v>45000</v>
          </cell>
          <cell r="R203">
            <v>6000</v>
          </cell>
          <cell r="S203">
            <v>1090000</v>
          </cell>
          <cell r="T203">
            <v>20000</v>
          </cell>
          <cell r="U203">
            <v>171710</v>
          </cell>
          <cell r="V203">
            <v>0</v>
          </cell>
          <cell r="W203">
            <v>0</v>
          </cell>
          <cell r="X203">
            <v>0</v>
          </cell>
          <cell r="Y203">
            <v>400000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C204">
            <v>11671</v>
          </cell>
          <cell r="D204" t="str">
            <v>Essex TS</v>
          </cell>
          <cell r="E204">
            <v>8225460.2199999997</v>
          </cell>
          <cell r="F204">
            <v>407477.16</v>
          </cell>
          <cell r="G204">
            <v>1632924.71</v>
          </cell>
          <cell r="H204">
            <v>14560.5</v>
          </cell>
          <cell r="I204">
            <v>1215543.81</v>
          </cell>
          <cell r="J204">
            <v>383113.05</v>
          </cell>
          <cell r="K204">
            <v>1131652.1599999999</v>
          </cell>
          <cell r="L204">
            <v>175596</v>
          </cell>
          <cell r="M204">
            <v>13147.6</v>
          </cell>
          <cell r="N204">
            <v>1556993.52</v>
          </cell>
          <cell r="O204">
            <v>0</v>
          </cell>
          <cell r="P204">
            <v>10000</v>
          </cell>
          <cell r="Q204">
            <v>400000</v>
          </cell>
          <cell r="R204">
            <v>6000</v>
          </cell>
          <cell r="S204">
            <v>0</v>
          </cell>
          <cell r="T204">
            <v>50000</v>
          </cell>
          <cell r="U204">
            <v>56760</v>
          </cell>
          <cell r="V204">
            <v>0</v>
          </cell>
          <cell r="W204">
            <v>0</v>
          </cell>
          <cell r="X204">
            <v>0</v>
          </cell>
          <cell r="Y204">
            <v>50000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C205">
            <v>11683</v>
          </cell>
          <cell r="D205" t="str">
            <v>INCORPORATE G6  KIRKLAND LAKE</v>
          </cell>
          <cell r="E205">
            <v>206029.39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C206">
            <v>11687</v>
          </cell>
          <cell r="D206" t="str">
            <v>2005 MURRAY METALCLAD REPLCMT</v>
          </cell>
          <cell r="E206">
            <v>7255280.6500000004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C207">
            <v>11689</v>
          </cell>
          <cell r="D207" t="str">
            <v>2004 PURCHASE 2 - 83 MVA 115/2</v>
          </cell>
          <cell r="E207">
            <v>2853686.95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C208">
            <v>11690</v>
          </cell>
          <cell r="D208" t="str">
            <v>H3L CABLE REPL GERRARD X MILL</v>
          </cell>
          <cell r="E208">
            <v>4123151.93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C209">
            <v>11694</v>
          </cell>
          <cell r="D209" t="str">
            <v>2004 Replace Failed Transforme</v>
          </cell>
          <cell r="E209">
            <v>1354950.53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C210">
            <v>11697</v>
          </cell>
          <cell r="D210" t="str">
            <v>2004 Replace Failed Transforme</v>
          </cell>
          <cell r="E210">
            <v>201030.27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C211">
            <v>11700</v>
          </cell>
          <cell r="D211" t="str">
            <v>2004 PALERMO TS-MINOR DRAINAGE</v>
          </cell>
          <cell r="E211">
            <v>76285.39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C212">
            <v>11706</v>
          </cell>
          <cell r="D212" t="str">
            <v>Telecom Operations Back Up Fac</v>
          </cell>
          <cell r="E212">
            <v>506013.56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C213">
            <v>11709</v>
          </cell>
          <cell r="D213" t="str">
            <v>Telemetry Expansion - 2004</v>
          </cell>
          <cell r="E213">
            <v>1888343.95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43400.490139499998</v>
          </cell>
          <cell r="L213">
            <v>0</v>
          </cell>
          <cell r="M213">
            <v>0</v>
          </cell>
          <cell r="N213">
            <v>1400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6.4690010151825805E-4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6.8817232383880801E-4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7.2060314754489796E-4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7.9024737705476599E-4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8.2846998205641197E-4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C214">
            <v>11710</v>
          </cell>
          <cell r="D214" t="str">
            <v>2004 Work Program with Enginee</v>
          </cell>
          <cell r="E214">
            <v>382307.59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C215">
            <v>11712</v>
          </cell>
          <cell r="D215" t="str">
            <v>2004 TL INSULATOR REPLACEMENT</v>
          </cell>
          <cell r="E215">
            <v>1049459.82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C216">
            <v>11714</v>
          </cell>
          <cell r="D216" t="str">
            <v>PSR Installation - 2004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C217">
            <v>11716</v>
          </cell>
          <cell r="D217" t="str">
            <v>REPLACE IPACS-CROWLAND TS</v>
          </cell>
          <cell r="E217">
            <v>1478588.75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C218">
            <v>11717</v>
          </cell>
          <cell r="D218" t="str">
            <v>REPLACE IPACS SARNIA ST ANDREW</v>
          </cell>
          <cell r="E218">
            <v>1290886.56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C219">
            <v>11720</v>
          </cell>
          <cell r="D219" t="str">
            <v>KEITH TS UPGRADE T11/T12</v>
          </cell>
          <cell r="E219">
            <v>35034.53</v>
          </cell>
          <cell r="F219">
            <v>0</v>
          </cell>
          <cell r="G219">
            <v>0</v>
          </cell>
          <cell r="H219">
            <v>6042</v>
          </cell>
          <cell r="I219">
            <v>0</v>
          </cell>
          <cell r="J219">
            <v>14108.8</v>
          </cell>
          <cell r="K219">
            <v>6109.4473180000005</v>
          </cell>
          <cell r="L219">
            <v>0</v>
          </cell>
          <cell r="M219">
            <v>0</v>
          </cell>
          <cell r="N219">
            <v>9670.5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4527.5846928884002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4816.4445962946802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5043.4244549310897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5530.8569728250004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1932.7909722096999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C220">
            <v>11731</v>
          </cell>
          <cell r="D220" t="str">
            <v>2004 R&amp;D PROGRAM E&amp;CS</v>
          </cell>
          <cell r="E220">
            <v>808176.06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C221">
            <v>11737</v>
          </cell>
          <cell r="D221" t="str">
            <v>VAUGHAN MTS #1 ADD T3 TRANSFOR</v>
          </cell>
          <cell r="E221">
            <v>-0.02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-140.74154999999999</v>
          </cell>
          <cell r="L221">
            <v>0</v>
          </cell>
          <cell r="M221">
            <v>0</v>
          </cell>
          <cell r="N221">
            <v>-10088.98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-652.65751089000003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-694.29706008478195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-727.01651639721604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-797.28057890170498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-835.84336719826194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C222">
            <v>11757</v>
          </cell>
          <cell r="D222" t="str">
            <v>2004 IMO DAC's RTU's Make Safe</v>
          </cell>
          <cell r="E222">
            <v>414208.52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C223">
            <v>11762</v>
          </cell>
          <cell r="D223" t="str">
            <v>Radio System Upgrade</v>
          </cell>
          <cell r="E223">
            <v>700424.8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C224">
            <v>11767</v>
          </cell>
          <cell r="D224" t="str">
            <v>Online Cable Monitoring - 2004</v>
          </cell>
          <cell r="E224">
            <v>532358.28</v>
          </cell>
          <cell r="F224">
            <v>242.46</v>
          </cell>
          <cell r="G224">
            <v>438.78</v>
          </cell>
          <cell r="H224">
            <v>146.56</v>
          </cell>
          <cell r="I224">
            <v>1821.56</v>
          </cell>
          <cell r="J224">
            <v>76.44</v>
          </cell>
          <cell r="K224">
            <v>16604.008966000001</v>
          </cell>
          <cell r="L224">
            <v>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C225">
            <v>11793</v>
          </cell>
          <cell r="D225" t="str">
            <v>2004 Standards - E CS</v>
          </cell>
          <cell r="E225">
            <v>970616.23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C226">
            <v>11798</v>
          </cell>
          <cell r="D226" t="str">
            <v>2004 Standards - E CS</v>
          </cell>
          <cell r="E226">
            <v>2026906.08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C227">
            <v>11801</v>
          </cell>
          <cell r="D227" t="str">
            <v>H3L CABLE REPL BLOOR X GERRARD</v>
          </cell>
          <cell r="E227">
            <v>450551.2</v>
          </cell>
          <cell r="F227">
            <v>2500</v>
          </cell>
          <cell r="G227">
            <v>208000</v>
          </cell>
          <cell r="H227">
            <v>27435</v>
          </cell>
          <cell r="I227">
            <v>3053532.05</v>
          </cell>
          <cell r="J227">
            <v>64703.25</v>
          </cell>
          <cell r="K227">
            <v>512945.12317849998</v>
          </cell>
          <cell r="L227">
            <v>0</v>
          </cell>
          <cell r="M227">
            <v>0</v>
          </cell>
          <cell r="N227">
            <v>45597.07</v>
          </cell>
          <cell r="O227">
            <v>0</v>
          </cell>
          <cell r="P227">
            <v>11000</v>
          </cell>
          <cell r="Q227">
            <v>170000</v>
          </cell>
          <cell r="R227">
            <v>28100</v>
          </cell>
          <cell r="S227">
            <v>1311000</v>
          </cell>
          <cell r="T227">
            <v>19000</v>
          </cell>
          <cell r="U227">
            <v>300537.03355619719</v>
          </cell>
          <cell r="V227">
            <v>0</v>
          </cell>
          <cell r="W227">
            <v>0</v>
          </cell>
          <cell r="X227">
            <v>0</v>
          </cell>
          <cell r="Y227">
            <v>489000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C228">
            <v>11802</v>
          </cell>
          <cell r="D228" t="str">
            <v xml:space="preserve">2004 Replace Switch P82-77 on </v>
          </cell>
          <cell r="E228">
            <v>410576.37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C229">
            <v>11803</v>
          </cell>
          <cell r="D229" t="str">
            <v xml:space="preserve">GLP tie lines P21G / P22G PLC </v>
          </cell>
          <cell r="E229">
            <v>1874603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C230">
            <v>11812</v>
          </cell>
          <cell r="D230" t="str">
            <v>BURLINGTON TS ADD 300 MVAR CAP</v>
          </cell>
          <cell r="E230">
            <v>4290774.9400000004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C231">
            <v>11813</v>
          </cell>
          <cell r="D231" t="str">
            <v>EPCOR 396 MW Generation Conne</v>
          </cell>
          <cell r="E231">
            <v>1614092.95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C232">
            <v>11824</v>
          </cell>
          <cell r="D232" t="str">
            <v>UPGRADE MERIVALE TS 115 KV BUS</v>
          </cell>
          <cell r="E232">
            <v>180627.17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C233">
            <v>11827</v>
          </cell>
          <cell r="D233" t="str">
            <v>RED HILL CREEK-QEW -MTO WORK</v>
          </cell>
          <cell r="E233">
            <v>2608314.08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C234">
            <v>11828</v>
          </cell>
          <cell r="D234" t="str">
            <v>AIR BLAST BREAKER PHASE OUT</v>
          </cell>
          <cell r="E234">
            <v>296416.48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C235">
            <v>11829</v>
          </cell>
          <cell r="D235" t="str">
            <v>FIRE DETECTION UPGRADES</v>
          </cell>
          <cell r="E235">
            <v>155908.62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C236">
            <v>11830</v>
          </cell>
          <cell r="D236" t="str">
            <v>MCMASTER-COGENERATION CONNECT</v>
          </cell>
          <cell r="E236">
            <v>73166.490000000005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C237">
            <v>11831</v>
          </cell>
          <cell r="D237" t="str">
            <v>TAYLOR KIDD DS T2 AND FEEDERS</v>
          </cell>
          <cell r="E237">
            <v>1277229.44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C238">
            <v>11835</v>
          </cell>
          <cell r="D238" t="str">
            <v>Cataraqui DS Upgrade</v>
          </cell>
          <cell r="E238">
            <v>9567.57</v>
          </cell>
          <cell r="F238">
            <v>0</v>
          </cell>
          <cell r="G238">
            <v>0</v>
          </cell>
          <cell r="H238">
            <v>1605.6</v>
          </cell>
          <cell r="I238">
            <v>0</v>
          </cell>
          <cell r="J238">
            <v>114.5</v>
          </cell>
          <cell r="K238">
            <v>1050.3879997209001</v>
          </cell>
          <cell r="L238">
            <v>17041.575398000001</v>
          </cell>
          <cell r="M238">
            <v>0</v>
          </cell>
          <cell r="N238">
            <v>4701</v>
          </cell>
          <cell r="O238">
            <v>0</v>
          </cell>
          <cell r="P238">
            <v>22040</v>
          </cell>
          <cell r="Q238">
            <v>156060</v>
          </cell>
          <cell r="R238">
            <v>42063</v>
          </cell>
          <cell r="S238">
            <v>638450</v>
          </cell>
          <cell r="T238">
            <v>62616</v>
          </cell>
          <cell r="U238">
            <v>103635.15392561159</v>
          </cell>
          <cell r="V238">
            <v>21528.424601999901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C239">
            <v>11841</v>
          </cell>
          <cell r="D239" t="str">
            <v>HEARST TS FAILURE</v>
          </cell>
          <cell r="E239">
            <v>451250.24</v>
          </cell>
          <cell r="F239">
            <v>144981.20000000001</v>
          </cell>
          <cell r="G239">
            <v>223169.54</v>
          </cell>
          <cell r="H239">
            <v>43007.56</v>
          </cell>
          <cell r="I239">
            <v>434785.27</v>
          </cell>
          <cell r="J239">
            <v>292613.65000000002</v>
          </cell>
          <cell r="K239">
            <v>317084.81789200002</v>
          </cell>
          <cell r="L239">
            <v>14507</v>
          </cell>
          <cell r="M239">
            <v>0</v>
          </cell>
          <cell r="N239">
            <v>667797.68000000005</v>
          </cell>
          <cell r="O239">
            <v>0</v>
          </cell>
          <cell r="P239">
            <v>40000</v>
          </cell>
          <cell r="Q239">
            <v>130000</v>
          </cell>
          <cell r="R239">
            <v>6000</v>
          </cell>
          <cell r="S239">
            <v>0</v>
          </cell>
          <cell r="T239">
            <v>40000</v>
          </cell>
          <cell r="U239">
            <v>120983.06924954749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C240">
            <v>11843</v>
          </cell>
          <cell r="D240" t="str">
            <v>ST ANDREWS TS - REBUILD MS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C241">
            <v>11844</v>
          </cell>
          <cell r="D241" t="str">
            <v>Meadowvale TS: Install feeders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C242">
            <v>11846</v>
          </cell>
          <cell r="D242" t="str">
            <v>PCB &amp; OTHER WASTE MANAGEMENT</v>
          </cell>
          <cell r="E242">
            <v>2718848.53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C243">
            <v>11851</v>
          </cell>
          <cell r="D243" t="str">
            <v>Riverdale TS -115 k breaker</v>
          </cell>
          <cell r="E243">
            <v>830920.48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C244">
            <v>11853</v>
          </cell>
          <cell r="D244" t="str">
            <v>Guelp Cedar TS Install metalcd</v>
          </cell>
          <cell r="E244">
            <v>5582153.8700000001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C245">
            <v>11855</v>
          </cell>
          <cell r="D245" t="str">
            <v>REPLACE IPACS - PEMBROKE TS</v>
          </cell>
          <cell r="E245">
            <v>102541.51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C246">
            <v>11856</v>
          </cell>
          <cell r="D246" t="str">
            <v>REPLACE IPACS-BRACEBRIDGE TS</v>
          </cell>
          <cell r="E246">
            <v>557070.94999999995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C247">
            <v>11869</v>
          </cell>
          <cell r="D247" t="str">
            <v>NEW DS 44.276. KV AT DUFFERIN</v>
          </cell>
          <cell r="E247">
            <v>126861.87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C248">
            <v>11870</v>
          </cell>
          <cell r="D248" t="str">
            <v>TAUNTON DS CONVERSION</v>
          </cell>
          <cell r="E248">
            <v>1234150.5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C249">
            <v>11882</v>
          </cell>
          <cell r="D249" t="str">
            <v>TWEED MILL CONNECTION</v>
          </cell>
          <cell r="E249">
            <v>8709.84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C250">
            <v>11888</v>
          </cell>
          <cell r="D250" t="str">
            <v>REPLMT TRANSFORMER ROD GAPS</v>
          </cell>
          <cell r="E250">
            <v>11640</v>
          </cell>
          <cell r="F250">
            <v>0</v>
          </cell>
          <cell r="G250">
            <v>2.6</v>
          </cell>
          <cell r="H250">
            <v>0</v>
          </cell>
          <cell r="I250">
            <v>0</v>
          </cell>
          <cell r="J250">
            <v>0</v>
          </cell>
          <cell r="K250">
            <v>181.84160449999999</v>
          </cell>
          <cell r="L250">
            <v>-604.11</v>
          </cell>
          <cell r="M250">
            <v>0</v>
          </cell>
          <cell r="N250">
            <v>0</v>
          </cell>
          <cell r="O250">
            <v>0</v>
          </cell>
          <cell r="P250">
            <v>45900</v>
          </cell>
          <cell r="Q250">
            <v>562896</v>
          </cell>
          <cell r="R250">
            <v>33250</v>
          </cell>
          <cell r="S250">
            <v>209760</v>
          </cell>
          <cell r="T250">
            <v>197630</v>
          </cell>
          <cell r="U250">
            <v>124642.87</v>
          </cell>
          <cell r="V250">
            <v>0</v>
          </cell>
          <cell r="W250">
            <v>0</v>
          </cell>
          <cell r="X250">
            <v>83681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C251">
            <v>11889</v>
          </cell>
          <cell r="D251" t="str">
            <v>Repl Tx Rod Gaps w srge 2008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C252">
            <v>11893</v>
          </cell>
          <cell r="D252" t="str">
            <v>2005 CAPACITOR BANK REPLCMT</v>
          </cell>
          <cell r="E252">
            <v>630384.42000000004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C253">
            <v>11898</v>
          </cell>
          <cell r="D253" t="str">
            <v>COOKSVILLE TS-STN MODIFICATION</v>
          </cell>
          <cell r="E253">
            <v>30618747.52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C254">
            <v>11900</v>
          </cell>
          <cell r="D254" t="str">
            <v>OSHAWA EAST TS-BUILD 230-44</v>
          </cell>
          <cell r="E254">
            <v>609091.26</v>
          </cell>
          <cell r="F254">
            <v>0</v>
          </cell>
          <cell r="G254">
            <v>0</v>
          </cell>
          <cell r="H254">
            <v>34290.589999999997</v>
          </cell>
          <cell r="I254">
            <v>-375</v>
          </cell>
          <cell r="J254">
            <v>54947.21</v>
          </cell>
          <cell r="K254">
            <v>54965.953495999995</v>
          </cell>
          <cell r="L254">
            <v>0</v>
          </cell>
          <cell r="M254">
            <v>0</v>
          </cell>
          <cell r="N254">
            <v>49995.38</v>
          </cell>
          <cell r="O254">
            <v>0</v>
          </cell>
          <cell r="P254">
            <v>0</v>
          </cell>
          <cell r="Q254">
            <v>0</v>
          </cell>
          <cell r="R254">
            <v>10000</v>
          </cell>
          <cell r="S254">
            <v>0</v>
          </cell>
          <cell r="T254">
            <v>0</v>
          </cell>
          <cell r="U254">
            <v>22650.720043768601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C255">
            <v>11905</v>
          </cell>
          <cell r="D255" t="str">
            <v>CONNECT ERIE FLOORING GENERATO</v>
          </cell>
          <cell r="E255">
            <v>321214.86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C256">
            <v>11908</v>
          </cell>
          <cell r="D256" t="str">
            <v>Abitibi Calm Lake GS: Relocate</v>
          </cell>
          <cell r="E256">
            <v>110816.78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C257">
            <v>11909</v>
          </cell>
          <cell r="D257" t="str">
            <v>CAMBRIDGE PRESTON-BUILD LINE</v>
          </cell>
          <cell r="E257">
            <v>23197887.510000002</v>
          </cell>
          <cell r="F257">
            <v>443467.13</v>
          </cell>
          <cell r="G257">
            <v>421871.82</v>
          </cell>
          <cell r="H257">
            <v>2862</v>
          </cell>
          <cell r="I257">
            <v>374089.84</v>
          </cell>
          <cell r="J257">
            <v>125624.88</v>
          </cell>
          <cell r="K257">
            <v>284838.1526875</v>
          </cell>
          <cell r="L257">
            <v>0</v>
          </cell>
          <cell r="M257">
            <v>274.12</v>
          </cell>
          <cell r="N257">
            <v>495271.51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6272.8837994625001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6673.09378586821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6987.57012913376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7662.8987540472899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8033.5370841535496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C258">
            <v>11911</v>
          </cell>
          <cell r="D258" t="str">
            <v>2005 T&amp;D SUSTAINMENT ROD GAP</v>
          </cell>
          <cell r="E258">
            <v>220662.21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C259">
            <v>11912</v>
          </cell>
          <cell r="D259" t="str">
            <v>2005 H11L  AND H7L LUMSDEN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C260">
            <v>11913</v>
          </cell>
          <cell r="D260" t="str">
            <v>2005 L16D LEASIDE-DUPLEX BOND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C261">
            <v>11914</v>
          </cell>
          <cell r="D261" t="str">
            <v>2005 D6Y DUPLEX-GLENGROVE BOND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C262">
            <v>11915</v>
          </cell>
          <cell r="D262" t="str">
            <v>2005 L14W BAYVIEW BIRCH BOND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C263">
            <v>11916</v>
          </cell>
          <cell r="D263" t="str">
            <v>2005 L15W BAYVIEW-BALFOUR BOND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C264">
            <v>11917</v>
          </cell>
          <cell r="D264" t="str">
            <v>H2JK CA 1 &amp; 2 BASIN -DONFLEET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C265">
            <v>11922</v>
          </cell>
          <cell r="D265" t="str">
            <v>2005-06 Nanticoke TS TSI &amp; ABC</v>
          </cell>
          <cell r="E265">
            <v>1696767.46</v>
          </cell>
          <cell r="F265">
            <v>47004.75</v>
          </cell>
          <cell r="G265">
            <v>1381688.36</v>
          </cell>
          <cell r="H265">
            <v>47586</v>
          </cell>
          <cell r="I265">
            <v>5577186.0300000003</v>
          </cell>
          <cell r="J265">
            <v>321708.37</v>
          </cell>
          <cell r="K265">
            <v>1611852.2155479998</v>
          </cell>
          <cell r="L265">
            <v>750000</v>
          </cell>
          <cell r="M265">
            <v>0</v>
          </cell>
          <cell r="N265">
            <v>1045661.06</v>
          </cell>
          <cell r="O265">
            <v>0</v>
          </cell>
          <cell r="P265">
            <v>360000</v>
          </cell>
          <cell r="Q265">
            <v>5800000</v>
          </cell>
          <cell r="R265">
            <v>159000</v>
          </cell>
          <cell r="S265">
            <v>3560000</v>
          </cell>
          <cell r="T265">
            <v>358283</v>
          </cell>
          <cell r="U265">
            <v>2183180.5646531298</v>
          </cell>
          <cell r="V265">
            <v>0</v>
          </cell>
          <cell r="W265">
            <v>467000</v>
          </cell>
          <cell r="X265">
            <v>0</v>
          </cell>
          <cell r="Y265">
            <v>0</v>
          </cell>
          <cell r="Z265">
            <v>840000</v>
          </cell>
          <cell r="AA265">
            <v>350000</v>
          </cell>
          <cell r="AB265">
            <v>96000</v>
          </cell>
          <cell r="AC265">
            <v>80000</v>
          </cell>
          <cell r="AD265">
            <v>102517</v>
          </cell>
          <cell r="AE265">
            <v>1510221.2877165559</v>
          </cell>
          <cell r="AF265">
            <v>0</v>
          </cell>
          <cell r="AG265">
            <v>0</v>
          </cell>
          <cell r="AH265">
            <v>0</v>
          </cell>
          <cell r="AI265">
            <v>2810000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C266">
            <v>11924</v>
          </cell>
          <cell r="D266" t="str">
            <v>IMPLEMENT FEEDER TERMINATION</v>
          </cell>
          <cell r="E266">
            <v>-26696.34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-372.41394300000002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-1726.9865015634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-1837.1682403631401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-1923.74666541338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-2109.6712667020302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-2211.7116381672699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C267">
            <v>11926</v>
          </cell>
          <cell r="D267" t="str">
            <v>TORONTO BATHURST HV GROUNDING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C268">
            <v>11937</v>
          </cell>
          <cell r="D268" t="str">
            <v>WHITBY TS - BUILD 230-44/27.6</v>
          </cell>
          <cell r="E268">
            <v>24294991.07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C269">
            <v>11938</v>
          </cell>
          <cell r="D269" t="str">
            <v>MINDEN TS- ADD FEEDER POSITION</v>
          </cell>
          <cell r="E269">
            <v>675507.25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C270">
            <v>11939</v>
          </cell>
          <cell r="D270" t="str">
            <v>TRAFALGAR TS-ADD CAPACITOR</v>
          </cell>
          <cell r="E270">
            <v>6326745.9900000002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C271">
            <v>11952</v>
          </cell>
          <cell r="D271" t="str">
            <v>2005 PCB &amp; OTHER WASTE MGMT</v>
          </cell>
          <cell r="E271">
            <v>2945521.37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C272">
            <v>11959</v>
          </cell>
          <cell r="D272" t="str">
            <v>SIMCOE COUNTY AREA SUPPLY</v>
          </cell>
          <cell r="E272">
            <v>35939912.25</v>
          </cell>
          <cell r="F272">
            <v>353489.64</v>
          </cell>
          <cell r="G272">
            <v>12018807.65</v>
          </cell>
          <cell r="H272">
            <v>467212.46</v>
          </cell>
          <cell r="I272">
            <v>17066068.800000001</v>
          </cell>
          <cell r="J272">
            <v>1262947.1799999899</v>
          </cell>
          <cell r="K272">
            <v>8081047.1753739994</v>
          </cell>
          <cell r="L272">
            <v>200000</v>
          </cell>
          <cell r="M272">
            <v>0</v>
          </cell>
          <cell r="N272">
            <v>5005012.1900000004</v>
          </cell>
          <cell r="O272">
            <v>0</v>
          </cell>
          <cell r="P272">
            <v>707500</v>
          </cell>
          <cell r="Q272">
            <v>3895000</v>
          </cell>
          <cell r="R272">
            <v>-454000</v>
          </cell>
          <cell r="S272">
            <v>690000</v>
          </cell>
          <cell r="T272">
            <v>249500</v>
          </cell>
          <cell r="U272">
            <v>2684278.2338411398</v>
          </cell>
          <cell r="V272">
            <v>0</v>
          </cell>
          <cell r="W272">
            <v>189107</v>
          </cell>
          <cell r="X272">
            <v>0</v>
          </cell>
          <cell r="Y272">
            <v>4178000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C273">
            <v>11960</v>
          </cell>
          <cell r="D273" t="str">
            <v>MOOSE LAKE TS-SAFETY IMPROVEME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C274">
            <v>11962</v>
          </cell>
          <cell r="D274" t="str">
            <v>FIRE DETECTION SYSTEMS UPDATE</v>
          </cell>
          <cell r="E274">
            <v>81778.710000000006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1140.8130045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5290.2655676871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5627.7845109055297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5892.9995896182099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6462.5411091916603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6775.1206592853796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C275">
            <v>11977</v>
          </cell>
          <cell r="D275" t="str">
            <v>BRUCE HVAC SYSTEMS UPGRADE</v>
          </cell>
          <cell r="E275">
            <v>1001464.78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C276">
            <v>11979</v>
          </cell>
          <cell r="D276" t="str">
            <v>2004 WHOLESALE METER UPGRADES</v>
          </cell>
          <cell r="E276">
            <v>835901.46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C277">
            <v>11980</v>
          </cell>
          <cell r="D277" t="str">
            <v>THORNDALE DS STATION UPGRADES</v>
          </cell>
          <cell r="E277">
            <v>790146.97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C278">
            <v>11981</v>
          </cell>
          <cell r="D278" t="str">
            <v>ATIKOKAN GS-PROVIDE DIRECT CTR</v>
          </cell>
          <cell r="E278">
            <v>15254.52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C279">
            <v>11995</v>
          </cell>
          <cell r="D279" t="str">
            <v>2005 STEEL STRUCTURE REFURBISH</v>
          </cell>
          <cell r="E279">
            <v>1104993.83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C280">
            <v>12000</v>
          </cell>
          <cell r="D280" t="str">
            <v>2005 B5D-B31L CIRCUIT SWITCH</v>
          </cell>
          <cell r="E280">
            <v>1015385.98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C281">
            <v>12004</v>
          </cell>
          <cell r="D281" t="str">
            <v>ESSA TS-ADD 250 MVAR CAP BANK</v>
          </cell>
          <cell r="E281">
            <v>5123945.88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C282">
            <v>12009</v>
          </cell>
          <cell r="D282" t="str">
            <v>GUELPH CAMPBELL TS</v>
          </cell>
          <cell r="E282">
            <v>245699.18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C283">
            <v>12011</v>
          </cell>
          <cell r="D283" t="str">
            <v>2005 RTU REPLACEMENT</v>
          </cell>
          <cell r="E283">
            <v>6413933.6299999999</v>
          </cell>
          <cell r="F283">
            <v>243576</v>
          </cell>
          <cell r="G283">
            <v>176157.76</v>
          </cell>
          <cell r="H283">
            <v>24738</v>
          </cell>
          <cell r="I283">
            <v>154082.67000000001</v>
          </cell>
          <cell r="J283">
            <v>165312.18</v>
          </cell>
          <cell r="K283">
            <v>231431.53</v>
          </cell>
          <cell r="L283">
            <v>-28494.543249999999</v>
          </cell>
          <cell r="M283">
            <v>0</v>
          </cell>
          <cell r="N283">
            <v>44971.14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C284">
            <v>12012</v>
          </cell>
          <cell r="D284" t="str">
            <v>BURLINGTON TS-MATERIAL PURCHAS</v>
          </cell>
          <cell r="E284">
            <v>4486012.5599999996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C285">
            <v>12017</v>
          </cell>
          <cell r="D285" t="str">
            <v>2005 ANIMAL DETERRENT FENCE</v>
          </cell>
          <cell r="E285">
            <v>288391.98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C286">
            <v>12019</v>
          </cell>
          <cell r="D286" t="str">
            <v>PROTECTION TONE EQUIP REPLCMT</v>
          </cell>
          <cell r="E286">
            <v>11084678.84</v>
          </cell>
          <cell r="F286">
            <v>146781.01</v>
          </cell>
          <cell r="G286">
            <v>27490.720000000001</v>
          </cell>
          <cell r="H286">
            <v>0</v>
          </cell>
          <cell r="I286">
            <v>0</v>
          </cell>
          <cell r="J286">
            <v>85288.45</v>
          </cell>
          <cell r="K286">
            <v>71450.92</v>
          </cell>
          <cell r="L286">
            <v>5093.72</v>
          </cell>
          <cell r="M286">
            <v>0</v>
          </cell>
          <cell r="N286">
            <v>-8054.49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C287">
            <v>12020</v>
          </cell>
          <cell r="D287" t="str">
            <v>REPLC POSITRON TELEPROTECTION</v>
          </cell>
          <cell r="E287">
            <v>211484.07</v>
          </cell>
          <cell r="F287">
            <v>4000</v>
          </cell>
          <cell r="G287">
            <v>18500</v>
          </cell>
          <cell r="H287">
            <v>1500</v>
          </cell>
          <cell r="I287">
            <v>0</v>
          </cell>
          <cell r="J287">
            <v>33697</v>
          </cell>
          <cell r="K287">
            <v>21359.498671499998</v>
          </cell>
          <cell r="L287">
            <v>0</v>
          </cell>
          <cell r="M287">
            <v>0</v>
          </cell>
          <cell r="N287">
            <v>29027.5</v>
          </cell>
          <cell r="O287">
            <v>0</v>
          </cell>
          <cell r="P287">
            <v>50000</v>
          </cell>
          <cell r="Q287">
            <v>40000</v>
          </cell>
          <cell r="R287">
            <v>1000</v>
          </cell>
          <cell r="S287">
            <v>0</v>
          </cell>
          <cell r="T287">
            <v>10000</v>
          </cell>
          <cell r="U287">
            <v>37786.491031241705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C288">
            <v>12021</v>
          </cell>
          <cell r="D288" t="str">
            <v>DC SIGNALLING REPLMT-NIAGARA</v>
          </cell>
          <cell r="E288">
            <v>385139.35</v>
          </cell>
          <cell r="F288">
            <v>8026.2</v>
          </cell>
          <cell r="G288">
            <v>0</v>
          </cell>
          <cell r="H288">
            <v>6170</v>
          </cell>
          <cell r="I288">
            <v>0</v>
          </cell>
          <cell r="J288">
            <v>5000</v>
          </cell>
          <cell r="K288">
            <v>26158.6725515</v>
          </cell>
          <cell r="L288">
            <v>0</v>
          </cell>
          <cell r="M288">
            <v>0</v>
          </cell>
          <cell r="N288">
            <v>13576.34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C289">
            <v>12022</v>
          </cell>
          <cell r="D289" t="str">
            <v>TORONTO TELEPROTECTION-PSE3</v>
          </cell>
          <cell r="E289">
            <v>3090010.61</v>
          </cell>
          <cell r="F289">
            <v>61186.25</v>
          </cell>
          <cell r="G289">
            <v>8472.74</v>
          </cell>
          <cell r="H289">
            <v>8123</v>
          </cell>
          <cell r="I289">
            <v>0</v>
          </cell>
          <cell r="J289">
            <v>31299.18</v>
          </cell>
          <cell r="K289">
            <v>27645.901256000001</v>
          </cell>
          <cell r="L289">
            <v>1515.89</v>
          </cell>
          <cell r="M289">
            <v>0</v>
          </cell>
          <cell r="N289">
            <v>51366.91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4176.5509641328299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4443.0149156445004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4652.3965201268202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5102.0373089026198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5348.8121455546898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C290">
            <v>12024</v>
          </cell>
          <cell r="D290" t="str">
            <v>2005 PROTECTION REPLACEMENT</v>
          </cell>
          <cell r="E290">
            <v>9375665.2599999998</v>
          </cell>
          <cell r="F290">
            <v>334086.74</v>
          </cell>
          <cell r="G290">
            <v>51402.720000000001</v>
          </cell>
          <cell r="H290">
            <v>-29622.68</v>
          </cell>
          <cell r="I290">
            <v>67049.149999999994</v>
          </cell>
          <cell r="J290">
            <v>-1965783.1099999901</v>
          </cell>
          <cell r="K290">
            <v>350064.69250300003</v>
          </cell>
          <cell r="L290">
            <v>0</v>
          </cell>
          <cell r="M290">
            <v>0</v>
          </cell>
          <cell r="N290">
            <v>2382950.8199999896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-111531.454974308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-118647.161801669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-124238.530180342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-136245.82802457499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-142835.75277808899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C291">
            <v>12025</v>
          </cell>
          <cell r="D291" t="str">
            <v>2005 FEEDER PROTECTION REPLCMT</v>
          </cell>
          <cell r="E291">
            <v>2531895.37</v>
          </cell>
          <cell r="F291">
            <v>33793.230000000003</v>
          </cell>
          <cell r="G291">
            <v>10068.16</v>
          </cell>
          <cell r="H291">
            <v>636</v>
          </cell>
          <cell r="I291">
            <v>0</v>
          </cell>
          <cell r="J291">
            <v>2570.75</v>
          </cell>
          <cell r="K291">
            <v>56849.71</v>
          </cell>
          <cell r="L291">
            <v>0</v>
          </cell>
          <cell r="M291">
            <v>0</v>
          </cell>
          <cell r="N291">
            <v>10456.99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C292">
            <v>12026</v>
          </cell>
          <cell r="D292" t="str">
            <v>2005 TORONTO AREA PROTECTION</v>
          </cell>
          <cell r="E292">
            <v>1437263.61</v>
          </cell>
          <cell r="F292">
            <v>0</v>
          </cell>
          <cell r="G292">
            <v>864</v>
          </cell>
          <cell r="H292">
            <v>-4069.01</v>
          </cell>
          <cell r="I292">
            <v>7956.21</v>
          </cell>
          <cell r="J292">
            <v>4617</v>
          </cell>
          <cell r="K292">
            <v>19074.851708499998</v>
          </cell>
          <cell r="L292">
            <v>0</v>
          </cell>
          <cell r="M292">
            <v>0</v>
          </cell>
          <cell r="N292">
            <v>4190.0100000000093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-57352.207286997596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-61011.278111908003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-63886.496751757499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-70060.943548652096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-73449.644346614004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C293">
            <v>12027</v>
          </cell>
          <cell r="D293" t="str">
            <v>2005 UPGRADE WHOLESALE METER</v>
          </cell>
          <cell r="E293">
            <v>8958400.9800000004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C294">
            <v>12032</v>
          </cell>
          <cell r="D294" t="str">
            <v>THAMESVILLE WEST REGULATING</v>
          </cell>
          <cell r="E294">
            <v>1260759.98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C295">
            <v>12033</v>
          </cell>
          <cell r="D295" t="str">
            <v>2005 MINOR DRAINAGE IMPROVEMEN</v>
          </cell>
          <cell r="E295">
            <v>746339.36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C296">
            <v>12035</v>
          </cell>
          <cell r="D296" t="str">
            <v>2005-06 Porcupine TS TSI &amp; ABC</v>
          </cell>
          <cell r="E296">
            <v>20977583.82</v>
          </cell>
          <cell r="F296">
            <v>-1248565.99999999</v>
          </cell>
          <cell r="G296">
            <v>-7964240.4299999997</v>
          </cell>
          <cell r="H296">
            <v>-242547.6</v>
          </cell>
          <cell r="I296">
            <v>-9161261.5500000007</v>
          </cell>
          <cell r="J296">
            <v>-1301385.25</v>
          </cell>
          <cell r="K296">
            <v>223694.23</v>
          </cell>
          <cell r="L296">
            <v>415.21389000002898</v>
          </cell>
          <cell r="M296">
            <v>-12210</v>
          </cell>
          <cell r="N296">
            <v>20020471.870000001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C297">
            <v>12041</v>
          </cell>
          <cell r="D297" t="str">
            <v>2005 Engineering &amp; Constructio</v>
          </cell>
          <cell r="E297">
            <v>971235.86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C298">
            <v>12043</v>
          </cell>
          <cell r="D298" t="str">
            <v>EASTERN ZONE OTTAWA-PLC REPLMT</v>
          </cell>
          <cell r="E298">
            <v>8262329.2599999998</v>
          </cell>
          <cell r="F298">
            <v>116204.02</v>
          </cell>
          <cell r="G298">
            <v>137492.45000000001</v>
          </cell>
          <cell r="H298">
            <v>14700</v>
          </cell>
          <cell r="I298">
            <v>127534.14</v>
          </cell>
          <cell r="J298">
            <v>230214.39</v>
          </cell>
          <cell r="K298">
            <v>387389.43181650003</v>
          </cell>
          <cell r="L298">
            <v>19336.28</v>
          </cell>
          <cell r="M298">
            <v>0</v>
          </cell>
          <cell r="N298">
            <v>437055.37</v>
          </cell>
          <cell r="O298">
            <v>0</v>
          </cell>
          <cell r="P298">
            <v>156000</v>
          </cell>
          <cell r="Q298">
            <v>181500</v>
          </cell>
          <cell r="R298">
            <v>27000</v>
          </cell>
          <cell r="S298">
            <v>1098000</v>
          </cell>
          <cell r="T298">
            <v>455000</v>
          </cell>
          <cell r="U298">
            <v>416555.46302824299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C299">
            <v>12044</v>
          </cell>
          <cell r="D299" t="str">
            <v>Porcupine-Pinard D501P 500 kV</v>
          </cell>
          <cell r="E299">
            <v>1170662.43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C300">
            <v>12051</v>
          </cell>
          <cell r="D300" t="str">
            <v>FEEDER PROTECTION REPLACEMENT</v>
          </cell>
          <cell r="E300">
            <v>0.100000000003092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1.39500000004313E-3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6.4690010002119297E-3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6.8817232640354603E-3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7.2060314840164197E-3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7.9024737726693193E-3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8.2846998436583701E-3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C301">
            <v>12055</v>
          </cell>
          <cell r="D301" t="str">
            <v>2005 Replace Failed Transforme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C302">
            <v>12056</v>
          </cell>
          <cell r="D302" t="str">
            <v>2005 Replace Failed Transforme</v>
          </cell>
          <cell r="E302">
            <v>2961723.53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C303">
            <v>12087</v>
          </cell>
          <cell r="D303" t="str">
            <v>Q-circuit Conductor Re-configu</v>
          </cell>
          <cell r="E303">
            <v>400083.99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C304">
            <v>12089</v>
          </cell>
          <cell r="D304" t="str">
            <v>West of London</v>
          </cell>
          <cell r="E304">
            <v>203801.86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C305">
            <v>12090</v>
          </cell>
          <cell r="D305" t="str">
            <v>PRELIMINARY ENGINEERING &amp; EST</v>
          </cell>
          <cell r="E305">
            <v>810.88999999989801</v>
          </cell>
          <cell r="F305">
            <v>0</v>
          </cell>
          <cell r="G305">
            <v>77.56</v>
          </cell>
          <cell r="H305">
            <v>0</v>
          </cell>
          <cell r="I305">
            <v>1493.23</v>
          </cell>
          <cell r="J305">
            <v>0</v>
          </cell>
          <cell r="K305">
            <v>3358.56</v>
          </cell>
          <cell r="L305">
            <v>5740.2399999998997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9.4587448984384498E-11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C306">
            <v>12091</v>
          </cell>
          <cell r="D306" t="str">
            <v>PRELIMINARY ENGINEERING 2005</v>
          </cell>
          <cell r="E306">
            <v>2310639.88</v>
          </cell>
          <cell r="F306">
            <v>6452.4</v>
          </cell>
          <cell r="G306">
            <v>107759.54</v>
          </cell>
          <cell r="H306">
            <v>140</v>
          </cell>
          <cell r="I306">
            <v>10403.24</v>
          </cell>
          <cell r="J306">
            <v>5.4</v>
          </cell>
          <cell r="K306">
            <v>17451.580000000002</v>
          </cell>
          <cell r="L306">
            <v>2885.64</v>
          </cell>
          <cell r="M306">
            <v>878.75</v>
          </cell>
          <cell r="N306">
            <v>-59025.75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C307">
            <v>12102</v>
          </cell>
          <cell r="D307" t="str">
            <v>2005 CIVIL/GEOTECH-RD &amp; SITE</v>
          </cell>
          <cell r="E307">
            <v>203271.82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C308">
            <v>12104</v>
          </cell>
          <cell r="D308" t="str">
            <v>2005 CIVIL/GEOTECH - FOOTINGS</v>
          </cell>
          <cell r="E308">
            <v>389979.36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C309">
            <v>12107</v>
          </cell>
          <cell r="D309" t="str">
            <v>2005 HANMER R6 REPLACE REACTOR</v>
          </cell>
          <cell r="E309">
            <v>2389290.42</v>
          </cell>
          <cell r="F309">
            <v>72559.850000000006</v>
          </cell>
          <cell r="G309">
            <v>341617.38</v>
          </cell>
          <cell r="H309">
            <v>6000</v>
          </cell>
          <cell r="I309">
            <v>67571.199999999997</v>
          </cell>
          <cell r="J309">
            <v>43479.040000000001</v>
          </cell>
          <cell r="K309">
            <v>277344.96227600001</v>
          </cell>
          <cell r="L309">
            <v>155000</v>
          </cell>
          <cell r="M309">
            <v>46549.85</v>
          </cell>
          <cell r="N309">
            <v>297090.15999999997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C310">
            <v>12110</v>
          </cell>
          <cell r="D310" t="str">
            <v>Tx Class mobile transformer</v>
          </cell>
          <cell r="E310">
            <v>94027.82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C311">
            <v>12112</v>
          </cell>
          <cell r="D311" t="str">
            <v>2005 HVAC Upgrades</v>
          </cell>
          <cell r="E311">
            <v>332837.5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C312">
            <v>12115</v>
          </cell>
          <cell r="D312" t="str">
            <v>2005 REPLCE END OF LIFE STN TX</v>
          </cell>
          <cell r="E312">
            <v>501036.45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C313">
            <v>12120</v>
          </cell>
          <cell r="D313" t="str">
            <v>2005 INFRASTRUCTURE MTCE</v>
          </cell>
          <cell r="E313">
            <v>203915.03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C314">
            <v>12121</v>
          </cell>
          <cell r="D314" t="str">
            <v>Purchase Strategic Spare Trans</v>
          </cell>
          <cell r="E314">
            <v>2817332.15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C315">
            <v>12122</v>
          </cell>
          <cell r="D315" t="str">
            <v>2005 EQUIP REMOVAL-ST ANDREWS</v>
          </cell>
          <cell r="E315">
            <v>1023045.91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C316">
            <v>12126</v>
          </cell>
          <cell r="D316" t="str">
            <v>2005 Station Cable &amp; Pothead R</v>
          </cell>
          <cell r="E316">
            <v>444534.49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C317">
            <v>12130</v>
          </cell>
          <cell r="D317" t="str">
            <v>REQUEST ESTIMATE</v>
          </cell>
          <cell r="E317">
            <v>201230.14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C318">
            <v>12136</v>
          </cell>
          <cell r="D318" t="str">
            <v>2005 CONDUCTOR REPLACMENT</v>
          </cell>
          <cell r="E318">
            <v>6992600.0800000001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C319">
            <v>12139</v>
          </cell>
          <cell r="D319" t="str">
            <v>2004-Wholesale Metering-Power</v>
          </cell>
          <cell r="E319">
            <v>106765.92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C320">
            <v>12140</v>
          </cell>
          <cell r="D320" t="str">
            <v>2005 LCC REPLACEMENT PROGRAM</v>
          </cell>
          <cell r="E320">
            <v>1436823.12</v>
          </cell>
          <cell r="F320">
            <v>952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211.0236095000005</v>
          </cell>
          <cell r="L320">
            <v>0</v>
          </cell>
          <cell r="M320">
            <v>0</v>
          </cell>
          <cell r="N320">
            <v>472.5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34.842686286115203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37.065649671159697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38.812406174727798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42.563513985757197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44.622221826421303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C321">
            <v>12141</v>
          </cell>
          <cell r="D321" t="str">
            <v>2005 TE PROGRAM-PROPOSAL PRE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C322">
            <v>12143</v>
          </cell>
          <cell r="D322" t="str">
            <v>INSTALLATION OF PSDR'S 2005</v>
          </cell>
          <cell r="E322">
            <v>722567.34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C323">
            <v>12144</v>
          </cell>
          <cell r="D323" t="str">
            <v>RICHVIEW HVAC SYSTEMS UPGRADE</v>
          </cell>
          <cell r="E323">
            <v>221003.38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C324">
            <v>12145</v>
          </cell>
          <cell r="D324" t="str">
            <v>LEASIDE JCT X BUTTONVILLE TS</v>
          </cell>
          <cell r="E324">
            <v>1661370.37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C325">
            <v>12146</v>
          </cell>
          <cell r="D325" t="str">
            <v>FAULT LOCATION</v>
          </cell>
          <cell r="E325">
            <v>769375.58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C326">
            <v>12149</v>
          </cell>
          <cell r="D326" t="str">
            <v>BUILD NEW TS IN ALLISTON</v>
          </cell>
          <cell r="E326">
            <v>13600167.3799999</v>
          </cell>
          <cell r="F326">
            <v>3840</v>
          </cell>
          <cell r="G326">
            <v>5975.47</v>
          </cell>
          <cell r="H326">
            <v>1050</v>
          </cell>
          <cell r="I326">
            <v>30267.37</v>
          </cell>
          <cell r="J326">
            <v>11314.26</v>
          </cell>
          <cell r="K326">
            <v>9357.32</v>
          </cell>
          <cell r="L326">
            <v>0</v>
          </cell>
          <cell r="M326">
            <v>0</v>
          </cell>
          <cell r="N326">
            <v>15378.98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-1.08798303699586E-14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-1.08798303699586E-14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-1.0709300113376201E-14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-1.4733814168721399E-14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-1.4506440493278201E-14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C327">
            <v>12150</v>
          </cell>
          <cell r="D327" t="str">
            <v>2005 TODMORDEN JCT GROUNDING</v>
          </cell>
          <cell r="E327">
            <v>326141.18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C328">
            <v>12152</v>
          </cell>
          <cell r="D328" t="str">
            <v>2005 WOOD POLE PRGM RELEASE</v>
          </cell>
          <cell r="E328">
            <v>10660514.57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C329">
            <v>12155</v>
          </cell>
          <cell r="D329" t="str">
            <v>RECOVERABLE-WOODSTOCK</v>
          </cell>
          <cell r="E329">
            <v>539262.22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C330">
            <v>12159</v>
          </cell>
          <cell r="D330" t="str">
            <v>2005 Engineering and Environme</v>
          </cell>
          <cell r="E330">
            <v>395245.28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C331">
            <v>12160</v>
          </cell>
          <cell r="D331" t="str">
            <v>REQUEST ESTIMATE-PILOT PROJECT</v>
          </cell>
          <cell r="E331">
            <v>343661.23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C332">
            <v>12161</v>
          </cell>
          <cell r="D332" t="str">
            <v>Move Noise Wall at Frontenac T</v>
          </cell>
          <cell r="E332">
            <v>62867.3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C333">
            <v>12162</v>
          </cell>
          <cell r="D333" t="str">
            <v>RF3 2005 BONDING REFURBISHMENT</v>
          </cell>
          <cell r="E333">
            <v>2812619.83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C334">
            <v>12164</v>
          </cell>
          <cell r="D334" t="str">
            <v>PREPARE RELEASE EST BELLE RIVE</v>
          </cell>
          <cell r="E334">
            <v>10112103.130000001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C335">
            <v>12165</v>
          </cell>
          <cell r="D335" t="str">
            <v>2006 Abitibi Canyon TSRR</v>
          </cell>
          <cell r="E335">
            <v>1970.38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27.486801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127.46390190379999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135.59609884526199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141.986203149841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155.70876271744899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163.24006877392301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C336">
            <v>12166</v>
          </cell>
          <cell r="D336" t="str">
            <v>2005-Transmission Land Assessm</v>
          </cell>
          <cell r="E336">
            <v>4146522.91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C337">
            <v>12167</v>
          </cell>
          <cell r="D337" t="str">
            <v>2005-Distribution Land Assessm</v>
          </cell>
          <cell r="E337">
            <v>4700372.88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C338">
            <v>12168</v>
          </cell>
          <cell r="D338" t="str">
            <v>2005-Transmission PCB and Regu</v>
          </cell>
          <cell r="E338">
            <v>1569169.4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C339">
            <v>12173</v>
          </cell>
          <cell r="D339" t="str">
            <v>2005-Transmission Environmenta</v>
          </cell>
          <cell r="E339">
            <v>167529.01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C340">
            <v>12177</v>
          </cell>
          <cell r="D340" t="str">
            <v>2005 SHIELDWIRE REPLACEMENT</v>
          </cell>
          <cell r="E340">
            <v>1741611.45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C341">
            <v>12184</v>
          </cell>
          <cell r="D341" t="str">
            <v>Dx Generation Connection Cost</v>
          </cell>
          <cell r="E341">
            <v>171382.12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C342">
            <v>12185</v>
          </cell>
          <cell r="D342" t="str">
            <v>2005 PURCHASE OPERATE SPARE TX</v>
          </cell>
          <cell r="E342">
            <v>959937.9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C343">
            <v>12186</v>
          </cell>
          <cell r="D343" t="str">
            <v>2005 ACA &amp; ENGINEERING REVIEWS</v>
          </cell>
          <cell r="E343">
            <v>32287.88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C344">
            <v>12190</v>
          </cell>
          <cell r="D344" t="str">
            <v>Brantford Area MTS Connect</v>
          </cell>
          <cell r="E344">
            <v>1359432.61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C345">
            <v>12193</v>
          </cell>
          <cell r="D345" t="str">
            <v>ADD NEW TRANFORMER FOR SUP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C346">
            <v>12197</v>
          </cell>
          <cell r="D346" t="str">
            <v>EST-2005 PURCHASE SPARE TX</v>
          </cell>
          <cell r="E346">
            <v>1393951.38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C347">
            <v>12202</v>
          </cell>
          <cell r="D347" t="str">
            <v>2005 AUTOMATIC SECURE STATION</v>
          </cell>
          <cell r="E347">
            <v>2030541.58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C348">
            <v>12207</v>
          </cell>
          <cell r="D348" t="str">
            <v>PICKERING CMS CONNECT CIRCUIT</v>
          </cell>
          <cell r="E348">
            <v>559302.23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C349">
            <v>12208</v>
          </cell>
          <cell r="D349" t="str">
            <v>RECOVERABLE - GRIMSBY TOWER</v>
          </cell>
          <cell r="E349">
            <v>-820.44000000000199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5602.1050279999999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-5.0564672136007296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-5.3790698218281099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-5.6325639674249004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-6.1769351305853801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-6.4757005189138299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C350">
            <v>12211</v>
          </cell>
          <cell r="D350" t="str">
            <v>TESTING FOR HIGH TEMPERATURE</v>
          </cell>
          <cell r="E350">
            <v>230931.21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C351">
            <v>12215</v>
          </cell>
          <cell r="D351" t="str">
            <v>MANBY TS FEEDER CONVERSION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C352">
            <v>12218</v>
          </cell>
          <cell r="D352" t="str">
            <v>2006 Wiltshire T1 Replace EOL</v>
          </cell>
          <cell r="E352">
            <v>2827973.6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C353">
            <v>12219</v>
          </cell>
          <cell r="D353" t="str">
            <v>MIDHURST SERA REPLCMT ESTIMATE</v>
          </cell>
          <cell r="E353">
            <v>17619.18</v>
          </cell>
          <cell r="F353">
            <v>0</v>
          </cell>
          <cell r="G353">
            <v>4094</v>
          </cell>
          <cell r="H353">
            <v>0</v>
          </cell>
          <cell r="I353">
            <v>0</v>
          </cell>
          <cell r="J353">
            <v>0</v>
          </cell>
          <cell r="K353">
            <v>971.62</v>
          </cell>
          <cell r="L353">
            <v>0</v>
          </cell>
          <cell r="M353">
            <v>0</v>
          </cell>
          <cell r="N353">
            <v>159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C354">
            <v>12223</v>
          </cell>
          <cell r="D354" t="str">
            <v>Sky 5.1 MW Wind Turbine Gen</v>
          </cell>
          <cell r="E354">
            <v>199812.91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C355">
            <v>12224</v>
          </cell>
          <cell r="D355" t="str">
            <v>GTAA 117MW Co-Generation Conne</v>
          </cell>
          <cell r="E355">
            <v>1079351.29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C356">
            <v>12225</v>
          </cell>
          <cell r="D356" t="str">
            <v>Stupy Estimate for Supervisory</v>
          </cell>
          <cell r="E356">
            <v>45591.01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C357">
            <v>12229</v>
          </cell>
          <cell r="D357" t="str">
            <v>2005 SER RPLCMT PROGRAM</v>
          </cell>
          <cell r="E357">
            <v>-101.360000000008</v>
          </cell>
          <cell r="F357">
            <v>0</v>
          </cell>
          <cell r="G357">
            <v>255.68</v>
          </cell>
          <cell r="H357">
            <v>0</v>
          </cell>
          <cell r="I357">
            <v>0</v>
          </cell>
          <cell r="J357">
            <v>0</v>
          </cell>
          <cell r="K357">
            <v>601.82000000000005</v>
          </cell>
          <cell r="L357">
            <v>-33928.25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C358">
            <v>12231</v>
          </cell>
          <cell r="D358" t="str">
            <v>RELOCATE W2C ON BEHALF OF BRAS</v>
          </cell>
          <cell r="E358">
            <v>1017246.68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C359">
            <v>12232</v>
          </cell>
          <cell r="D359" t="str">
            <v>Bronte TS: Install 27.6 kV  bu</v>
          </cell>
          <cell r="E359">
            <v>547711.06000000006</v>
          </cell>
          <cell r="F359">
            <v>58177.599999999999</v>
          </cell>
          <cell r="G359">
            <v>278338.98</v>
          </cell>
          <cell r="H359">
            <v>10515.61</v>
          </cell>
          <cell r="I359">
            <v>88129.88</v>
          </cell>
          <cell r="J359">
            <v>40834.959999999999</v>
          </cell>
          <cell r="K359">
            <v>102216.83</v>
          </cell>
          <cell r="L359">
            <v>0</v>
          </cell>
          <cell r="M359">
            <v>0</v>
          </cell>
          <cell r="N359">
            <v>19920.599999999999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C360">
            <v>12237</v>
          </cell>
          <cell r="D360" t="str">
            <v>HYDRO ONE UPGRADES &amp; CONNECTS</v>
          </cell>
          <cell r="E360">
            <v>67654.429999999993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C361">
            <v>12238</v>
          </cell>
          <cell r="D361" t="str">
            <v>2005 E&amp;CS Overhead Transmissio</v>
          </cell>
          <cell r="E361">
            <v>1850382.83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C362">
            <v>12239</v>
          </cell>
          <cell r="D362" t="str">
            <v>RELOCATE P7G &amp; P91G FOR PJV</v>
          </cell>
          <cell r="E362">
            <v>659980.75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C363">
            <v>12243</v>
          </cell>
          <cell r="D363" t="str">
            <v>REQUEST FOR BUDGETARY ESTIMATE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C364">
            <v>12244</v>
          </cell>
          <cell r="D364" t="str">
            <v>2004 STATION SVCES METERING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C365">
            <v>12246</v>
          </cell>
          <cell r="D365" t="str">
            <v>PDR &amp; ESTIMATE PREPARATION</v>
          </cell>
          <cell r="E365">
            <v>1906951.69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C366">
            <v>12247</v>
          </cell>
          <cell r="D366" t="str">
            <v>PDR &amp; ESTIMATE PREPARATION</v>
          </cell>
          <cell r="E366">
            <v>3058736.5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C367">
            <v>12253</v>
          </cell>
          <cell r="D367" t="str">
            <v>PORCUPINE TS-SPILL MGMT</v>
          </cell>
          <cell r="E367">
            <v>4019908.96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C368">
            <v>12262</v>
          </cell>
          <cell r="D368" t="str">
            <v>2005 Distribution Standards Pr</v>
          </cell>
          <cell r="E368">
            <v>18986.439999999999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C369">
            <v>12267</v>
          </cell>
          <cell r="D369" t="str">
            <v>2005 Transmission Standards Pr</v>
          </cell>
          <cell r="E369">
            <v>1759456.14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C370">
            <v>12274</v>
          </cell>
          <cell r="D370" t="str">
            <v>2005 Transmission Technology P</v>
          </cell>
          <cell r="E370">
            <v>198525.37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C371">
            <v>12283</v>
          </cell>
          <cell r="D371" t="str">
            <v>OSHAWA GM-PREPARE RELEASE</v>
          </cell>
          <cell r="E371">
            <v>16553640.02</v>
          </cell>
          <cell r="F371">
            <v>0</v>
          </cell>
          <cell r="G371">
            <v>333.65</v>
          </cell>
          <cell r="H371">
            <v>0</v>
          </cell>
          <cell r="I371">
            <v>22054.06</v>
          </cell>
          <cell r="J371">
            <v>0</v>
          </cell>
          <cell r="K371">
            <v>-1368.4101395</v>
          </cell>
          <cell r="L371">
            <v>0</v>
          </cell>
          <cell r="M371">
            <v>1511700</v>
          </cell>
          <cell r="N371">
            <v>-26233.41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-6.4690010012564004E-4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-6.8817232639194095E-4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-7.2060314845875798E-4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-7.9024737729050602E-4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-8.2846998437744205E-4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C372">
            <v>12284</v>
          </cell>
          <cell r="D372" t="str">
            <v>Red Lake TS - Refurbish</v>
          </cell>
          <cell r="E372">
            <v>6014627.96</v>
          </cell>
          <cell r="F372">
            <v>114911.75</v>
          </cell>
          <cell r="G372">
            <v>832854.5</v>
          </cell>
          <cell r="H372">
            <v>31673.03</v>
          </cell>
          <cell r="I372">
            <v>1519707.25</v>
          </cell>
          <cell r="J372">
            <v>233615</v>
          </cell>
          <cell r="K372">
            <v>624578.94985799992</v>
          </cell>
          <cell r="L372">
            <v>70274.240000000005</v>
          </cell>
          <cell r="M372">
            <v>49429.45</v>
          </cell>
          <cell r="N372">
            <v>775482.67</v>
          </cell>
          <cell r="O372">
            <v>150000</v>
          </cell>
          <cell r="P372">
            <v>50000</v>
          </cell>
          <cell r="Q372">
            <v>280000</v>
          </cell>
          <cell r="R372">
            <v>30000</v>
          </cell>
          <cell r="S372">
            <v>50000</v>
          </cell>
          <cell r="T372">
            <v>75000</v>
          </cell>
          <cell r="U372">
            <v>80850</v>
          </cell>
          <cell r="V372">
            <v>0</v>
          </cell>
          <cell r="W372">
            <v>0</v>
          </cell>
          <cell r="X372">
            <v>0</v>
          </cell>
          <cell r="Y372">
            <v>250000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6.7998939812241603E-16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7.80886466600349E-16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8.0575546235195401E-16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9.0665253082988699E-16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C373">
            <v>12285</v>
          </cell>
          <cell r="D373" t="str">
            <v>IMO Deposit</v>
          </cell>
          <cell r="E373">
            <v>523151.66</v>
          </cell>
          <cell r="F373">
            <v>0</v>
          </cell>
          <cell r="G373">
            <v>344000</v>
          </cell>
          <cell r="H373">
            <v>47076.99</v>
          </cell>
          <cell r="I373">
            <v>1400000</v>
          </cell>
          <cell r="J373">
            <v>276404.24</v>
          </cell>
          <cell r="K373">
            <v>338710.34327250003</v>
          </cell>
          <cell r="L373">
            <v>0</v>
          </cell>
          <cell r="M373">
            <v>0</v>
          </cell>
          <cell r="N373">
            <v>74296.899999999994</v>
          </cell>
          <cell r="O373">
            <v>0</v>
          </cell>
          <cell r="P373">
            <v>58972</v>
          </cell>
          <cell r="Q373">
            <v>1671809</v>
          </cell>
          <cell r="R373">
            <v>401482</v>
          </cell>
          <cell r="S373">
            <v>27100000</v>
          </cell>
          <cell r="T373">
            <v>441960</v>
          </cell>
          <cell r="U373">
            <v>4363101.6544057801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393143</v>
          </cell>
          <cell r="AA373">
            <v>1010077</v>
          </cell>
          <cell r="AB373">
            <v>25632</v>
          </cell>
          <cell r="AC373">
            <v>1838000</v>
          </cell>
          <cell r="AD373">
            <v>150000</v>
          </cell>
          <cell r="AE373">
            <v>2125087.53016613</v>
          </cell>
          <cell r="AF373">
            <v>0</v>
          </cell>
          <cell r="AG373">
            <v>0</v>
          </cell>
          <cell r="AH373">
            <v>0</v>
          </cell>
          <cell r="AI373">
            <v>3840000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C374">
            <v>12286</v>
          </cell>
          <cell r="D374" t="str">
            <v>2005 Engineering and Environme</v>
          </cell>
          <cell r="E374">
            <v>3103714.24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C375">
            <v>12290</v>
          </cell>
          <cell r="D375" t="str">
            <v>2005 NOD Work Program with E&amp;C</v>
          </cell>
          <cell r="E375">
            <v>445575.99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C376">
            <v>12291</v>
          </cell>
          <cell r="D376" t="str">
            <v>2005 NOD Distribution Work Pro</v>
          </cell>
          <cell r="E376">
            <v>1796364.1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C377">
            <v>12293</v>
          </cell>
          <cell r="D377" t="str">
            <v>2005 TODS Database Management</v>
          </cell>
          <cell r="E377">
            <v>330806.34000000003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C378">
            <v>12302</v>
          </cell>
          <cell r="D378" t="str">
            <v>REQUEST FOR CLASS A  ESTIMATE</v>
          </cell>
          <cell r="E378">
            <v>2865574.78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C379">
            <v>12304</v>
          </cell>
          <cell r="D379" t="str">
            <v>Longlac Load increase (E&amp;CS)</v>
          </cell>
          <cell r="E379">
            <v>171.97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C380">
            <v>12305</v>
          </cell>
          <cell r="D380" t="str">
            <v>ENGINEERING WORK PREPARATION</v>
          </cell>
          <cell r="E380">
            <v>588478.44999999995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C381">
            <v>12306</v>
          </cell>
          <cell r="D381" t="str">
            <v>2005 - 2009 Monitoring Legisla</v>
          </cell>
          <cell r="E381">
            <v>146449.92000000001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C382">
            <v>12331</v>
          </cell>
          <cell r="D382" t="str">
            <v>2005 ANCHOR REPLACEMENT</v>
          </cell>
          <cell r="E382">
            <v>1263531.68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C383">
            <v>12332</v>
          </cell>
          <cell r="D383" t="str">
            <v>Market Rules Telemetry Complia</v>
          </cell>
          <cell r="E383">
            <v>1138850.68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C384">
            <v>12338</v>
          </cell>
          <cell r="D384" t="str">
            <v>Sonet network capacity upgrade</v>
          </cell>
          <cell r="E384">
            <v>809267.04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C385">
            <v>12341</v>
          </cell>
          <cell r="D385" t="str">
            <v>2005 Burlington TS -  Repair/R</v>
          </cell>
          <cell r="E385">
            <v>101421.13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C386">
            <v>12346</v>
          </cell>
          <cell r="D386" t="str">
            <v>OTTO HOLDEN TS INCORP</v>
          </cell>
          <cell r="E386">
            <v>800368.61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C387">
            <v>12399</v>
          </cell>
          <cell r="D387" t="str">
            <v>2005 Right of Way Vegetation M</v>
          </cell>
          <cell r="E387">
            <v>210637.6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C388">
            <v>12414</v>
          </cell>
          <cell r="D388" t="str">
            <v>2005 TL STEEL STRUCTURE REFURB</v>
          </cell>
          <cell r="E388">
            <v>329867.81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C389">
            <v>12419</v>
          </cell>
          <cell r="D389" t="str">
            <v>2005 SLATER LISGAR</v>
          </cell>
          <cell r="E389">
            <v>139991.65</v>
          </cell>
          <cell r="F389">
            <v>0</v>
          </cell>
          <cell r="G389">
            <v>0</v>
          </cell>
          <cell r="H389">
            <v>1813.9</v>
          </cell>
          <cell r="I389">
            <v>6840.84</v>
          </cell>
          <cell r="J389">
            <v>7173.69</v>
          </cell>
          <cell r="K389">
            <v>9277.2934569999998</v>
          </cell>
          <cell r="L389">
            <v>28314</v>
          </cell>
          <cell r="M389">
            <v>0</v>
          </cell>
          <cell r="N389">
            <v>2152.9499999999998</v>
          </cell>
          <cell r="O389">
            <v>0</v>
          </cell>
          <cell r="P389">
            <v>19220</v>
          </cell>
          <cell r="Q389">
            <v>208031</v>
          </cell>
          <cell r="R389">
            <v>3000</v>
          </cell>
          <cell r="S389">
            <v>15522</v>
          </cell>
          <cell r="T389">
            <v>5000</v>
          </cell>
          <cell r="U389">
            <v>37302.493508143598</v>
          </cell>
          <cell r="V389">
            <v>0</v>
          </cell>
          <cell r="W389">
            <v>0</v>
          </cell>
          <cell r="X389">
            <v>88000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39.853679963161603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41.731825234704601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45.765086530127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47.978647715407597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C390">
            <v>12420</v>
          </cell>
          <cell r="D390" t="str">
            <v>DISTRIBUTION MONITORING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C391">
            <v>12421</v>
          </cell>
          <cell r="D391" t="str">
            <v>2007 DISTRIBUTION MONITORING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C392">
            <v>12437</v>
          </cell>
          <cell r="D392" t="str">
            <v>INSUL REPL 500 KV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C393">
            <v>12439</v>
          </cell>
          <cell r="D393" t="str">
            <v>NRC-PREPARE EST TO OPERATE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C394">
            <v>12455</v>
          </cell>
          <cell r="D394" t="str">
            <v>IN LINE BREAKERS NOVA CHEMICAL</v>
          </cell>
          <cell r="E394">
            <v>13897423.85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C395">
            <v>12461</v>
          </cell>
          <cell r="D395" t="str">
            <v>CONNECT CRUICKSHANK WIND FARM</v>
          </cell>
          <cell r="E395">
            <v>95211.16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C396">
            <v>12465</v>
          </cell>
          <cell r="D396" t="str">
            <v>REVIEW DESIGN CONNECT VICTOR</v>
          </cell>
          <cell r="E396">
            <v>-5540.41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-77.288719499999999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-358.40917830410001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-381.27568387990198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-399.243688929754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-437.82944713577098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-459.00633859241998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C397">
            <v>12471</v>
          </cell>
          <cell r="D397" t="str">
            <v>PICKERING B RTU REPLACEMENT</v>
          </cell>
          <cell r="E397">
            <v>577.75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C398">
            <v>12472</v>
          </cell>
          <cell r="D398" t="str">
            <v>BELLE RIVER TS - DX COSTS</v>
          </cell>
          <cell r="E398">
            <v>3601819.07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C399">
            <v>12476</v>
          </cell>
          <cell r="D399" t="str">
            <v>2006 OVERHEAD TRANSMISSION</v>
          </cell>
          <cell r="E399">
            <v>142233.70000000001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C400">
            <v>12480</v>
          </cell>
          <cell r="D400" t="str">
            <v>REPLACE 115kV LINE C6R PROTECT</v>
          </cell>
          <cell r="E400">
            <v>101483.72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C401">
            <v>12482</v>
          </cell>
          <cell r="D401" t="str">
            <v>ERINDALE TS-PROVIDE CONNECTION</v>
          </cell>
          <cell r="E401">
            <v>18280.68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C402">
            <v>12483</v>
          </cell>
          <cell r="D402" t="str">
            <v>2005 CLAIRVILLE ITE REPLCMT</v>
          </cell>
          <cell r="E402">
            <v>74369.820000000007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C403">
            <v>12485</v>
          </cell>
          <cell r="D403" t="str">
            <v>Lennox 500 kV CVT Secondary Ca</v>
          </cell>
          <cell r="E403">
            <v>98391.16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C404">
            <v>12491</v>
          </cell>
          <cell r="D404" t="str">
            <v>RECOVERABLE-WATERLOO LANDFILL</v>
          </cell>
          <cell r="E404">
            <v>-14492.640000000099</v>
          </cell>
          <cell r="F404">
            <v>0</v>
          </cell>
          <cell r="G404">
            <v>1283315.3999999999</v>
          </cell>
          <cell r="H404">
            <v>8556.7000000000007</v>
          </cell>
          <cell r="I404">
            <v>239732.71</v>
          </cell>
          <cell r="J404">
            <v>11809.45</v>
          </cell>
          <cell r="K404">
            <v>282868.96000000002</v>
          </cell>
          <cell r="L404">
            <v>214000</v>
          </cell>
          <cell r="M404">
            <v>1557225</v>
          </cell>
          <cell r="N404">
            <v>38272.18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C405">
            <v>12492</v>
          </cell>
          <cell r="D405" t="str">
            <v>2005 MISSION CRITICAL STNS</v>
          </cell>
          <cell r="E405">
            <v>1002970.17</v>
          </cell>
          <cell r="F405">
            <v>17361.599999999999</v>
          </cell>
          <cell r="G405">
            <v>426933.12</v>
          </cell>
          <cell r="H405">
            <v>6590</v>
          </cell>
          <cell r="I405">
            <v>277241.69</v>
          </cell>
          <cell r="J405">
            <v>22075.47</v>
          </cell>
          <cell r="K405">
            <v>189913.33</v>
          </cell>
          <cell r="L405">
            <v>0</v>
          </cell>
          <cell r="M405">
            <v>0</v>
          </cell>
          <cell r="N405">
            <v>125592.83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C406">
            <v>12495</v>
          </cell>
          <cell r="D406" t="str">
            <v>REOKACE ST ISIDORE TS LINE</v>
          </cell>
          <cell r="E406">
            <v>431010.08</v>
          </cell>
          <cell r="F406">
            <v>129438.36</v>
          </cell>
          <cell r="G406">
            <v>56724</v>
          </cell>
          <cell r="H406">
            <v>12233</v>
          </cell>
          <cell r="I406">
            <v>150099.21</v>
          </cell>
          <cell r="J406">
            <v>55371.7</v>
          </cell>
          <cell r="K406">
            <v>121731.540719</v>
          </cell>
          <cell r="L406">
            <v>0</v>
          </cell>
          <cell r="M406">
            <v>0</v>
          </cell>
          <cell r="N406">
            <v>31082.67</v>
          </cell>
          <cell r="O406">
            <v>0</v>
          </cell>
          <cell r="P406">
            <v>200000</v>
          </cell>
          <cell r="Q406">
            <v>0</v>
          </cell>
          <cell r="R406">
            <v>0</v>
          </cell>
          <cell r="S406">
            <v>0</v>
          </cell>
          <cell r="T406">
            <v>290000</v>
          </cell>
          <cell r="U406">
            <v>148723.74277387222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C407">
            <v>12509</v>
          </cell>
          <cell r="D407" t="str">
            <v>RTU Replacement</v>
          </cell>
          <cell r="E407">
            <v>180510.16</v>
          </cell>
          <cell r="F407">
            <v>24290.400000000001</v>
          </cell>
          <cell r="G407">
            <v>11633.58</v>
          </cell>
          <cell r="H407">
            <v>5670</v>
          </cell>
          <cell r="I407">
            <v>23525.5</v>
          </cell>
          <cell r="J407">
            <v>2222.3000000000002</v>
          </cell>
          <cell r="K407">
            <v>18835.689999999999</v>
          </cell>
          <cell r="L407">
            <v>0</v>
          </cell>
          <cell r="M407">
            <v>0</v>
          </cell>
          <cell r="N407">
            <v>2862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C408">
            <v>12510</v>
          </cell>
          <cell r="D408" t="str">
            <v>SER Replacement</v>
          </cell>
          <cell r="E408">
            <v>82788.75</v>
          </cell>
          <cell r="F408">
            <v>27722.35</v>
          </cell>
          <cell r="G408">
            <v>26061.05</v>
          </cell>
          <cell r="H408">
            <v>0</v>
          </cell>
          <cell r="I408">
            <v>20776.490000000002</v>
          </cell>
          <cell r="J408">
            <v>11123.81</v>
          </cell>
          <cell r="K408">
            <v>17794.02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C409">
            <v>12522</v>
          </cell>
          <cell r="D409" t="str">
            <v>2005 Transmission Tech Program</v>
          </cell>
          <cell r="E409">
            <v>435155.81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C410">
            <v>12533</v>
          </cell>
          <cell r="D410" t="str">
            <v>2006 PCB - OTHER WASTE MGMT</v>
          </cell>
          <cell r="E410">
            <v>3206906.51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C411">
            <v>12534</v>
          </cell>
          <cell r="D411" t="str">
            <v>SOUTH HALTON TS-NEW TX STN</v>
          </cell>
          <cell r="E411">
            <v>143366.06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3587.3024369999998</v>
          </cell>
          <cell r="L411">
            <v>0</v>
          </cell>
          <cell r="M411">
            <v>0</v>
          </cell>
          <cell r="N411">
            <v>6001.75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9758.5361734805992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10381.1307813486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10870.352145806801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11920.940523638799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12497.5313975094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C412">
            <v>12548</v>
          </cell>
          <cell r="D412" t="str">
            <v>MEYERSIDE DRAWING REVIEW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C413">
            <v>12549</v>
          </cell>
          <cell r="D413" t="str">
            <v>ABITIBI CONNECT REFURBISHED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C414">
            <v>12551</v>
          </cell>
          <cell r="D414" t="str">
            <v>2006 ENG &amp; ENVIRONMENT SUPPORT</v>
          </cell>
          <cell r="E414">
            <v>297412.36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C415">
            <v>12555</v>
          </cell>
          <cell r="D415" t="str">
            <v>DC signalling replace Hamilton</v>
          </cell>
          <cell r="E415">
            <v>3281042.34</v>
          </cell>
          <cell r="F415">
            <v>32987.25</v>
          </cell>
          <cell r="G415">
            <v>109352.35</v>
          </cell>
          <cell r="H415">
            <v>17000</v>
          </cell>
          <cell r="I415">
            <v>353983.46</v>
          </cell>
          <cell r="J415">
            <v>97649.01</v>
          </cell>
          <cell r="K415">
            <v>326968.5088755</v>
          </cell>
          <cell r="L415">
            <v>0</v>
          </cell>
          <cell r="M415">
            <v>0</v>
          </cell>
          <cell r="N415">
            <v>308302.71999999997</v>
          </cell>
          <cell r="O415">
            <v>0</v>
          </cell>
          <cell r="P415">
            <v>60000</v>
          </cell>
          <cell r="Q415">
            <v>15000</v>
          </cell>
          <cell r="R415">
            <v>35000</v>
          </cell>
          <cell r="S415">
            <v>0</v>
          </cell>
          <cell r="T415">
            <v>70000</v>
          </cell>
          <cell r="U415">
            <v>166763.958380128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C416">
            <v>12558</v>
          </cell>
          <cell r="D416" t="str">
            <v>MINDEN TS REPLACE CAB &amp; PIN</v>
          </cell>
          <cell r="E416">
            <v>254931.95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C417">
            <v>12560</v>
          </cell>
          <cell r="D417" t="str">
            <v>ISSUE UNDER FREQUENCY LOAD</v>
          </cell>
          <cell r="E417">
            <v>45046.11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C418">
            <v>12566</v>
          </cell>
          <cell r="D418" t="str">
            <v>2006 BONDING SYSTM REFURB PROJ</v>
          </cell>
          <cell r="E418">
            <v>457896.26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C419">
            <v>12572</v>
          </cell>
          <cell r="D419" t="str">
            <v>2006 STATION SVCE UPGRADE DESN</v>
          </cell>
          <cell r="E419">
            <v>769779.9</v>
          </cell>
          <cell r="F419">
            <v>54939.5</v>
          </cell>
          <cell r="G419">
            <v>507097.04</v>
          </cell>
          <cell r="H419">
            <v>8071</v>
          </cell>
          <cell r="I419">
            <v>692021.07</v>
          </cell>
          <cell r="J419">
            <v>170838.76</v>
          </cell>
          <cell r="K419">
            <v>332618.77100086882</v>
          </cell>
          <cell r="L419">
            <v>47494.793662627497</v>
          </cell>
          <cell r="M419">
            <v>0</v>
          </cell>
          <cell r="N419">
            <v>298941.69</v>
          </cell>
          <cell r="O419">
            <v>20456</v>
          </cell>
          <cell r="P419">
            <v>41121</v>
          </cell>
          <cell r="Q419">
            <v>519862</v>
          </cell>
          <cell r="R419">
            <v>4000</v>
          </cell>
          <cell r="S419">
            <v>296507</v>
          </cell>
          <cell r="T419">
            <v>0</v>
          </cell>
          <cell r="U419">
            <v>177724.8948508625</v>
          </cell>
          <cell r="V419">
            <v>77983.066629958994</v>
          </cell>
          <cell r="W419">
            <v>0</v>
          </cell>
          <cell r="X419">
            <v>0</v>
          </cell>
          <cell r="Y419">
            <v>296987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C420">
            <v>12573</v>
          </cell>
          <cell r="D420" t="str">
            <v>2006 STN SERVICE UPGRADES BULK</v>
          </cell>
          <cell r="E420">
            <v>2607868.9700000002</v>
          </cell>
          <cell r="F420">
            <v>61941.05</v>
          </cell>
          <cell r="G420">
            <v>762634.49</v>
          </cell>
          <cell r="H420">
            <v>18895</v>
          </cell>
          <cell r="I420">
            <v>859345.25</v>
          </cell>
          <cell r="J420">
            <v>157728.75</v>
          </cell>
          <cell r="K420">
            <v>532443.12898799998</v>
          </cell>
          <cell r="L420">
            <v>0</v>
          </cell>
          <cell r="M420">
            <v>0</v>
          </cell>
          <cell r="N420">
            <v>290012.40000000002</v>
          </cell>
          <cell r="O420">
            <v>0</v>
          </cell>
          <cell r="P420">
            <v>90422</v>
          </cell>
          <cell r="Q420">
            <v>623160</v>
          </cell>
          <cell r="R420">
            <v>11000</v>
          </cell>
          <cell r="S420">
            <v>0</v>
          </cell>
          <cell r="T420">
            <v>0</v>
          </cell>
          <cell r="U420">
            <v>173880.23333485861</v>
          </cell>
          <cell r="V420">
            <v>0</v>
          </cell>
          <cell r="W420">
            <v>0</v>
          </cell>
          <cell r="X420">
            <v>0</v>
          </cell>
          <cell r="Y420">
            <v>48399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C421">
            <v>12574</v>
          </cell>
          <cell r="D421" t="str">
            <v>2007 STATION SVCE UPGRADE BULK</v>
          </cell>
          <cell r="E421">
            <v>184323.4</v>
          </cell>
          <cell r="F421">
            <v>2807</v>
          </cell>
          <cell r="G421">
            <v>0</v>
          </cell>
          <cell r="H421">
            <v>10699</v>
          </cell>
          <cell r="I421">
            <v>97025.57</v>
          </cell>
          <cell r="J421">
            <v>205173.5</v>
          </cell>
          <cell r="K421">
            <v>70839.735044000001</v>
          </cell>
          <cell r="L421">
            <v>200000</v>
          </cell>
          <cell r="M421">
            <v>0</v>
          </cell>
          <cell r="N421">
            <v>53895</v>
          </cell>
          <cell r="O421">
            <v>0</v>
          </cell>
          <cell r="P421">
            <v>107187</v>
          </cell>
          <cell r="Q421">
            <v>907000</v>
          </cell>
          <cell r="R421">
            <v>21001</v>
          </cell>
          <cell r="S421">
            <v>1183000</v>
          </cell>
          <cell r="T421">
            <v>0</v>
          </cell>
          <cell r="U421">
            <v>323096.6078704517</v>
          </cell>
          <cell r="V421">
            <v>0</v>
          </cell>
          <cell r="W421">
            <v>0</v>
          </cell>
          <cell r="X421">
            <v>0</v>
          </cell>
          <cell r="Y421">
            <v>503139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C422">
            <v>12578</v>
          </cell>
          <cell r="D422" t="str">
            <v>2006 KENT TS BUS REPAIRS</v>
          </cell>
          <cell r="E422">
            <v>18283.419999999998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C423">
            <v>12582</v>
          </cell>
          <cell r="D423" t="str">
            <v>ERIE SHORES WIND FARM</v>
          </cell>
          <cell r="E423">
            <v>555648.32999999996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C424">
            <v>12586</v>
          </cell>
          <cell r="D424" t="str">
            <v>BROWNS JCT RS MUSKOKA TS</v>
          </cell>
          <cell r="E424">
            <v>1235932.74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C425">
            <v>12588</v>
          </cell>
          <cell r="D425" t="str">
            <v>BUILD A 230kV  LINE BETWEEN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C426">
            <v>12591</v>
          </cell>
          <cell r="D426" t="str">
            <v>RECOVER-MISSISSAUGA-LINE RELCT</v>
          </cell>
          <cell r="E426">
            <v>28331.53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C427">
            <v>12593</v>
          </cell>
          <cell r="D427" t="str">
            <v>2006 BREAKER INSTALLATION</v>
          </cell>
          <cell r="E427">
            <v>1611016.98</v>
          </cell>
          <cell r="F427">
            <v>336524.47</v>
          </cell>
          <cell r="G427">
            <v>438393.62</v>
          </cell>
          <cell r="H427">
            <v>72340.12</v>
          </cell>
          <cell r="I427">
            <v>1065148.23</v>
          </cell>
          <cell r="J427">
            <v>535735.88</v>
          </cell>
          <cell r="K427">
            <v>636755.00241249998</v>
          </cell>
          <cell r="L427">
            <v>287000</v>
          </cell>
          <cell r="M427">
            <v>0</v>
          </cell>
          <cell r="N427">
            <v>681023.84</v>
          </cell>
          <cell r="O427">
            <v>0</v>
          </cell>
          <cell r="P427">
            <v>125000</v>
          </cell>
          <cell r="Q427">
            <v>165000</v>
          </cell>
          <cell r="R427">
            <v>10000</v>
          </cell>
          <cell r="S427">
            <v>0</v>
          </cell>
          <cell r="T427">
            <v>33000</v>
          </cell>
          <cell r="U427">
            <v>371536.33798591699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C428">
            <v>12594</v>
          </cell>
          <cell r="D428" t="str">
            <v>PILLETTE DS DECOMMISION</v>
          </cell>
          <cell r="E428">
            <v>13636.71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13636.71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C429">
            <v>12595</v>
          </cell>
          <cell r="D429" t="str">
            <v>HANOVER DS DECOMMISSION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C430">
            <v>12596</v>
          </cell>
          <cell r="D430" t="str">
            <v>INGERSOL OXFORD DS DECOMMISS</v>
          </cell>
          <cell r="E430">
            <v>9915.2199999999993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138.317319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641.41568095219998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682.33800139694995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714.49387488472598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783.54765997995401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821.44621581044203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C431">
            <v>12598</v>
          </cell>
          <cell r="D431" t="str">
            <v>2006 E&amp;CS WOOD POLE REPLMT</v>
          </cell>
          <cell r="E431">
            <v>7991663.4199999999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C432">
            <v>12600</v>
          </cell>
          <cell r="D432" t="str">
            <v>CONNECT ESSES CTY GREENHOUSE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C433">
            <v>12602</v>
          </cell>
          <cell r="D433" t="str">
            <v>MELANCTHON GREY WIND PROJECT</v>
          </cell>
          <cell r="E433">
            <v>750926.16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C434">
            <v>12604</v>
          </cell>
          <cell r="D434" t="str">
            <v>RECOVER KITCHENER LINE RELOCAT</v>
          </cell>
          <cell r="E434">
            <v>179414.74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C435">
            <v>12607</v>
          </cell>
          <cell r="D435" t="str">
            <v>2005 REAL ESTATE LAND ASSESMT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C436">
            <v>12609</v>
          </cell>
          <cell r="D436" t="str">
            <v>BRACEBRIDGE RS NEW 44KV REG ST</v>
          </cell>
          <cell r="E436">
            <v>1103137.8999999999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C437">
            <v>12612</v>
          </cell>
          <cell r="D437" t="str">
            <v>2005 IBM GROUNDING ENHANCEMENT</v>
          </cell>
          <cell r="E437">
            <v>102226.49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C438">
            <v>12614</v>
          </cell>
          <cell r="D438" t="str">
            <v>GREENWOOD MTS EXPANSION</v>
          </cell>
          <cell r="E438">
            <v>30177.24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C439">
            <v>12620</v>
          </cell>
          <cell r="D439" t="str">
            <v>2006 CAPACITOR BANK REPLMT PGM</v>
          </cell>
          <cell r="E439">
            <v>681772.14</v>
          </cell>
          <cell r="F439">
            <v>93901.3</v>
          </cell>
          <cell r="G439">
            <v>294414.40999999997</v>
          </cell>
          <cell r="H439">
            <v>14353.45</v>
          </cell>
          <cell r="I439">
            <v>64647.03</v>
          </cell>
          <cell r="J439">
            <v>69181.679999999993</v>
          </cell>
          <cell r="K439">
            <v>116759.24</v>
          </cell>
          <cell r="L439">
            <v>0</v>
          </cell>
          <cell r="M439">
            <v>0</v>
          </cell>
          <cell r="N439">
            <v>49320.18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C440">
            <v>12621</v>
          </cell>
          <cell r="D440" t="str">
            <v>GOREWAY TS-CONNECT M42 FEEDER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C441">
            <v>12622</v>
          </cell>
          <cell r="D441" t="str">
            <v>RICHVIEW TS-INSTALL 27.6 FEEDE</v>
          </cell>
          <cell r="E441">
            <v>805934.02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C442">
            <v>12623</v>
          </cell>
          <cell r="D442" t="str">
            <v>SMITH FALLS ADD NEW FEEDER</v>
          </cell>
          <cell r="E442">
            <v>518466.48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C443">
            <v>12626</v>
          </cell>
          <cell r="D443" t="str">
            <v>MICROWAVE TOWER REMOVAL</v>
          </cell>
          <cell r="E443">
            <v>10511.76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C444">
            <v>12627</v>
          </cell>
          <cell r="D444" t="str">
            <v>DC SIGNALLING REPLCMT WINDSOR</v>
          </cell>
          <cell r="E444">
            <v>2193115.4</v>
          </cell>
          <cell r="F444">
            <v>50173.25</v>
          </cell>
          <cell r="G444">
            <v>218272.81</v>
          </cell>
          <cell r="H444">
            <v>8000</v>
          </cell>
          <cell r="I444">
            <v>108705.15</v>
          </cell>
          <cell r="J444">
            <v>185559.3</v>
          </cell>
          <cell r="K444">
            <v>255330.241121</v>
          </cell>
          <cell r="L444">
            <v>0</v>
          </cell>
          <cell r="M444">
            <v>0</v>
          </cell>
          <cell r="N444">
            <v>226309.88</v>
          </cell>
          <cell r="O444">
            <v>0</v>
          </cell>
          <cell r="P444">
            <v>75000</v>
          </cell>
          <cell r="Q444">
            <v>35000</v>
          </cell>
          <cell r="R444">
            <v>18000</v>
          </cell>
          <cell r="S444">
            <v>0</v>
          </cell>
          <cell r="T444">
            <v>25000</v>
          </cell>
          <cell r="U444">
            <v>16830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C445">
            <v>12628</v>
          </cell>
          <cell r="D445" t="str">
            <v>PRODUCE RELEASE ESTIMATES</v>
          </cell>
          <cell r="E445">
            <v>407902.84999999899</v>
          </cell>
          <cell r="F445">
            <v>7000</v>
          </cell>
          <cell r="G445">
            <v>2000</v>
          </cell>
          <cell r="H445">
            <v>22991</v>
          </cell>
          <cell r="I445">
            <v>0</v>
          </cell>
          <cell r="J445">
            <v>131043.18</v>
          </cell>
          <cell r="K445">
            <v>109959.3961634999</v>
          </cell>
          <cell r="L445">
            <v>0</v>
          </cell>
          <cell r="M445">
            <v>0</v>
          </cell>
          <cell r="N445">
            <v>376982.42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1.74077285919338E-13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1.74077285919338E-13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1.7134880181401999E-13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1.76805770024656E-13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2.3210304789245102E-13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C446">
            <v>12631</v>
          </cell>
          <cell r="D446" t="str">
            <v>Midhurst M8 Feeder Changes</v>
          </cell>
          <cell r="E446">
            <v>11061.88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C447">
            <v>12642</v>
          </cell>
          <cell r="D447" t="str">
            <v>PICKERING B SS-PROVIDE CONNECT</v>
          </cell>
          <cell r="E447">
            <v>1647627.48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C448">
            <v>12644</v>
          </cell>
          <cell r="D448" t="str">
            <v>PARKWAY TS RELOCATE B PROTECT</v>
          </cell>
          <cell r="E448">
            <v>288238.33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C449">
            <v>12648</v>
          </cell>
          <cell r="D449" t="str">
            <v>PLC REPLCMT-LINES W3C-S1C/P5M</v>
          </cell>
          <cell r="E449">
            <v>589545.39</v>
          </cell>
          <cell r="F449">
            <v>141199.25</v>
          </cell>
          <cell r="G449">
            <v>170595.93</v>
          </cell>
          <cell r="H449">
            <v>10795.58</v>
          </cell>
          <cell r="I449">
            <v>30234.22</v>
          </cell>
          <cell r="J449">
            <v>52775.95</v>
          </cell>
          <cell r="K449">
            <v>114120.23032649999</v>
          </cell>
          <cell r="L449">
            <v>15000</v>
          </cell>
          <cell r="M449">
            <v>0</v>
          </cell>
          <cell r="N449">
            <v>49581.1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C450">
            <v>12653</v>
          </cell>
          <cell r="D450" t="str">
            <v>BLOOMINTON RS - NEW</v>
          </cell>
          <cell r="E450">
            <v>1189760.9099999999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C451">
            <v>12654</v>
          </cell>
          <cell r="D451" t="str">
            <v>POWER QUALITY:INSTALL MONITORS</v>
          </cell>
          <cell r="E451">
            <v>322192.23</v>
          </cell>
          <cell r="F451">
            <v>495.25</v>
          </cell>
          <cell r="G451">
            <v>0</v>
          </cell>
          <cell r="H451">
            <v>825</v>
          </cell>
          <cell r="I451">
            <v>0</v>
          </cell>
          <cell r="J451">
            <v>8560.75</v>
          </cell>
          <cell r="K451">
            <v>5354.31742449999</v>
          </cell>
          <cell r="L451">
            <v>0</v>
          </cell>
          <cell r="M451">
            <v>0</v>
          </cell>
          <cell r="N451">
            <v>114.5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3142.5313596830902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3343.0248604308799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3500.56831288175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3838.8882068457201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4024.5671724849799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C452">
            <v>12655</v>
          </cell>
          <cell r="D452" t="str">
            <v>2006 TX LINES SHIELDWIRE RPLMT</v>
          </cell>
          <cell r="E452">
            <v>663026.89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C453">
            <v>12656</v>
          </cell>
          <cell r="D453" t="str">
            <v>ROUTE INFO ON 230 KV LINE</v>
          </cell>
          <cell r="E453">
            <v>58294.7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C454">
            <v>12666</v>
          </cell>
          <cell r="D454" t="str">
            <v>Rosseau DS Dist Station New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C455">
            <v>12671</v>
          </cell>
          <cell r="D455" t="str">
            <v>INDIAN CHUTE RD NEW REG STN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C456">
            <v>12678</v>
          </cell>
          <cell r="D456" t="str">
            <v>WANSTEAD TS-NEW FEEDER POSITIO</v>
          </cell>
          <cell r="E456">
            <v>462161.76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C457">
            <v>12679</v>
          </cell>
          <cell r="D457" t="str">
            <v>Everett TS Capital Contributio</v>
          </cell>
          <cell r="E457">
            <v>2621495.1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C458">
            <v>12683</v>
          </cell>
          <cell r="D458" t="str">
            <v>2006 CIRCUIT SWITCHER REPLMT</v>
          </cell>
          <cell r="E458">
            <v>656738.46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C459">
            <v>12686</v>
          </cell>
          <cell r="D459" t="str">
            <v>release est shunt bank Ffranc</v>
          </cell>
          <cell r="E459">
            <v>41926.75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C460">
            <v>12690</v>
          </cell>
          <cell r="D460" t="str">
            <v>CLAIRVILLE 230kV GIS ITE REPLC</v>
          </cell>
          <cell r="E460">
            <v>34753489.359999999</v>
          </cell>
          <cell r="F460">
            <v>2088975.54</v>
          </cell>
          <cell r="G460">
            <v>2596417.9</v>
          </cell>
          <cell r="H460">
            <v>113026.57</v>
          </cell>
          <cell r="I460">
            <v>28438822.300000001</v>
          </cell>
          <cell r="J460">
            <v>967106.44</v>
          </cell>
          <cell r="K460">
            <v>8306395.5388444997</v>
          </cell>
          <cell r="L460">
            <v>0</v>
          </cell>
          <cell r="M460">
            <v>0</v>
          </cell>
          <cell r="N460">
            <v>1834693.93</v>
          </cell>
          <cell r="O460">
            <v>0</v>
          </cell>
          <cell r="P460">
            <v>1100000</v>
          </cell>
          <cell r="Q460">
            <v>3690000</v>
          </cell>
          <cell r="R460">
            <v>518038</v>
          </cell>
          <cell r="S460">
            <v>24863973</v>
          </cell>
          <cell r="T460">
            <v>1295000</v>
          </cell>
          <cell r="U460">
            <v>7705529.6189297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C461">
            <v>12692</v>
          </cell>
          <cell r="D461" t="str">
            <v>W2S-S2N PERFORMANCE IMPRMT</v>
          </cell>
          <cell r="E461">
            <v>491120.62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19522.27</v>
          </cell>
          <cell r="L461">
            <v>0</v>
          </cell>
          <cell r="M461">
            <v>0</v>
          </cell>
          <cell r="N461">
            <v>874.5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C462">
            <v>12693</v>
          </cell>
          <cell r="D462" t="str">
            <v>Chales Metalclad replacement F</v>
          </cell>
          <cell r="E462">
            <v>11905.9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C463">
            <v>12694</v>
          </cell>
          <cell r="D463" t="str">
            <v>RTU Replace at junctions UG</v>
          </cell>
          <cell r="E463">
            <v>6017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C464">
            <v>12699</v>
          </cell>
          <cell r="D464" t="str">
            <v>2006-REPLC END OF LIFE STN SVC</v>
          </cell>
          <cell r="E464">
            <v>604319.19999999995</v>
          </cell>
          <cell r="F464">
            <v>16000</v>
          </cell>
          <cell r="G464">
            <v>49029.68</v>
          </cell>
          <cell r="H464">
            <v>0</v>
          </cell>
          <cell r="I464">
            <v>27856.46</v>
          </cell>
          <cell r="J464">
            <v>1671.75</v>
          </cell>
          <cell r="K464">
            <v>77729.249712999997</v>
          </cell>
          <cell r="L464">
            <v>42660</v>
          </cell>
          <cell r="M464">
            <v>0</v>
          </cell>
          <cell r="N464">
            <v>149497.22</v>
          </cell>
          <cell r="O464">
            <v>42482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C465">
            <v>12700</v>
          </cell>
          <cell r="D465" t="str">
            <v>2006 PURCHASE OPERATING STN TX</v>
          </cell>
          <cell r="E465">
            <v>412060.52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16287.79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C466">
            <v>12718</v>
          </cell>
          <cell r="D466" t="str">
            <v>CADD SUPPORT</v>
          </cell>
          <cell r="E466">
            <v>528964.11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C467">
            <v>12719</v>
          </cell>
          <cell r="D467" t="str">
            <v>Purchase 2 Spare 83 MVA 23044</v>
          </cell>
          <cell r="E467">
            <v>3189493.58</v>
          </cell>
          <cell r="F467">
            <v>0</v>
          </cell>
          <cell r="G467">
            <v>0</v>
          </cell>
          <cell r="H467">
            <v>0</v>
          </cell>
          <cell r="I467">
            <v>1219146.8700000001</v>
          </cell>
          <cell r="J467">
            <v>1410</v>
          </cell>
          <cell r="K467">
            <v>178318.31</v>
          </cell>
          <cell r="L467">
            <v>0</v>
          </cell>
          <cell r="M467">
            <v>0</v>
          </cell>
          <cell r="N467">
            <v>-58055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C468">
            <v>12720</v>
          </cell>
          <cell r="D468" t="str">
            <v>DEVELOP INSPECTION TESTING</v>
          </cell>
          <cell r="E468">
            <v>1524591.74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C469">
            <v>12721</v>
          </cell>
          <cell r="D469" t="str">
            <v>ENGINEERING CATALOGUE UPDATE</v>
          </cell>
          <cell r="E469">
            <v>3167915.79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C470">
            <v>12722</v>
          </cell>
          <cell r="D470" t="str">
            <v>2006 UPGRADE WHOLESALE METERS</v>
          </cell>
          <cell r="E470">
            <v>10096065.449999999</v>
          </cell>
          <cell r="F470">
            <v>18028.3</v>
          </cell>
          <cell r="G470">
            <v>48219.15</v>
          </cell>
          <cell r="H470">
            <v>2000</v>
          </cell>
          <cell r="I470">
            <v>38949.39</v>
          </cell>
          <cell r="J470">
            <v>42971.61</v>
          </cell>
          <cell r="K470">
            <v>106842.09271900001</v>
          </cell>
          <cell r="L470">
            <v>0</v>
          </cell>
          <cell r="M470">
            <v>0</v>
          </cell>
          <cell r="N470">
            <v>55698.76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C471">
            <v>12723</v>
          </cell>
          <cell r="D471" t="str">
            <v>2005 REFURBISHMENT OF Q5G/Q2AH</v>
          </cell>
          <cell r="E471">
            <v>14261227.390000001</v>
          </cell>
          <cell r="F471">
            <v>0</v>
          </cell>
          <cell r="G471">
            <v>720867.25</v>
          </cell>
          <cell r="H471">
            <v>238.5</v>
          </cell>
          <cell r="I471">
            <v>-500000</v>
          </cell>
          <cell r="J471">
            <v>11731.5</v>
          </cell>
          <cell r="K471">
            <v>83975.11</v>
          </cell>
          <cell r="L471">
            <v>600000</v>
          </cell>
          <cell r="M471">
            <v>0</v>
          </cell>
          <cell r="N471">
            <v>98341.41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C472">
            <v>12731</v>
          </cell>
          <cell r="D472" t="str">
            <v>SEPARATE WETTING SUPPLIES</v>
          </cell>
          <cell r="E472">
            <v>175251.94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C473">
            <v>12732</v>
          </cell>
          <cell r="D473" t="str">
            <v>MODIFY MISSISSAUGI G/R SCHEME</v>
          </cell>
          <cell r="E473">
            <v>334728.28999999998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C474">
            <v>12733</v>
          </cell>
          <cell r="D474" t="str">
            <v>2006 STN CABLE &amp; POTHEAD REPL</v>
          </cell>
          <cell r="E474">
            <v>29797.94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C475">
            <v>12734</v>
          </cell>
          <cell r="D475" t="str">
            <v>2006 GENERATOR PURCHASE</v>
          </cell>
          <cell r="E475">
            <v>1986244.85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C476">
            <v>12737</v>
          </cell>
          <cell r="D476" t="str">
            <v>2006 GROUNDING UPGRADES</v>
          </cell>
          <cell r="E476">
            <v>1877692.47</v>
          </cell>
          <cell r="F476">
            <v>0</v>
          </cell>
          <cell r="G476">
            <v>110000</v>
          </cell>
          <cell r="H476">
            <v>0</v>
          </cell>
          <cell r="I476">
            <v>20860.88</v>
          </cell>
          <cell r="J476">
            <v>19177.5</v>
          </cell>
          <cell r="K476">
            <v>48303.153833499993</v>
          </cell>
          <cell r="L476">
            <v>0</v>
          </cell>
          <cell r="M476">
            <v>0</v>
          </cell>
          <cell r="N476">
            <v>-8739.26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C477">
            <v>12740</v>
          </cell>
          <cell r="D477" t="str">
            <v>2006 HVAC UPGRADES E&amp;CS</v>
          </cell>
          <cell r="E477">
            <v>362928.28999999899</v>
          </cell>
          <cell r="F477">
            <v>34648.300000000003</v>
          </cell>
          <cell r="G477">
            <v>0</v>
          </cell>
          <cell r="H477">
            <v>26352.27</v>
          </cell>
          <cell r="I477">
            <v>0</v>
          </cell>
          <cell r="J477">
            <v>1960</v>
          </cell>
          <cell r="K477">
            <v>19226.53</v>
          </cell>
          <cell r="L477">
            <v>3132.21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C478">
            <v>12742</v>
          </cell>
          <cell r="D478" t="str">
            <v>2006 CIVIL/GEOTECH-MINOR DRNAG</v>
          </cell>
          <cell r="E478">
            <v>60922.37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849.86706149999998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3941.06872452369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4192.5089091483096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4390.0851628567998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4814.37431080027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5047.2354919712998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C479">
            <v>12743</v>
          </cell>
          <cell r="D479" t="str">
            <v>2006 CIVIL/GEOTECH - FOOTINGS</v>
          </cell>
          <cell r="E479">
            <v>240738.77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C480">
            <v>12744</v>
          </cell>
          <cell r="D480" t="str">
            <v>2006 CIVILGEOTECH-ROAD &amp; SITE</v>
          </cell>
          <cell r="E480">
            <v>330577.58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C481">
            <v>12746</v>
          </cell>
          <cell r="D481" t="str">
            <v>2006 INFRASTRUCTURE MTCE</v>
          </cell>
          <cell r="E481">
            <v>154073.99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C482">
            <v>12748</v>
          </cell>
          <cell r="D482" t="str">
            <v>2006 FIRE DETECTION SYS UPGR</v>
          </cell>
          <cell r="E482">
            <v>356313.37</v>
          </cell>
          <cell r="F482">
            <v>40000</v>
          </cell>
          <cell r="G482">
            <v>70142.06</v>
          </cell>
          <cell r="H482">
            <v>2015.13</v>
          </cell>
          <cell r="I482">
            <v>0</v>
          </cell>
          <cell r="J482">
            <v>7666.51</v>
          </cell>
          <cell r="K482">
            <v>57063.383238499999</v>
          </cell>
          <cell r="L482">
            <v>5500</v>
          </cell>
          <cell r="M482">
            <v>0</v>
          </cell>
          <cell r="N482">
            <v>105174.29</v>
          </cell>
          <cell r="O482">
            <v>0</v>
          </cell>
          <cell r="P482">
            <v>40000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4400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C483">
            <v>12749</v>
          </cell>
          <cell r="D483" t="str">
            <v>2006 FIRE DELUGE SYSTEMS UPGRA</v>
          </cell>
          <cell r="E483">
            <v>8122.84</v>
          </cell>
          <cell r="F483">
            <v>10000</v>
          </cell>
          <cell r="G483">
            <v>0</v>
          </cell>
          <cell r="H483">
            <v>-14609.51</v>
          </cell>
          <cell r="I483">
            <v>2.08</v>
          </cell>
          <cell r="J483">
            <v>1004.32</v>
          </cell>
          <cell r="K483">
            <v>2872.5734084999999</v>
          </cell>
          <cell r="L483">
            <v>0</v>
          </cell>
          <cell r="M483">
            <v>0</v>
          </cell>
          <cell r="N483">
            <v>19483.5</v>
          </cell>
          <cell r="O483">
            <v>0</v>
          </cell>
          <cell r="P483">
            <v>20000</v>
          </cell>
          <cell r="Q483">
            <v>215000</v>
          </cell>
          <cell r="R483">
            <v>15000</v>
          </cell>
          <cell r="S483">
            <v>400000</v>
          </cell>
          <cell r="T483">
            <v>80000</v>
          </cell>
          <cell r="U483">
            <v>94118.652757462303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C484">
            <v>12758</v>
          </cell>
          <cell r="D484" t="str">
            <v>RTU REFURBISHMENT 2006 PROGRAM</v>
          </cell>
          <cell r="E484">
            <v>6225682.1799999997</v>
          </cell>
          <cell r="F484">
            <v>659900.15</v>
          </cell>
          <cell r="G484">
            <v>423773.64</v>
          </cell>
          <cell r="H484">
            <v>13215</v>
          </cell>
          <cell r="I484">
            <v>2136921.9500000002</v>
          </cell>
          <cell r="J484">
            <v>1161901.79</v>
          </cell>
          <cell r="K484">
            <v>933669.15</v>
          </cell>
          <cell r="L484">
            <v>325174.34000000003</v>
          </cell>
          <cell r="M484">
            <v>0</v>
          </cell>
          <cell r="N484">
            <v>50482.74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C485">
            <v>12763</v>
          </cell>
          <cell r="D485" t="str">
            <v>2006 DX STANDARDS PROGRAM</v>
          </cell>
          <cell r="E485">
            <v>62618.45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C486">
            <v>12766</v>
          </cell>
          <cell r="D486" t="str">
            <v>2006 DX TECHNOLOGY PROGRAM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C487">
            <v>12770</v>
          </cell>
          <cell r="D487" t="str">
            <v>2006 TX STANDARDS PROGRAM ECS</v>
          </cell>
          <cell r="E487">
            <v>908014.5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C488">
            <v>12774</v>
          </cell>
          <cell r="D488" t="str">
            <v>2006 TX TECHNOLOGY PROGRAM ECS</v>
          </cell>
          <cell r="E488">
            <v>21283.16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C489">
            <v>12786</v>
          </cell>
          <cell r="D489" t="str">
            <v>2006 NOD DISTRIBUTION OWRK</v>
          </cell>
          <cell r="E489">
            <v>1859716.45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C490">
            <v>12794</v>
          </cell>
          <cell r="D490" t="str">
            <v>COOKSVILLE SERIES CAPACITOR</v>
          </cell>
          <cell r="E490">
            <v>21806.97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525</v>
          </cell>
          <cell r="K490">
            <v>380.733069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1449.0704558022001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1541.52115088238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1614.1669056329799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1770.1715104693801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1855.7909912560001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C491">
            <v>12796</v>
          </cell>
          <cell r="D491" t="str">
            <v>2006 DISTRIBUTION LAND ASSESS</v>
          </cell>
          <cell r="E491">
            <v>6418811.0899999999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C492">
            <v>12798</v>
          </cell>
          <cell r="D492" t="str">
            <v>Parkway - ITAP</v>
          </cell>
          <cell r="E492">
            <v>2927395.63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C493">
            <v>12808</v>
          </cell>
          <cell r="D493" t="str">
            <v>2006 INSULATOR PROGRAM E&amp;CS</v>
          </cell>
          <cell r="E493">
            <v>2182079.9300000002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C494">
            <v>12809</v>
          </cell>
          <cell r="D494" t="str">
            <v>2006 ANCHOR REPL 500KV GUYED</v>
          </cell>
          <cell r="E494">
            <v>1640192.24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C495">
            <v>12810</v>
          </cell>
          <cell r="D495" t="str">
            <v>2006 E&amp;CS MAINTENANCE PROJECTS</v>
          </cell>
          <cell r="E495">
            <v>1506438.98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C496">
            <v>12811</v>
          </cell>
          <cell r="D496" t="str">
            <v>2006 PROTECTION REPLACEMENT</v>
          </cell>
          <cell r="E496">
            <v>4300801.82</v>
          </cell>
          <cell r="F496">
            <v>612630.18999999994</v>
          </cell>
          <cell r="G496">
            <v>133768.5</v>
          </cell>
          <cell r="H496">
            <v>6650.01</v>
          </cell>
          <cell r="I496">
            <v>3749.24</v>
          </cell>
          <cell r="J496">
            <v>333645.20999999897</v>
          </cell>
          <cell r="K496">
            <v>274361.8</v>
          </cell>
          <cell r="L496">
            <v>0</v>
          </cell>
          <cell r="M496">
            <v>0</v>
          </cell>
          <cell r="N496">
            <v>13960.54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C497">
            <v>12818</v>
          </cell>
          <cell r="D497" t="str">
            <v>2006 SEQUENCE-EVENTS RECORDER</v>
          </cell>
          <cell r="E497">
            <v>304247.09000000003</v>
          </cell>
          <cell r="F497">
            <v>24267</v>
          </cell>
          <cell r="G497">
            <v>0</v>
          </cell>
          <cell r="H497">
            <v>13581</v>
          </cell>
          <cell r="I497">
            <v>0</v>
          </cell>
          <cell r="J497">
            <v>29701.34</v>
          </cell>
          <cell r="K497">
            <v>18289.169999999998</v>
          </cell>
          <cell r="L497">
            <v>15757.88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C498">
            <v>12819</v>
          </cell>
          <cell r="D498" t="str">
            <v>PROTECTION TONE EQUIPMENT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C499">
            <v>12820</v>
          </cell>
          <cell r="D499" t="str">
            <v>CONNECT CALPINE ENERGY CTRE</v>
          </cell>
          <cell r="E499">
            <v>146018.88</v>
          </cell>
          <cell r="F499">
            <v>0</v>
          </cell>
          <cell r="G499">
            <v>62013.699999999903</v>
          </cell>
          <cell r="H499">
            <v>715.5</v>
          </cell>
          <cell r="I499">
            <v>0</v>
          </cell>
          <cell r="J499">
            <v>98530.2</v>
          </cell>
          <cell r="K499">
            <v>126164.01</v>
          </cell>
          <cell r="L499">
            <v>0</v>
          </cell>
          <cell r="M499">
            <v>335139</v>
          </cell>
          <cell r="N499">
            <v>56381.5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C500">
            <v>12824</v>
          </cell>
          <cell r="D500" t="str">
            <v>REPLACE POSITRON TELEPROTECTN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C501">
            <v>12830</v>
          </cell>
          <cell r="D501" t="str">
            <v>Guelph Cmbl Repl Metlcld Brkr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C502">
            <v>12832</v>
          </cell>
          <cell r="D502" t="str">
            <v>SATELITE CLOCK IED SYNCH-NPOC</v>
          </cell>
          <cell r="E502">
            <v>387420.83</v>
          </cell>
          <cell r="F502">
            <v>7000</v>
          </cell>
          <cell r="G502">
            <v>4996.79</v>
          </cell>
          <cell r="H502">
            <v>2000</v>
          </cell>
          <cell r="I502">
            <v>3832.92</v>
          </cell>
          <cell r="J502">
            <v>0</v>
          </cell>
          <cell r="K502">
            <v>31328.8655855</v>
          </cell>
          <cell r="L502">
            <v>0</v>
          </cell>
          <cell r="M502">
            <v>0</v>
          </cell>
          <cell r="N502">
            <v>46141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C503">
            <v>12833</v>
          </cell>
          <cell r="D503" t="str">
            <v>SATELITE CLOCK IED SYNCH-NERC</v>
          </cell>
          <cell r="E503">
            <v>159930.43</v>
          </cell>
          <cell r="F503">
            <v>8866.9500000000007</v>
          </cell>
          <cell r="G503">
            <v>24870</v>
          </cell>
          <cell r="H503">
            <v>600</v>
          </cell>
          <cell r="I503">
            <v>14744.21</v>
          </cell>
          <cell r="J503">
            <v>560</v>
          </cell>
          <cell r="K503">
            <v>21994.688656999999</v>
          </cell>
          <cell r="L503">
            <v>0</v>
          </cell>
          <cell r="M503">
            <v>0</v>
          </cell>
          <cell r="N503">
            <v>19104.55</v>
          </cell>
          <cell r="O503">
            <v>0</v>
          </cell>
          <cell r="P503">
            <v>279000</v>
          </cell>
          <cell r="Q503">
            <v>405000</v>
          </cell>
          <cell r="R503">
            <v>26000</v>
          </cell>
          <cell r="S503">
            <v>500000</v>
          </cell>
          <cell r="T503">
            <v>337000</v>
          </cell>
          <cell r="U503">
            <v>224580.62464026379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C504">
            <v>12834</v>
          </cell>
          <cell r="D504" t="str">
            <v>AUTO SECURE STATION IED DATA</v>
          </cell>
          <cell r="E504">
            <v>61032.41</v>
          </cell>
          <cell r="F504">
            <v>0</v>
          </cell>
          <cell r="G504">
            <v>2133.17</v>
          </cell>
          <cell r="H504">
            <v>72.58</v>
          </cell>
          <cell r="I504">
            <v>0</v>
          </cell>
          <cell r="J504">
            <v>154.11000000000001</v>
          </cell>
          <cell r="K504">
            <v>2745.2417664999998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C505">
            <v>12835</v>
          </cell>
          <cell r="D505" t="str">
            <v>2006 SER ANNUNICATOR SUST</v>
          </cell>
          <cell r="E505">
            <v>8371.34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C506">
            <v>12837</v>
          </cell>
          <cell r="D506" t="str">
            <v>2006 DIGITAL FAULT RECORDER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C507">
            <v>12838</v>
          </cell>
          <cell r="D507" t="str">
            <v>GUELPH CEDAR TS-INSTALL IT'S</v>
          </cell>
          <cell r="E507">
            <v>566430.79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C508">
            <v>12839</v>
          </cell>
          <cell r="D508" t="str">
            <v>2006 ANIMAL DETERRENT FENCING</v>
          </cell>
          <cell r="E508">
            <v>144774.76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C509">
            <v>12845</v>
          </cell>
          <cell r="D509" t="str">
            <v>2006 FOUNDATION REPAIR&amp;COATING</v>
          </cell>
          <cell r="E509">
            <v>358782.79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C510">
            <v>12847</v>
          </cell>
          <cell r="D510" t="str">
            <v>LV CAPACITOR SFTY RISK MITIGAT</v>
          </cell>
          <cell r="E510">
            <v>63003.27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C511">
            <v>12851</v>
          </cell>
          <cell r="D511" t="str">
            <v>DIST GENERATION CONNECT 2006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C512">
            <v>12852</v>
          </cell>
          <cell r="D512" t="str">
            <v>ESSEX CTNY GREENHOUSE DEMAND</v>
          </cell>
          <cell r="E512">
            <v>32342.99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451.18471049999999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2092.2683465298901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2225.7550670385099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2330.6460421914899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2555.8963019736402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2679.5196418732999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C513">
            <v>12853</v>
          </cell>
          <cell r="D513" t="str">
            <v>MICROWAVE TOWER REWIRING</v>
          </cell>
          <cell r="E513">
            <v>116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C514">
            <v>12856</v>
          </cell>
          <cell r="D514" t="str">
            <v>Demolish and Remove Equipment</v>
          </cell>
          <cell r="E514">
            <v>791349.37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C515">
            <v>12858</v>
          </cell>
          <cell r="D515" t="str">
            <v>Remove old 276kV strucutre an</v>
          </cell>
          <cell r="E515">
            <v>312741.92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C516">
            <v>12859</v>
          </cell>
          <cell r="D516" t="str">
            <v>Remove old 276kV yard and 115</v>
          </cell>
          <cell r="E516">
            <v>185977.32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C517">
            <v>12861</v>
          </cell>
          <cell r="D517" t="str">
            <v>Remove old 25 Hz yard</v>
          </cell>
          <cell r="E517">
            <v>680220.48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C518">
            <v>12862</v>
          </cell>
          <cell r="D518" t="str">
            <v>Fence Retaining Wall &amp; Removal</v>
          </cell>
          <cell r="E518">
            <v>294533.55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C519">
            <v>12863</v>
          </cell>
          <cell r="D519" t="str">
            <v>KERR ADDISSON</v>
          </cell>
          <cell r="E519">
            <v>407860.07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C520">
            <v>12864</v>
          </cell>
          <cell r="D520" t="str">
            <v>HUNTA REMOVALS</v>
          </cell>
          <cell r="E520">
            <v>344873.98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C521">
            <v>12865</v>
          </cell>
          <cell r="D521" t="str">
            <v>Removals</v>
          </cell>
          <cell r="E521">
            <v>351459.02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C522">
            <v>12866</v>
          </cell>
          <cell r="D522" t="str">
            <v>TIMMINS REMOVALS</v>
          </cell>
          <cell r="E522">
            <v>477625.25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C523">
            <v>12868</v>
          </cell>
          <cell r="D523" t="str">
            <v>RFP  New feeder supply to Lond</v>
          </cell>
          <cell r="E523">
            <v>55394.73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C524">
            <v>12869</v>
          </cell>
          <cell r="D524" t="str">
            <v>RFP  New feeder supply to Lond</v>
          </cell>
          <cell r="E524">
            <v>86726.83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C525">
            <v>12870</v>
          </cell>
          <cell r="D525" t="str">
            <v>ESPANOLA TS</v>
          </cell>
          <cell r="E525">
            <v>5966.51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C526">
            <v>12876</v>
          </cell>
          <cell r="D526" t="str">
            <v>MAY 27,2005 INCIDENT ANALYSIS</v>
          </cell>
          <cell r="E526">
            <v>158620.67000000001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C527">
            <v>12885</v>
          </cell>
          <cell r="D527" t="str">
            <v>CONCURRENT ESTIMATING</v>
          </cell>
          <cell r="E527">
            <v>66770.38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C528">
            <v>12893</v>
          </cell>
          <cell r="D528" t="str">
            <v>2006 RECOVERABLE TOR CONS AUTH</v>
          </cell>
          <cell r="E528">
            <v>6926.81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283.98</v>
          </cell>
          <cell r="K528">
            <v>804.59</v>
          </cell>
          <cell r="L528">
            <v>8015.38</v>
          </cell>
          <cell r="M528">
            <v>2499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-2498.99999999999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C529">
            <v>12894</v>
          </cell>
          <cell r="D529" t="str">
            <v>FIBER ACQUISITION-CONVERT LEAS</v>
          </cell>
          <cell r="E529">
            <v>1092884.01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C530">
            <v>12895</v>
          </cell>
          <cell r="D530" t="str">
            <v>SARNIA TS-CONVERSION DC REMOTE</v>
          </cell>
          <cell r="E530">
            <v>837318.37</v>
          </cell>
          <cell r="F530">
            <v>-62370</v>
          </cell>
          <cell r="G530">
            <v>-20102.29</v>
          </cell>
          <cell r="H530">
            <v>-2746.25</v>
          </cell>
          <cell r="I530">
            <v>0</v>
          </cell>
          <cell r="J530">
            <v>-8336.74</v>
          </cell>
          <cell r="K530">
            <v>35550.57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C531">
            <v>12902</v>
          </cell>
          <cell r="D531" t="str">
            <v>2006 TX LAND ASSESSMENT PRGRM</v>
          </cell>
          <cell r="E531">
            <v>3133493.61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C532">
            <v>12904</v>
          </cell>
          <cell r="D532" t="str">
            <v>2006 OVERHEAD TX LINES - ENG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C533">
            <v>12906</v>
          </cell>
          <cell r="D533" t="str">
            <v>ABANDONED CABLE REMOVAL</v>
          </cell>
          <cell r="E533">
            <v>5155.75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C534">
            <v>12907</v>
          </cell>
          <cell r="D534" t="str">
            <v>ALLANBURG DRAINAGE IMPROVMNT</v>
          </cell>
          <cell r="E534">
            <v>31338.65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C535">
            <v>12909</v>
          </cell>
          <cell r="D535" t="str">
            <v>Claireville TS - Spill Contain</v>
          </cell>
          <cell r="E535">
            <v>3051896.26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C536">
            <v>12910</v>
          </cell>
          <cell r="D536" t="str">
            <v>PINARD OIL SPILL CONT DRAINAGE</v>
          </cell>
          <cell r="E536">
            <v>1169390.77</v>
          </cell>
          <cell r="F536">
            <v>0</v>
          </cell>
          <cell r="G536">
            <v>60136.51</v>
          </cell>
          <cell r="H536">
            <v>0</v>
          </cell>
          <cell r="I536">
            <v>0</v>
          </cell>
          <cell r="J536">
            <v>11821.68</v>
          </cell>
          <cell r="K536">
            <v>58574.87</v>
          </cell>
          <cell r="L536">
            <v>3791.12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C537">
            <v>12911</v>
          </cell>
          <cell r="D537" t="str">
            <v>2006 TX PCB &amp; REGULATED WASTE</v>
          </cell>
          <cell r="E537">
            <v>1584534.52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C538">
            <v>12914</v>
          </cell>
          <cell r="D538" t="str">
            <v>CONNECTION BANCROFT L&amp;P YORK</v>
          </cell>
          <cell r="E538">
            <v>37295.660000000003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C539">
            <v>12916</v>
          </cell>
          <cell r="D539" t="str">
            <v>2007 TX STEEL STRUCTURE</v>
          </cell>
          <cell r="E539">
            <v>18870.62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C540">
            <v>12926</v>
          </cell>
          <cell r="D540" t="str">
            <v>CONNECTION AEOLIAN RAVENSWOOD</v>
          </cell>
          <cell r="E540">
            <v>296443.26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C541">
            <v>12929</v>
          </cell>
          <cell r="D541" t="str">
            <v>2006 500 kV OIL CT &amp; CONNECT</v>
          </cell>
          <cell r="E541">
            <v>133713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5935.0763500000003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8909.5472711300008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9477.9763870280804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9924.6356805123196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10883.823272625799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11410.250961730701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C542">
            <v>12938</v>
          </cell>
          <cell r="D542" t="str">
            <v>BURLINGTON TS-PROTECT SCHEME</v>
          </cell>
          <cell r="E542">
            <v>430770.84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C543">
            <v>12939</v>
          </cell>
          <cell r="D543" t="str">
            <v>2006 TELECOM E&amp;CS STUDIES</v>
          </cell>
          <cell r="E543">
            <v>1059656.23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C544">
            <v>12941</v>
          </cell>
          <cell r="D544" t="str">
            <v>2006 STATION SERVICE METERING</v>
          </cell>
          <cell r="E544">
            <v>5509.04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C545">
            <v>12943</v>
          </cell>
          <cell r="D545" t="str">
            <v>2006 ROD GAP REPLACEMENT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C546">
            <v>12945</v>
          </cell>
          <cell r="D546" t="str">
            <v>LONDON TALBOT TS-ADD DESN STN</v>
          </cell>
          <cell r="E546">
            <v>13804566.58</v>
          </cell>
          <cell r="F546">
            <v>154835.79999999999</v>
          </cell>
          <cell r="G546">
            <v>367790.4</v>
          </cell>
          <cell r="H546">
            <v>17283.37</v>
          </cell>
          <cell r="I546">
            <v>201788.97</v>
          </cell>
          <cell r="J546">
            <v>44653.22</v>
          </cell>
          <cell r="K546">
            <v>215928.29</v>
          </cell>
          <cell r="L546">
            <v>0</v>
          </cell>
          <cell r="M546">
            <v>0</v>
          </cell>
          <cell r="N546">
            <v>183363.94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C547">
            <v>12946</v>
          </cell>
          <cell r="D547" t="str">
            <v>SPILL CONTNMNT RETROFIT MINOR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C548">
            <v>12947</v>
          </cell>
          <cell r="D548" t="str">
            <v>BUCHANAN TS-ADD 4 FEEDER BRKER</v>
          </cell>
          <cell r="E548">
            <v>1633154.44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C549">
            <v>12948</v>
          </cell>
          <cell r="D549" t="str">
            <v>NRC TS Estimate cost of Upgra</v>
          </cell>
          <cell r="E549">
            <v>42817.33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C550">
            <v>12949</v>
          </cell>
          <cell r="D550" t="str">
            <v>SPILL CTRL SYS RETROFIT REPAIR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C551">
            <v>12950</v>
          </cell>
          <cell r="D551" t="str">
            <v>SPILL CONTAINMENT ACA DATA MGM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C552">
            <v>12951</v>
          </cell>
          <cell r="D552" t="str">
            <v>RISK EVALUATION SPILL MGMT PLA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C553">
            <v>12952</v>
          </cell>
          <cell r="D553" t="str">
            <v>SPILL CONTAINMENT MINOR MTCE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C554">
            <v>12953</v>
          </cell>
          <cell r="D554" t="str">
            <v>UNDERGROUND OIL PIPELINE</v>
          </cell>
          <cell r="E554">
            <v>443132.13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C555">
            <v>12954</v>
          </cell>
          <cell r="D555" t="str">
            <v>INSPECTION AND ENVIRONMNTL COM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C556">
            <v>12959</v>
          </cell>
          <cell r="D556" t="str">
            <v>EMERGENCY RESPONSE PLANS</v>
          </cell>
          <cell r="E556">
            <v>191788.1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C557">
            <v>12960</v>
          </cell>
          <cell r="D557" t="str">
            <v>NOISE ASSESSMENT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C558">
            <v>12965</v>
          </cell>
          <cell r="D558" t="str">
            <v>WANSTEAD AREA RELIABILITY IMPR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C559">
            <v>12966</v>
          </cell>
          <cell r="D559" t="str">
            <v>Armitage TS: Upgrade 44 kV Cap</v>
          </cell>
          <cell r="E559">
            <v>1000211.54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C560">
            <v>12968</v>
          </cell>
          <cell r="D560" t="str">
            <v>UMBATA FALLS HYDROELECTRIC PRO</v>
          </cell>
          <cell r="E560">
            <v>165049.4</v>
          </cell>
          <cell r="F560">
            <v>15386.59</v>
          </cell>
          <cell r="G560">
            <v>9697.1200000000008</v>
          </cell>
          <cell r="H560">
            <v>1990.03</v>
          </cell>
          <cell r="I560">
            <v>106182.77</v>
          </cell>
          <cell r="J560">
            <v>36926.080000000002</v>
          </cell>
          <cell r="K560">
            <v>70442.41</v>
          </cell>
          <cell r="L560">
            <v>0</v>
          </cell>
          <cell r="M560">
            <v>0</v>
          </cell>
          <cell r="N560">
            <v>116187.45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C561">
            <v>12970</v>
          </cell>
          <cell r="D561" t="str">
            <v>HOLLAND TS-BUILD &amp; CONNECT</v>
          </cell>
          <cell r="E561">
            <v>7875293.21</v>
          </cell>
          <cell r="F561">
            <v>189981</v>
          </cell>
          <cell r="G561">
            <v>2645598.44</v>
          </cell>
          <cell r="H561">
            <v>168337.77</v>
          </cell>
          <cell r="I561">
            <v>6269877.7199999997</v>
          </cell>
          <cell r="J561">
            <v>731398.47</v>
          </cell>
          <cell r="K561">
            <v>2388121.1266979999</v>
          </cell>
          <cell r="L561">
            <v>0</v>
          </cell>
          <cell r="M561">
            <v>0</v>
          </cell>
          <cell r="N561">
            <v>2265175.92</v>
          </cell>
          <cell r="O561">
            <v>0</v>
          </cell>
          <cell r="P561">
            <v>470000</v>
          </cell>
          <cell r="Q561">
            <v>200000</v>
          </cell>
          <cell r="R561">
            <v>150000</v>
          </cell>
          <cell r="S561">
            <v>295000</v>
          </cell>
          <cell r="T561">
            <v>15000</v>
          </cell>
          <cell r="U561">
            <v>465346.75038288801</v>
          </cell>
          <cell r="V561">
            <v>0</v>
          </cell>
          <cell r="W561">
            <v>0</v>
          </cell>
          <cell r="X561">
            <v>0</v>
          </cell>
          <cell r="Y561">
            <v>850000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C562">
            <v>12971</v>
          </cell>
          <cell r="D562" t="str">
            <v>WOODSTOCK TS BUILD NEW TS</v>
          </cell>
          <cell r="E562">
            <v>38307.360000000001</v>
          </cell>
          <cell r="F562">
            <v>0</v>
          </cell>
          <cell r="G562">
            <v>0</v>
          </cell>
          <cell r="H562">
            <v>42919.31</v>
          </cell>
          <cell r="I562">
            <v>13600</v>
          </cell>
          <cell r="J562">
            <v>180556.37</v>
          </cell>
          <cell r="K562">
            <v>53771.456714</v>
          </cell>
          <cell r="L562">
            <v>-1</v>
          </cell>
          <cell r="M562">
            <v>170531.06</v>
          </cell>
          <cell r="N562">
            <v>17483.5</v>
          </cell>
          <cell r="O562">
            <v>30000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13149.686362353201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6994.31817613566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C563">
            <v>12974</v>
          </cell>
          <cell r="D563" t="str">
            <v>BRAMALEA INSTALL 44KV M49 BRKR</v>
          </cell>
          <cell r="E563">
            <v>12396.1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C564">
            <v>12977</v>
          </cell>
          <cell r="D564" t="str">
            <v>Goreway TS Second DESN Build</v>
          </cell>
          <cell r="E564">
            <v>182138.4</v>
          </cell>
          <cell r="F564">
            <v>3000</v>
          </cell>
          <cell r="G564">
            <v>25000</v>
          </cell>
          <cell r="H564">
            <v>44437.5</v>
          </cell>
          <cell r="I564">
            <v>160000</v>
          </cell>
          <cell r="J564">
            <v>168881.5</v>
          </cell>
          <cell r="K564">
            <v>94086.642762500007</v>
          </cell>
          <cell r="L564">
            <v>69000</v>
          </cell>
          <cell r="M564">
            <v>0</v>
          </cell>
          <cell r="N564">
            <v>130132.33</v>
          </cell>
          <cell r="O564">
            <v>0</v>
          </cell>
          <cell r="P564">
            <v>12000</v>
          </cell>
          <cell r="Q564">
            <v>3912000</v>
          </cell>
          <cell r="R564">
            <v>267000</v>
          </cell>
          <cell r="S564">
            <v>11947000</v>
          </cell>
          <cell r="T564">
            <v>491000</v>
          </cell>
          <cell r="U564">
            <v>2400429.767582247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660000</v>
          </cell>
          <cell r="AA564">
            <v>400000</v>
          </cell>
          <cell r="AB564">
            <v>95000</v>
          </cell>
          <cell r="AC564">
            <v>748000</v>
          </cell>
          <cell r="AD564">
            <v>50000</v>
          </cell>
          <cell r="AE564">
            <v>976722.88823083299</v>
          </cell>
          <cell r="AF564">
            <v>0</v>
          </cell>
          <cell r="AG564">
            <v>9800000</v>
          </cell>
          <cell r="AH564">
            <v>0</v>
          </cell>
          <cell r="AI564">
            <v>1600000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C565">
            <v>12978</v>
          </cell>
          <cell r="D565" t="str">
            <v>RODNEY TS BUILD NEW TS</v>
          </cell>
          <cell r="E565">
            <v>248133.92</v>
          </cell>
          <cell r="F565">
            <v>0</v>
          </cell>
          <cell r="G565">
            <v>0</v>
          </cell>
          <cell r="H565">
            <v>180000</v>
          </cell>
          <cell r="I565">
            <v>0</v>
          </cell>
          <cell r="J565">
            <v>67797.42</v>
          </cell>
          <cell r="K565">
            <v>56057.115836500001</v>
          </cell>
          <cell r="L565">
            <v>1</v>
          </cell>
          <cell r="M565">
            <v>0</v>
          </cell>
          <cell r="N565">
            <v>15978.75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36236.243932368699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38548.1162952538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C566">
            <v>12979</v>
          </cell>
          <cell r="D566" t="str">
            <v>Pleasant Build Connect</v>
          </cell>
          <cell r="E566">
            <v>7997582.9900000002</v>
          </cell>
          <cell r="F566">
            <v>811611.36</v>
          </cell>
          <cell r="G566">
            <v>1416679.63</v>
          </cell>
          <cell r="H566">
            <v>151574.68</v>
          </cell>
          <cell r="I566">
            <v>5532894.4699999997</v>
          </cell>
          <cell r="J566">
            <v>145472.95999999999</v>
          </cell>
          <cell r="K566">
            <v>904747.14</v>
          </cell>
          <cell r="L566">
            <v>222600</v>
          </cell>
          <cell r="M566">
            <v>824795</v>
          </cell>
          <cell r="N566">
            <v>718848.49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C567">
            <v>12981</v>
          </cell>
          <cell r="D567" t="str">
            <v>OTTAWA EAST PROVIDE 115KV SUPP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C568">
            <v>12982</v>
          </cell>
          <cell r="D568" t="str">
            <v>ALBION TS REPLACE TRANSFORMERS</v>
          </cell>
          <cell r="E568">
            <v>55139.27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2450.5028164999999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3674.2275056927001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3908.6432205558899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4092.84201448461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4488.4034641087001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4705.4981195616101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C569">
            <v>12985</v>
          </cell>
          <cell r="D569" t="str">
            <v>2006 B5D-Q 230 kV SWITCH REPLT</v>
          </cell>
          <cell r="E569">
            <v>743616.01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C570">
            <v>12996</v>
          </cell>
          <cell r="D570" t="str">
            <v>INSTALL PQ MONITORS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C571">
            <v>12997</v>
          </cell>
          <cell r="D571" t="str">
            <v>INSTL ANIMAL DETERRENT FENCES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C572">
            <v>12998</v>
          </cell>
          <cell r="D572" t="str">
            <v>2006 STN SERVICE UPGRADES DESN</v>
          </cell>
          <cell r="E572">
            <v>7258.52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34607.35</v>
          </cell>
          <cell r="K572">
            <v>5438.5230549999997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3018.0202769089901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3210.5699705757902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3361.8713513960402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3686.7865815714799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3865.1087108218499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C573">
            <v>13016</v>
          </cell>
          <cell r="D573" t="str">
            <v>2006 TECHNICAL SUPPORT</v>
          </cell>
          <cell r="E573">
            <v>1030998.16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C574">
            <v>13018</v>
          </cell>
          <cell r="D574" t="str">
            <v>BERMONDSEY M3, M7, M6 FEEDER C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C575">
            <v>13020</v>
          </cell>
          <cell r="D575" t="str">
            <v>FINCH M4, M6 FEEDER CONVERSION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C576">
            <v>13021</v>
          </cell>
          <cell r="D576" t="str">
            <v>LEASIDE M5, M6, M7 FEEDER CONV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C577">
            <v>13022</v>
          </cell>
          <cell r="D577" t="str">
            <v>RICHVIEW M12 FEEDER CONVERSION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C578">
            <v>13023</v>
          </cell>
          <cell r="D578" t="str">
            <v>RUNNEYMEDE M4 FEEDER CONVERSIO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C579">
            <v>13024</v>
          </cell>
          <cell r="D579" t="str">
            <v>2006 CADD SUPPORT</v>
          </cell>
          <cell r="E579">
            <v>1911673.17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C580">
            <v>13025</v>
          </cell>
          <cell r="D580" t="str">
            <v>2006 RECORDS AND DRAWING MGMT</v>
          </cell>
          <cell r="E580">
            <v>2434758.61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C581">
            <v>13028</v>
          </cell>
          <cell r="D581" t="str">
            <v>PARRY SOUND TS INSTALL 4TH FDR</v>
          </cell>
          <cell r="E581">
            <v>451766.52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C582">
            <v>13031</v>
          </cell>
          <cell r="D582" t="str">
            <v>2005 TECHNOLOGY PRGM - E &amp;CS</v>
          </cell>
          <cell r="E582">
            <v>59563.62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C583">
            <v>13034</v>
          </cell>
          <cell r="D583" t="str">
            <v>750 MVA AUTOTRANSFORMER REMED</v>
          </cell>
          <cell r="E583">
            <v>100301.79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C584">
            <v>13038</v>
          </cell>
          <cell r="D584" t="str">
            <v>2005 CABLE  CORRECTIVE AWARD</v>
          </cell>
          <cell r="E584">
            <v>673623.18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C585">
            <v>13043</v>
          </cell>
          <cell r="D585" t="str">
            <v>INC OF ST CLAIR ENERGY CTR LBT</v>
          </cell>
          <cell r="E585">
            <v>-7719</v>
          </cell>
          <cell r="F585">
            <v>45798.15</v>
          </cell>
          <cell r="G585">
            <v>410801.09999999899</v>
          </cell>
          <cell r="H585">
            <v>54446.1</v>
          </cell>
          <cell r="I585">
            <v>157062.32999999999</v>
          </cell>
          <cell r="J585">
            <v>165383.26999999999</v>
          </cell>
          <cell r="K585">
            <v>203308.37376699998</v>
          </cell>
          <cell r="L585">
            <v>0</v>
          </cell>
          <cell r="M585">
            <v>731356</v>
          </cell>
          <cell r="N585">
            <v>166362.91</v>
          </cell>
          <cell r="O585">
            <v>80000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C586">
            <v>13044</v>
          </cell>
          <cell r="D586" t="str">
            <v>SPS LAMBTON &amp; SCOTT-NEW GENER</v>
          </cell>
          <cell r="E586">
            <v>1249804.47</v>
          </cell>
          <cell r="F586">
            <v>76584.820000000007</v>
          </cell>
          <cell r="G586">
            <v>37301.72</v>
          </cell>
          <cell r="H586">
            <v>20314.150000000001</v>
          </cell>
          <cell r="I586">
            <v>22401.93</v>
          </cell>
          <cell r="J586">
            <v>10077.08</v>
          </cell>
          <cell r="K586">
            <v>23502.37</v>
          </cell>
          <cell r="L586">
            <v>0</v>
          </cell>
          <cell r="M586">
            <v>0</v>
          </cell>
          <cell r="N586">
            <v>8079.95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C587">
            <v>13047</v>
          </cell>
          <cell r="D587" t="str">
            <v>Goreway TS M52 Connection</v>
          </cell>
          <cell r="E587">
            <v>14822.25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206.7703875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958.85150072249996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1020.02622646859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1068.0960016025999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1171.32441873583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1227.97892253488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C588">
            <v>13050</v>
          </cell>
          <cell r="D588" t="str">
            <v>Vansickle TS: Increase Capacit</v>
          </cell>
          <cell r="E588">
            <v>31708.86</v>
          </cell>
          <cell r="F588">
            <v>0</v>
          </cell>
          <cell r="G588">
            <v>0</v>
          </cell>
          <cell r="H588">
            <v>19626.64</v>
          </cell>
          <cell r="I588">
            <v>100000</v>
          </cell>
          <cell r="J588">
            <v>322326.34000000003</v>
          </cell>
          <cell r="K588">
            <v>66709.990607000014</v>
          </cell>
          <cell r="L588">
            <v>194658</v>
          </cell>
          <cell r="M588">
            <v>1693212</v>
          </cell>
          <cell r="N588">
            <v>82785.5</v>
          </cell>
          <cell r="O588">
            <v>0</v>
          </cell>
          <cell r="P588">
            <v>970225</v>
          </cell>
          <cell r="Q588">
            <v>2143688</v>
          </cell>
          <cell r="R588">
            <v>94000</v>
          </cell>
          <cell r="S588">
            <v>3284218</v>
          </cell>
          <cell r="T588">
            <v>794000</v>
          </cell>
          <cell r="U588">
            <v>991088.18520272605</v>
          </cell>
          <cell r="V588">
            <v>0</v>
          </cell>
          <cell r="W588">
            <v>2020857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55773</v>
          </cell>
          <cell r="AC588">
            <v>4500000</v>
          </cell>
          <cell r="AD588">
            <v>93403</v>
          </cell>
          <cell r="AE588">
            <v>803115.2370952752</v>
          </cell>
          <cell r="AF588">
            <v>0</v>
          </cell>
          <cell r="AG588">
            <v>3224952</v>
          </cell>
          <cell r="AH588">
            <v>0</v>
          </cell>
          <cell r="AI588">
            <v>1862207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C589">
            <v>13052</v>
          </cell>
          <cell r="D589" t="str">
            <v>LAMBTON TS - SPLIT 230kV BUSES</v>
          </cell>
          <cell r="E589">
            <v>42907358.460000001</v>
          </cell>
          <cell r="F589">
            <v>-618539.91</v>
          </cell>
          <cell r="G589">
            <v>-8836045.0199999996</v>
          </cell>
          <cell r="H589">
            <v>-738726.98</v>
          </cell>
          <cell r="I589">
            <v>-15571544.52</v>
          </cell>
          <cell r="J589">
            <v>-2424362.9900000002</v>
          </cell>
          <cell r="K589">
            <v>1955285.9259162978</v>
          </cell>
          <cell r="L589">
            <v>143421.014219579</v>
          </cell>
          <cell r="M589">
            <v>105794</v>
          </cell>
          <cell r="N589">
            <v>37076399.909999996</v>
          </cell>
          <cell r="O589">
            <v>0</v>
          </cell>
          <cell r="P589">
            <v>65000</v>
          </cell>
          <cell r="Q589">
            <v>900000</v>
          </cell>
          <cell r="R589">
            <v>80000</v>
          </cell>
          <cell r="S589">
            <v>210000</v>
          </cell>
          <cell r="T589">
            <v>60000</v>
          </cell>
          <cell r="U589">
            <v>549353.38499129307</v>
          </cell>
          <cell r="V589">
            <v>80705.350684014498</v>
          </cell>
          <cell r="W589">
            <v>0</v>
          </cell>
          <cell r="X589">
            <v>0</v>
          </cell>
          <cell r="Y589">
            <v>855000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C590">
            <v>13053</v>
          </cell>
          <cell r="D590" t="str">
            <v>LAKEVIEW REMOVALS</v>
          </cell>
          <cell r="E590">
            <v>1821542.36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C591">
            <v>13054</v>
          </cell>
          <cell r="D591" t="str">
            <v>2006 SWITCH REFURBISHMENT</v>
          </cell>
          <cell r="E591">
            <v>55818.74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C592">
            <v>13055</v>
          </cell>
          <cell r="D592" t="str">
            <v>TOYOTA WOODSTOCK-SUPPLY PLANT</v>
          </cell>
          <cell r="E592">
            <v>2977428.82</v>
          </cell>
          <cell r="F592">
            <v>0</v>
          </cell>
          <cell r="G592">
            <v>101803.25</v>
          </cell>
          <cell r="H592">
            <v>8993.94</v>
          </cell>
          <cell r="I592">
            <v>390863</v>
          </cell>
          <cell r="J592">
            <v>-688924.44</v>
          </cell>
          <cell r="K592">
            <v>425073.09</v>
          </cell>
          <cell r="L592">
            <v>0</v>
          </cell>
          <cell r="M592">
            <v>616540</v>
          </cell>
          <cell r="N592">
            <v>2258079.71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C593">
            <v>13059</v>
          </cell>
          <cell r="D593" t="str">
            <v>Purchase New 750 MVA Autotrans</v>
          </cell>
          <cell r="E593">
            <v>8674226.8800000008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C594">
            <v>13060</v>
          </cell>
          <cell r="D594" t="str">
            <v>Porcupine TS Shunt Reactors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C595">
            <v>13068</v>
          </cell>
          <cell r="D595" t="str">
            <v>SARNIA SCOTT TS UPGRD STN EQP</v>
          </cell>
          <cell r="E595">
            <v>4915767.9800000004</v>
          </cell>
          <cell r="F595">
            <v>291293.99</v>
          </cell>
          <cell r="G595">
            <v>493283.109999999</v>
          </cell>
          <cell r="H595">
            <v>22073.5</v>
          </cell>
          <cell r="I595">
            <v>212188.93</v>
          </cell>
          <cell r="J595">
            <v>98507.64</v>
          </cell>
          <cell r="K595">
            <v>470884.45270050003</v>
          </cell>
          <cell r="L595">
            <v>74454.2</v>
          </cell>
          <cell r="M595">
            <v>15159.95</v>
          </cell>
          <cell r="N595">
            <v>269494.59999999998</v>
          </cell>
          <cell r="O595">
            <v>50000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C596">
            <v>13070</v>
          </cell>
          <cell r="D596" t="str">
            <v>750 MVA AUTOTRANSFORMERS</v>
          </cell>
          <cell r="E596">
            <v>623055.5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C597">
            <v>13072</v>
          </cell>
          <cell r="D597" t="str">
            <v>2006 H23S Insulation Upgrade R</v>
          </cell>
          <cell r="E597">
            <v>217706.23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C598">
            <v>13075</v>
          </cell>
          <cell r="D598" t="str">
            <v>CNR/Nova Steel Modifications</v>
          </cell>
          <cell r="E598">
            <v>59017.32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C599">
            <v>13076</v>
          </cell>
          <cell r="D599" t="str">
            <v>ESSA TS RETERMINATE 230 kV CIR</v>
          </cell>
          <cell r="E599">
            <v>2952696.29</v>
          </cell>
          <cell r="F599">
            <v>13102.8</v>
          </cell>
          <cell r="G599">
            <v>45735.199999999997</v>
          </cell>
          <cell r="H599">
            <v>4134</v>
          </cell>
          <cell r="I599">
            <v>39420.159999999902</v>
          </cell>
          <cell r="J599">
            <v>18199.41</v>
          </cell>
          <cell r="K599">
            <v>30669.87</v>
          </cell>
          <cell r="L599">
            <v>20000</v>
          </cell>
          <cell r="M599">
            <v>0</v>
          </cell>
          <cell r="N599">
            <v>687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C600">
            <v>13078</v>
          </cell>
          <cell r="D600" t="str">
            <v>Prepare Release Quality Estima</v>
          </cell>
          <cell r="E600">
            <v>1667658.48</v>
          </cell>
          <cell r="F600">
            <v>90995.15</v>
          </cell>
          <cell r="G600">
            <v>118743.94</v>
          </cell>
          <cell r="H600">
            <v>6203</v>
          </cell>
          <cell r="I600">
            <v>11805.68</v>
          </cell>
          <cell r="J600">
            <v>29641.05</v>
          </cell>
          <cell r="K600">
            <v>126542.13914</v>
          </cell>
          <cell r="L600">
            <v>0</v>
          </cell>
          <cell r="M600">
            <v>0</v>
          </cell>
          <cell r="N600">
            <v>66066.03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C601">
            <v>13079</v>
          </cell>
          <cell r="D601" t="str">
            <v>Minor Spill Cntnmnt Refurb 07</v>
          </cell>
          <cell r="E601">
            <v>20177.86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C602">
            <v>13084</v>
          </cell>
          <cell r="D602" t="str">
            <v>IMO DEPOSIT MANITOBA ONT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C603">
            <v>13086</v>
          </cell>
          <cell r="D603" t="str">
            <v>Kenilworth Horizon Util Connec</v>
          </cell>
          <cell r="E603">
            <v>48503.18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C604">
            <v>13087</v>
          </cell>
          <cell r="D604" t="str">
            <v>beach ts connect 16MW hamilton</v>
          </cell>
          <cell r="E604">
            <v>116458.18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C605">
            <v>13088</v>
          </cell>
          <cell r="D605" t="str">
            <v>2007 RFEUnderground Transmiss</v>
          </cell>
          <cell r="E605">
            <v>354929.57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C606">
            <v>13089</v>
          </cell>
          <cell r="D606" t="str">
            <v>AUXILIARY TELECOMMUN EQUIPMENT</v>
          </cell>
          <cell r="E606">
            <v>855.6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C607">
            <v>13090</v>
          </cell>
          <cell r="D607" t="str">
            <v>BRUCE GS X ESSA NEW 500KV LN</v>
          </cell>
          <cell r="E607">
            <v>7787473.7400000002</v>
          </cell>
          <cell r="F607">
            <v>4236.5</v>
          </cell>
          <cell r="G607">
            <v>3600</v>
          </cell>
          <cell r="H607">
            <v>6988327.3200000003</v>
          </cell>
          <cell r="I607">
            <v>18587891.109999999</v>
          </cell>
          <cell r="J607">
            <v>4568753.2300000004</v>
          </cell>
          <cell r="K607">
            <v>7016906.1728876401</v>
          </cell>
          <cell r="L607">
            <v>0</v>
          </cell>
          <cell r="M607">
            <v>0</v>
          </cell>
          <cell r="N607">
            <v>12213651.42</v>
          </cell>
          <cell r="O607">
            <v>0</v>
          </cell>
          <cell r="P607">
            <v>0</v>
          </cell>
          <cell r="Q607">
            <v>0</v>
          </cell>
          <cell r="R607">
            <v>3500000</v>
          </cell>
          <cell r="S607">
            <v>0</v>
          </cell>
          <cell r="T607">
            <v>0</v>
          </cell>
          <cell r="U607">
            <v>21947319.417646255</v>
          </cell>
          <cell r="V607">
            <v>0</v>
          </cell>
          <cell r="W607">
            <v>0</v>
          </cell>
          <cell r="X607">
            <v>196000000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22802467.396492086</v>
          </cell>
          <cell r="AF607">
            <v>0</v>
          </cell>
          <cell r="AG607">
            <v>0</v>
          </cell>
          <cell r="AH607">
            <v>190000000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16512583.675065581</v>
          </cell>
          <cell r="AP607">
            <v>0</v>
          </cell>
          <cell r="AQ607">
            <v>0</v>
          </cell>
          <cell r="AR607">
            <v>127000000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2833.3798552318599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2970.4244922297298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C608">
            <v>13106</v>
          </cell>
          <cell r="D608" t="str">
            <v>2007 Dx Records Management</v>
          </cell>
          <cell r="E608">
            <v>421856.53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C609">
            <v>13107</v>
          </cell>
          <cell r="D609" t="str">
            <v>H4Z Interconnection Metering U</v>
          </cell>
          <cell r="E609">
            <v>21812.799999999999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C610">
            <v>13108</v>
          </cell>
          <cell r="D610" t="str">
            <v>S SCOTT TS X BAYER JCT RELOCAT</v>
          </cell>
          <cell r="E610">
            <v>75722.080000000002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C611">
            <v>13109</v>
          </cell>
          <cell r="D611" t="str">
            <v>St. Lawrence TS: Revise Beauha</v>
          </cell>
          <cell r="E611">
            <v>118185.26</v>
          </cell>
          <cell r="F611">
            <v>94603.55</v>
          </cell>
          <cell r="G611">
            <v>44349.26</v>
          </cell>
          <cell r="H611">
            <v>34682</v>
          </cell>
          <cell r="I611">
            <v>235265.2</v>
          </cell>
          <cell r="J611">
            <v>160780.35999999999</v>
          </cell>
          <cell r="K611">
            <v>147084.90959600001</v>
          </cell>
          <cell r="L611">
            <v>0</v>
          </cell>
          <cell r="M611">
            <v>0</v>
          </cell>
          <cell r="N611">
            <v>306567.49</v>
          </cell>
          <cell r="O611">
            <v>0</v>
          </cell>
          <cell r="P611">
            <v>30000</v>
          </cell>
          <cell r="Q611">
            <v>50000</v>
          </cell>
          <cell r="R611">
            <v>20000</v>
          </cell>
          <cell r="S611">
            <v>10000</v>
          </cell>
          <cell r="T611">
            <v>70000</v>
          </cell>
          <cell r="U611">
            <v>19800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C612">
            <v>13110</v>
          </cell>
          <cell r="D612" t="str">
            <v>D10H  Wallenstien Jct x Waterl</v>
          </cell>
          <cell r="E612">
            <v>375499.16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C613">
            <v>13114</v>
          </cell>
          <cell r="D613" t="str">
            <v>MODIFY WINDSOR AREA PROTECT SY</v>
          </cell>
          <cell r="E613">
            <v>22296.959999999999</v>
          </cell>
          <cell r="F613">
            <v>11314.72</v>
          </cell>
          <cell r="G613">
            <v>0</v>
          </cell>
          <cell r="H613">
            <v>22753</v>
          </cell>
          <cell r="I613">
            <v>100000</v>
          </cell>
          <cell r="J613">
            <v>102864.78</v>
          </cell>
          <cell r="K613">
            <v>48246.639838499999</v>
          </cell>
          <cell r="L613">
            <v>0</v>
          </cell>
          <cell r="M613">
            <v>0</v>
          </cell>
          <cell r="N613">
            <v>62602.75</v>
          </cell>
          <cell r="O613">
            <v>0</v>
          </cell>
          <cell r="P613">
            <v>130000</v>
          </cell>
          <cell r="Q613">
            <v>210000</v>
          </cell>
          <cell r="R613">
            <v>20000</v>
          </cell>
          <cell r="S613">
            <v>190000</v>
          </cell>
          <cell r="T613">
            <v>120000</v>
          </cell>
          <cell r="U613">
            <v>88416.083539898696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C614">
            <v>13115</v>
          </cell>
          <cell r="D614" t="str">
            <v>Gage TS Prepare Estimates to</v>
          </cell>
          <cell r="E614">
            <v>-1.13686837721616E-13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-1.5859313862165399E-15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-7.2532202466391006E-15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-7.2532202466391006E-15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-7.1395334089174892E-15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-7.3669070843607199E-15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-9.0665253082988706E-15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C615">
            <v>13116</v>
          </cell>
          <cell r="D615" t="str">
            <v>Stelco Lake Erie Nanticoke Co</v>
          </cell>
          <cell r="E615">
            <v>27996.22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390.54726900000003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1811.0757517622001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1926.6223847246199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2017.41642746457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2212.3939427752498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2319.4027944913501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C616">
            <v>13120</v>
          </cell>
          <cell r="D616" t="str">
            <v>OTONABEE TS ADD NEW PROTECTION</v>
          </cell>
          <cell r="E616">
            <v>19339.64</v>
          </cell>
          <cell r="F616">
            <v>0</v>
          </cell>
          <cell r="G616">
            <v>0</v>
          </cell>
          <cell r="H616">
            <v>4515.66</v>
          </cell>
          <cell r="I616">
            <v>0</v>
          </cell>
          <cell r="J616">
            <v>30604.959999999999</v>
          </cell>
          <cell r="K616">
            <v>8303.1399060000003</v>
          </cell>
          <cell r="L616">
            <v>0</v>
          </cell>
          <cell r="M616">
            <v>0</v>
          </cell>
          <cell r="N616">
            <v>17193</v>
          </cell>
          <cell r="O616">
            <v>0</v>
          </cell>
          <cell r="P616">
            <v>94000</v>
          </cell>
          <cell r="Q616">
            <v>76000</v>
          </cell>
          <cell r="R616">
            <v>15000</v>
          </cell>
          <cell r="S616">
            <v>224000</v>
          </cell>
          <cell r="T616">
            <v>150000</v>
          </cell>
          <cell r="U616">
            <v>74374.5227093352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C617">
            <v>13122</v>
          </cell>
          <cell r="D617" t="str">
            <v>Prelim Engineering Scope Deve</v>
          </cell>
          <cell r="E617">
            <v>85327.58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C618">
            <v>13123</v>
          </cell>
          <cell r="D618" t="str">
            <v>2006 IBM TS GRDING &amp; GAS PIPE</v>
          </cell>
          <cell r="E618">
            <v>1003688.16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C619">
            <v>13126</v>
          </cell>
          <cell r="D619" t="str">
            <v>Station Service Upgrades 2008</v>
          </cell>
          <cell r="E619">
            <v>1216.78</v>
          </cell>
          <cell r="F619">
            <v>0</v>
          </cell>
          <cell r="G619">
            <v>0</v>
          </cell>
          <cell r="H619">
            <v>5.2</v>
          </cell>
          <cell r="I619">
            <v>0</v>
          </cell>
          <cell r="J619">
            <v>3.42</v>
          </cell>
          <cell r="K619">
            <v>39.244329999999998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C620">
            <v>13130</v>
          </cell>
          <cell r="D620" t="str">
            <v>PLC Replmnt L20D and L22D OPG</v>
          </cell>
          <cell r="E620">
            <v>1058.6199999999999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C621">
            <v>13131</v>
          </cell>
          <cell r="D621" t="str">
            <v>DETWEILER (IESO) NEW CAP BANK</v>
          </cell>
          <cell r="E621">
            <v>4609664.17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C622">
            <v>13133</v>
          </cell>
          <cell r="D622" t="str">
            <v>ORANGEVILLE IESO NEW CAP BANK</v>
          </cell>
          <cell r="E622">
            <v>3264328.08</v>
          </cell>
          <cell r="F622">
            <v>101947.25</v>
          </cell>
          <cell r="G622">
            <v>778517.96</v>
          </cell>
          <cell r="H622">
            <v>16281.6</v>
          </cell>
          <cell r="I622">
            <v>1271549.3999999999</v>
          </cell>
          <cell r="J622">
            <v>168697.22</v>
          </cell>
          <cell r="K622">
            <v>573043.74</v>
          </cell>
          <cell r="L622">
            <v>0</v>
          </cell>
          <cell r="M622">
            <v>0</v>
          </cell>
          <cell r="N622">
            <v>169643.12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C623">
            <v>13134</v>
          </cell>
          <cell r="D623" t="str">
            <v>MIDDLEPORT IESO NEW CAP BANKS</v>
          </cell>
          <cell r="E623">
            <v>7704.29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107.4748455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498.39059714289903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530.18791724061703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555.173563000684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608.82949660289603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638.27730156327698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C624">
            <v>13135</v>
          </cell>
          <cell r="D624" t="str">
            <v>Belle River Capacitor Add</v>
          </cell>
          <cell r="E624">
            <v>1448813.12</v>
          </cell>
          <cell r="F624">
            <v>10273.450000000001</v>
          </cell>
          <cell r="G624">
            <v>233179.43</v>
          </cell>
          <cell r="H624">
            <v>17204.5</v>
          </cell>
          <cell r="I624">
            <v>431853.31</v>
          </cell>
          <cell r="J624">
            <v>50423</v>
          </cell>
          <cell r="K624">
            <v>253651.55</v>
          </cell>
          <cell r="L624">
            <v>0</v>
          </cell>
          <cell r="M624">
            <v>0</v>
          </cell>
          <cell r="N624">
            <v>199226.68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C625">
            <v>13138</v>
          </cell>
          <cell r="D625" t="str">
            <v>REPLACE 115kV CAP SC2 PROTECTI</v>
          </cell>
          <cell r="E625">
            <v>122506.91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C626">
            <v>13139</v>
          </cell>
          <cell r="D626" t="str">
            <v>2007 2008 OIL CRCT BRKR REPLC</v>
          </cell>
          <cell r="E626">
            <v>21130.2</v>
          </cell>
          <cell r="F626">
            <v>912.85</v>
          </cell>
          <cell r="G626">
            <v>300000</v>
          </cell>
          <cell r="H626">
            <v>45662.73</v>
          </cell>
          <cell r="I626">
            <v>1155044.72</v>
          </cell>
          <cell r="J626">
            <v>491690.16</v>
          </cell>
          <cell r="K626">
            <v>336736.27061200002</v>
          </cell>
          <cell r="L626">
            <v>475000</v>
          </cell>
          <cell r="M626">
            <v>0</v>
          </cell>
          <cell r="N626">
            <v>153646.31</v>
          </cell>
          <cell r="O626">
            <v>0</v>
          </cell>
          <cell r="P626">
            <v>375000</v>
          </cell>
          <cell r="Q626">
            <v>1000000</v>
          </cell>
          <cell r="R626">
            <v>36000</v>
          </cell>
          <cell r="S626">
            <v>12000</v>
          </cell>
          <cell r="T626">
            <v>60000</v>
          </cell>
          <cell r="U626">
            <v>281882.47887552262</v>
          </cell>
          <cell r="V626">
            <v>0</v>
          </cell>
          <cell r="W626">
            <v>0</v>
          </cell>
          <cell r="X626">
            <v>0</v>
          </cell>
          <cell r="Y626">
            <v>290000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C627">
            <v>13143</v>
          </cell>
          <cell r="D627" t="str">
            <v>2007/08 PURCH OPER SPARE STN T</v>
          </cell>
          <cell r="E627">
            <v>581787.93999999994</v>
          </cell>
          <cell r="F627">
            <v>13459.5</v>
          </cell>
          <cell r="G627">
            <v>0</v>
          </cell>
          <cell r="H627">
            <v>300</v>
          </cell>
          <cell r="I627">
            <v>652999.14</v>
          </cell>
          <cell r="J627">
            <v>3360</v>
          </cell>
          <cell r="K627">
            <v>69668.73</v>
          </cell>
          <cell r="L627">
            <v>0</v>
          </cell>
          <cell r="M627">
            <v>0</v>
          </cell>
          <cell r="N627">
            <v>-14389.35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C628">
            <v>13144</v>
          </cell>
          <cell r="D628" t="str">
            <v>2007 2008 RPLC END OF LIFE STN</v>
          </cell>
          <cell r="E628">
            <v>475522.65</v>
          </cell>
          <cell r="F628">
            <v>45493.55</v>
          </cell>
          <cell r="G628">
            <v>126308.79</v>
          </cell>
          <cell r="H628">
            <v>15075</v>
          </cell>
          <cell r="I628">
            <v>425582.24</v>
          </cell>
          <cell r="J628">
            <v>39851.82</v>
          </cell>
          <cell r="K628">
            <v>157066.37113300001</v>
          </cell>
          <cell r="L628">
            <v>0</v>
          </cell>
          <cell r="M628">
            <v>0</v>
          </cell>
          <cell r="N628">
            <v>112831.92</v>
          </cell>
          <cell r="O628">
            <v>0</v>
          </cell>
          <cell r="P628">
            <v>25000</v>
          </cell>
          <cell r="Q628">
            <v>25000</v>
          </cell>
          <cell r="R628">
            <v>0</v>
          </cell>
          <cell r="S628">
            <v>0</v>
          </cell>
          <cell r="T628">
            <v>0</v>
          </cell>
          <cell r="U628">
            <v>12931.27694702378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C629">
            <v>13145</v>
          </cell>
          <cell r="D629" t="str">
            <v>2007 2008 ABANDONED EQP REMVL</v>
          </cell>
          <cell r="E629">
            <v>-106.379999999997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3.6476421882980399E-14</v>
          </cell>
          <cell r="L629">
            <v>-106.38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C630">
            <v>13148</v>
          </cell>
          <cell r="D630" t="str">
            <v>CONNECTION SCHNEIDER PROVIDENC</v>
          </cell>
          <cell r="E630">
            <v>-14925.59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-208.21198050000001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-965.53656635589903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-1027.1377992893999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-1075.5427145379199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-1179.4908351322699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-1236.5403313530201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C631">
            <v>13149</v>
          </cell>
          <cell r="D631" t="str">
            <v>RESTORE 230 kV CIRCUIT B3N</v>
          </cell>
          <cell r="E631">
            <v>17293.060000000001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241.23818700000001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1118.6882243306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1190.06053304289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1246.1433481066499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1366.57953095271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1432.67811473502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C632">
            <v>13150</v>
          </cell>
          <cell r="D632" t="str">
            <v>ADD NEW 27.6 kV CAP BANKS HALT</v>
          </cell>
          <cell r="E632">
            <v>1343365.98</v>
          </cell>
          <cell r="F632">
            <v>99422</v>
          </cell>
          <cell r="G632">
            <v>145657.60000000001</v>
          </cell>
          <cell r="H632">
            <v>7590</v>
          </cell>
          <cell r="I632">
            <v>27331.95</v>
          </cell>
          <cell r="J632">
            <v>27232.3</v>
          </cell>
          <cell r="K632">
            <v>137577.89663</v>
          </cell>
          <cell r="L632">
            <v>0</v>
          </cell>
          <cell r="M632">
            <v>0</v>
          </cell>
          <cell r="N632">
            <v>103201.87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C633">
            <v>13151</v>
          </cell>
          <cell r="D633" t="str">
            <v>Chatham SS Reconnect SC23</v>
          </cell>
          <cell r="E633">
            <v>11209.61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156.37405949999999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725.14978299609902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771.41433915125106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807.768025807453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885.83649024306999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928.68254211312399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C634">
            <v>13152</v>
          </cell>
          <cell r="D634" t="str">
            <v>CURVE INN DS T2</v>
          </cell>
          <cell r="E634">
            <v>63405.279999999999</v>
          </cell>
          <cell r="F634">
            <v>9790</v>
          </cell>
          <cell r="G634">
            <v>140608.5</v>
          </cell>
          <cell r="H634">
            <v>0</v>
          </cell>
          <cell r="I634">
            <v>322908.44</v>
          </cell>
          <cell r="J634">
            <v>71814.75</v>
          </cell>
          <cell r="K634">
            <v>85726.829115</v>
          </cell>
          <cell r="L634">
            <v>0</v>
          </cell>
          <cell r="M634">
            <v>0</v>
          </cell>
          <cell r="N634">
            <v>266911.44</v>
          </cell>
          <cell r="O634">
            <v>0</v>
          </cell>
          <cell r="P634">
            <v>4900</v>
          </cell>
          <cell r="Q634">
            <v>298200</v>
          </cell>
          <cell r="R634">
            <v>0</v>
          </cell>
          <cell r="S634">
            <v>900000</v>
          </cell>
          <cell r="T634">
            <v>0</v>
          </cell>
          <cell r="U634">
            <v>125420.19518796142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C635">
            <v>13153</v>
          </cell>
          <cell r="D635" t="str">
            <v>DOANE DS T2 ADDITION</v>
          </cell>
          <cell r="E635">
            <v>26732.87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372.92353650000001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1729.3496276286901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1839.6821338714001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1926.37902871441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2112.5580403710901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2214.7380390200601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C636">
            <v>13155</v>
          </cell>
          <cell r="D636" t="str">
            <v>RINGWOOD DS T3 27.6kV ADDITION</v>
          </cell>
          <cell r="E636">
            <v>13730.68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2557</v>
          </cell>
          <cell r="K636">
            <v>434.62674800000002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1066.8831705223899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1134.95031680172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1188.43600677835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1303.2949404882299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1366.33258144928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C637">
            <v>13156</v>
          </cell>
          <cell r="D637" t="str">
            <v>2006 CHERRYWOOD T14 RPLC750MVA</v>
          </cell>
          <cell r="E637">
            <v>3450697.79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C638">
            <v>13157</v>
          </cell>
          <cell r="D638" t="str">
            <v>MISSISSAUGA TS BUILD NEW</v>
          </cell>
          <cell r="E638">
            <v>-76482.13</v>
          </cell>
          <cell r="F638">
            <v>0</v>
          </cell>
          <cell r="G638">
            <v>5847</v>
          </cell>
          <cell r="H638">
            <v>1985149.23</v>
          </cell>
          <cell r="I638">
            <v>24294.16</v>
          </cell>
          <cell r="J638">
            <v>432470.59</v>
          </cell>
          <cell r="K638">
            <v>428880.44954</v>
          </cell>
          <cell r="L638">
            <v>0</v>
          </cell>
          <cell r="M638">
            <v>350000</v>
          </cell>
          <cell r="N638">
            <v>454944.33</v>
          </cell>
          <cell r="O638">
            <v>0</v>
          </cell>
          <cell r="P638">
            <v>300000</v>
          </cell>
          <cell r="Q638">
            <v>4060000</v>
          </cell>
          <cell r="R638">
            <v>1456000</v>
          </cell>
          <cell r="S638">
            <v>13900000</v>
          </cell>
          <cell r="T638">
            <v>695000</v>
          </cell>
          <cell r="U638">
            <v>3158086.6300646532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450000</v>
          </cell>
          <cell r="AA638">
            <v>350000</v>
          </cell>
          <cell r="AB638">
            <v>15000</v>
          </cell>
          <cell r="AC638">
            <v>200000</v>
          </cell>
          <cell r="AD638">
            <v>100000</v>
          </cell>
          <cell r="AE638">
            <v>1069232.997734491</v>
          </cell>
          <cell r="AF638">
            <v>0</v>
          </cell>
          <cell r="AG638">
            <v>0</v>
          </cell>
          <cell r="AH638">
            <v>0</v>
          </cell>
          <cell r="AI638">
            <v>1800000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C639">
            <v>13158</v>
          </cell>
          <cell r="D639" t="str">
            <v>2006 TRANSMISSION STANDARDS PR</v>
          </cell>
          <cell r="E639">
            <v>63798.71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C640">
            <v>13161</v>
          </cell>
          <cell r="D640" t="str">
            <v>WILHAVEN DS INCREASE CAP T2</v>
          </cell>
          <cell r="E640">
            <v>179437.88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C641">
            <v>13177</v>
          </cell>
          <cell r="D641" t="str">
            <v>MODIFY FDR PROTECTIONS GAGE TS</v>
          </cell>
          <cell r="E641">
            <v>155371.62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C642">
            <v>13179</v>
          </cell>
          <cell r="D642" t="str">
            <v>Snelgrove DS T1 Conversion</v>
          </cell>
          <cell r="E642">
            <v>46920.28</v>
          </cell>
          <cell r="F642">
            <v>0</v>
          </cell>
          <cell r="G642">
            <v>0</v>
          </cell>
          <cell r="H642">
            <v>2600</v>
          </cell>
          <cell r="I642">
            <v>750000</v>
          </cell>
          <cell r="J642">
            <v>32162.5</v>
          </cell>
          <cell r="K642">
            <v>70885.277270999999</v>
          </cell>
          <cell r="L642">
            <v>0</v>
          </cell>
          <cell r="M642">
            <v>0</v>
          </cell>
          <cell r="N642">
            <v>42690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80000</v>
          </cell>
          <cell r="T642">
            <v>0</v>
          </cell>
          <cell r="U642">
            <v>38153.732026944897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C643">
            <v>13189</v>
          </cell>
          <cell r="D643" t="str">
            <v>Richview Claireville V75R Term</v>
          </cell>
          <cell r="E643">
            <v>268657.81</v>
          </cell>
          <cell r="F643">
            <v>143052.1</v>
          </cell>
          <cell r="G643">
            <v>1852946.97</v>
          </cell>
          <cell r="H643">
            <v>15690</v>
          </cell>
          <cell r="I643">
            <v>2133443.34</v>
          </cell>
          <cell r="J643">
            <v>331299.90999999997</v>
          </cell>
          <cell r="K643">
            <v>959604.74562950002</v>
          </cell>
          <cell r="L643">
            <v>34714</v>
          </cell>
          <cell r="M643">
            <v>0</v>
          </cell>
          <cell r="N643">
            <v>774370.07</v>
          </cell>
          <cell r="O643">
            <v>0</v>
          </cell>
          <cell r="P643">
            <v>90000</v>
          </cell>
          <cell r="Q643">
            <v>120000</v>
          </cell>
          <cell r="R643">
            <v>6000</v>
          </cell>
          <cell r="S643">
            <v>0</v>
          </cell>
          <cell r="T643">
            <v>0</v>
          </cell>
          <cell r="U643">
            <v>247575.73766558099</v>
          </cell>
          <cell r="V643">
            <v>0</v>
          </cell>
          <cell r="W643">
            <v>0</v>
          </cell>
          <cell r="X643">
            <v>0</v>
          </cell>
          <cell r="Y643">
            <v>150000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C644">
            <v>13194</v>
          </cell>
          <cell r="D644" t="str">
            <v>HON HQ EST 1250MVA PERM INTERC</v>
          </cell>
          <cell r="E644">
            <v>72124003.269999996</v>
          </cell>
          <cell r="F644">
            <v>371221.02</v>
          </cell>
          <cell r="G644">
            <v>-558108.47</v>
          </cell>
          <cell r="H644">
            <v>-71449.14</v>
          </cell>
          <cell r="I644">
            <v>-10235883.609999999</v>
          </cell>
          <cell r="J644">
            <v>-782345.29</v>
          </cell>
          <cell r="K644">
            <v>5748269.6556317303</v>
          </cell>
          <cell r="L644">
            <v>472740.40344508801</v>
          </cell>
          <cell r="M644">
            <v>67892</v>
          </cell>
          <cell r="N644">
            <v>37145746.460000001</v>
          </cell>
          <cell r="O644">
            <v>0</v>
          </cell>
          <cell r="P644">
            <v>220000</v>
          </cell>
          <cell r="Q644">
            <v>1245000</v>
          </cell>
          <cell r="R644">
            <v>195000</v>
          </cell>
          <cell r="S644">
            <v>440000</v>
          </cell>
          <cell r="T644">
            <v>264000</v>
          </cell>
          <cell r="U644">
            <v>731940</v>
          </cell>
          <cell r="V644">
            <v>130083.78599999999</v>
          </cell>
          <cell r="W644">
            <v>0</v>
          </cell>
          <cell r="X644">
            <v>0</v>
          </cell>
          <cell r="Y644">
            <v>4290000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C645">
            <v>13195</v>
          </cell>
          <cell r="D645" t="str">
            <v>Lakehead TS - Replace Syncrhon</v>
          </cell>
          <cell r="E645">
            <v>528020.75</v>
          </cell>
          <cell r="F645">
            <v>40447</v>
          </cell>
          <cell r="G645">
            <v>216800</v>
          </cell>
          <cell r="H645">
            <v>130689.72</v>
          </cell>
          <cell r="I645">
            <v>3730011.38</v>
          </cell>
          <cell r="J645">
            <v>251377.8</v>
          </cell>
          <cell r="K645">
            <v>732352.28767700004</v>
          </cell>
          <cell r="L645">
            <v>192000</v>
          </cell>
          <cell r="M645">
            <v>0</v>
          </cell>
          <cell r="N645">
            <v>288781.93</v>
          </cell>
          <cell r="O645">
            <v>0</v>
          </cell>
          <cell r="P645">
            <v>150000</v>
          </cell>
          <cell r="Q645">
            <v>480000</v>
          </cell>
          <cell r="R645">
            <v>169000</v>
          </cell>
          <cell r="S645">
            <v>10400000</v>
          </cell>
          <cell r="T645">
            <v>290000</v>
          </cell>
          <cell r="U645">
            <v>2457381.0033577923</v>
          </cell>
          <cell r="V645">
            <v>0</v>
          </cell>
          <cell r="W645">
            <v>0</v>
          </cell>
          <cell r="X645">
            <v>0</v>
          </cell>
          <cell r="Y645">
            <v>2625000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C646">
            <v>13198</v>
          </cell>
          <cell r="D646" t="str">
            <v>Free Stnd CT Explosion Proofng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C647">
            <v>13199</v>
          </cell>
          <cell r="D647" t="str">
            <v>Allanburg TS: Upgrades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C648">
            <v>13201</v>
          </cell>
          <cell r="D648" t="str">
            <v>Burlington TS: Mitigate MVA Ra</v>
          </cell>
          <cell r="E648">
            <v>128406.92</v>
          </cell>
          <cell r="F648">
            <v>602</v>
          </cell>
          <cell r="G648">
            <v>0</v>
          </cell>
          <cell r="H648">
            <v>23777.95</v>
          </cell>
          <cell r="I648">
            <v>992988</v>
          </cell>
          <cell r="J648">
            <v>146743.63</v>
          </cell>
          <cell r="K648">
            <v>200602.39900650003</v>
          </cell>
          <cell r="L648">
            <v>718000</v>
          </cell>
          <cell r="M648">
            <v>0</v>
          </cell>
          <cell r="N648">
            <v>120996.5</v>
          </cell>
          <cell r="O648">
            <v>0</v>
          </cell>
          <cell r="P648">
            <v>780000</v>
          </cell>
          <cell r="Q648">
            <v>1270000</v>
          </cell>
          <cell r="R648">
            <v>19000</v>
          </cell>
          <cell r="S648">
            <v>1650000</v>
          </cell>
          <cell r="T648">
            <v>98000</v>
          </cell>
          <cell r="U648">
            <v>673096.56055661396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300000</v>
          </cell>
          <cell r="AA648">
            <v>950000</v>
          </cell>
          <cell r="AB648">
            <v>13000</v>
          </cell>
          <cell r="AC648">
            <v>1050000</v>
          </cell>
          <cell r="AD648">
            <v>96000</v>
          </cell>
          <cell r="AE648">
            <v>781293.84928679303</v>
          </cell>
          <cell r="AF648">
            <v>0</v>
          </cell>
          <cell r="AG648">
            <v>0</v>
          </cell>
          <cell r="AH648">
            <v>0</v>
          </cell>
          <cell r="AI648">
            <v>760000</v>
          </cell>
          <cell r="AJ648">
            <v>0</v>
          </cell>
          <cell r="AK648">
            <v>0</v>
          </cell>
          <cell r="AL648">
            <v>6000</v>
          </cell>
          <cell r="AM648">
            <v>0</v>
          </cell>
          <cell r="AN648">
            <v>55000</v>
          </cell>
          <cell r="AO648">
            <v>7930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C649">
            <v>13202</v>
          </cell>
          <cell r="D649" t="str">
            <v>Wood Pole Program 2007</v>
          </cell>
          <cell r="E649">
            <v>10723003.15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C650">
            <v>13203</v>
          </cell>
          <cell r="D650" t="str">
            <v>Wood Pole Program 2008</v>
          </cell>
          <cell r="E650">
            <v>2333278.73</v>
          </cell>
          <cell r="F650">
            <v>0</v>
          </cell>
          <cell r="G650">
            <v>5701096.02999999</v>
          </cell>
          <cell r="H650">
            <v>62625</v>
          </cell>
          <cell r="I650">
            <v>908814.26</v>
          </cell>
          <cell r="J650">
            <v>231498.09</v>
          </cell>
          <cell r="K650">
            <v>1643682.263382189</v>
          </cell>
          <cell r="L650">
            <v>1216431.03508014</v>
          </cell>
          <cell r="M650">
            <v>0</v>
          </cell>
          <cell r="N650">
            <v>1886750.29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C651">
            <v>13205</v>
          </cell>
          <cell r="D651" t="str">
            <v>2007 DUPLEX PUMPING PLANT RPLC</v>
          </cell>
          <cell r="E651">
            <v>78113.070000000007</v>
          </cell>
          <cell r="F651">
            <v>12000</v>
          </cell>
          <cell r="G651">
            <v>77000</v>
          </cell>
          <cell r="H651">
            <v>8123</v>
          </cell>
          <cell r="I651">
            <v>1106615.45</v>
          </cell>
          <cell r="J651">
            <v>43634.5</v>
          </cell>
          <cell r="K651">
            <v>207027.5859075</v>
          </cell>
          <cell r="L651">
            <v>0</v>
          </cell>
          <cell r="M651">
            <v>0</v>
          </cell>
          <cell r="N651">
            <v>24664.76</v>
          </cell>
          <cell r="O651">
            <v>60000</v>
          </cell>
          <cell r="P651">
            <v>0</v>
          </cell>
          <cell r="Q651">
            <v>0</v>
          </cell>
          <cell r="R651">
            <v>0</v>
          </cell>
          <cell r="S651">
            <v>370000</v>
          </cell>
          <cell r="T651">
            <v>0</v>
          </cell>
          <cell r="U651">
            <v>40700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C652">
            <v>13207</v>
          </cell>
          <cell r="D652" t="str">
            <v>A5RK HV UG Cable Replace 2008</v>
          </cell>
          <cell r="E652">
            <v>16614.939999999999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737.55841299999997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1107.0893987493901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1177.7217023896101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1233.22303748793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1352.41050934543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1417.82376729003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C653">
            <v>13210</v>
          </cell>
          <cell r="D653" t="str">
            <v>Riverdale PumpPlant Upgrade</v>
          </cell>
          <cell r="E653">
            <v>5239.3500000000004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73.088932499999999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338.93360389349999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360.55756782190502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377.54921054472698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414.03825959645599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434.06442124394999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C654">
            <v>13214</v>
          </cell>
          <cell r="D654" t="str">
            <v>Port Hope Conduct Replace</v>
          </cell>
          <cell r="E654">
            <v>42300.17</v>
          </cell>
          <cell r="F654">
            <v>0</v>
          </cell>
          <cell r="G654">
            <v>0</v>
          </cell>
          <cell r="H654">
            <v>51.99</v>
          </cell>
          <cell r="I654">
            <v>0</v>
          </cell>
          <cell r="J654">
            <v>94.05</v>
          </cell>
          <cell r="K654">
            <v>9600.3675094999999</v>
          </cell>
          <cell r="L654">
            <v>0</v>
          </cell>
          <cell r="M654">
            <v>0</v>
          </cell>
          <cell r="N654">
            <v>52960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C655">
            <v>13215</v>
          </cell>
          <cell r="D655" t="str">
            <v>ParkwayMarkham Fibre Optic Con</v>
          </cell>
          <cell r="E655">
            <v>375734.8</v>
          </cell>
          <cell r="F655">
            <v>118367.2</v>
          </cell>
          <cell r="G655">
            <v>0</v>
          </cell>
          <cell r="H655">
            <v>0</v>
          </cell>
          <cell r="I655">
            <v>0</v>
          </cell>
          <cell r="J655">
            <v>21310.75</v>
          </cell>
          <cell r="K655">
            <v>40949.25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C656">
            <v>13218</v>
          </cell>
          <cell r="D656" t="str">
            <v>2007 Y GUY TWR MODIFY &amp; REFURB</v>
          </cell>
          <cell r="E656">
            <v>771043.51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C657">
            <v>13222</v>
          </cell>
          <cell r="D657" t="str">
            <v>2007 ANCHOR &amp; FOUNDATION RPLC</v>
          </cell>
          <cell r="E657">
            <v>1475377.3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C658">
            <v>13223</v>
          </cell>
          <cell r="D658" t="str">
            <v>Burlington B5G Refurb</v>
          </cell>
          <cell r="E658">
            <v>455697.34</v>
          </cell>
          <cell r="F658">
            <v>0</v>
          </cell>
          <cell r="G658">
            <v>165784.49</v>
          </cell>
          <cell r="H658">
            <v>3325</v>
          </cell>
          <cell r="I658">
            <v>226.8</v>
          </cell>
          <cell r="J658">
            <v>0</v>
          </cell>
          <cell r="K658">
            <v>28779.68</v>
          </cell>
          <cell r="L658">
            <v>50000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C659">
            <v>13224</v>
          </cell>
          <cell r="D659" t="str">
            <v>2008 IDLE LINE REMOVAL</v>
          </cell>
          <cell r="E659">
            <v>-2.2737367544323201E-13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-3.1718627724330901E-15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-1.4506440493278201E-14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-1.4506440493278201E-14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-1.42790668178349E-14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-1.4733814168721399E-14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-1.4506440493278201E-14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C660">
            <v>13225</v>
          </cell>
          <cell r="D660" t="str">
            <v>Cathodic Protect Upgrade 2008</v>
          </cell>
          <cell r="E660">
            <v>21452.400000000001</v>
          </cell>
          <cell r="F660">
            <v>18333.310000000001</v>
          </cell>
          <cell r="G660">
            <v>8.3699999999999992</v>
          </cell>
          <cell r="H660">
            <v>10145.67</v>
          </cell>
          <cell r="I660">
            <v>143865.76</v>
          </cell>
          <cell r="J660">
            <v>2096.66</v>
          </cell>
          <cell r="K660">
            <v>31232.755727</v>
          </cell>
          <cell r="L660">
            <v>0</v>
          </cell>
          <cell r="M660">
            <v>0</v>
          </cell>
          <cell r="N660">
            <v>16473.5</v>
          </cell>
          <cell r="O660">
            <v>0</v>
          </cell>
          <cell r="P660">
            <v>80000</v>
          </cell>
          <cell r="Q660">
            <v>0</v>
          </cell>
          <cell r="R660">
            <v>12000</v>
          </cell>
          <cell r="S660">
            <v>25000</v>
          </cell>
          <cell r="T660">
            <v>5000</v>
          </cell>
          <cell r="U660">
            <v>23168.111280691279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C661">
            <v>13226</v>
          </cell>
          <cell r="D661" t="str">
            <v>Cathodic Protect Upgrade 2007</v>
          </cell>
          <cell r="E661">
            <v>47527.72</v>
          </cell>
          <cell r="F661">
            <v>0</v>
          </cell>
          <cell r="G661">
            <v>18.48</v>
          </cell>
          <cell r="H661">
            <v>10135.23</v>
          </cell>
          <cell r="I661">
            <v>138000</v>
          </cell>
          <cell r="J661">
            <v>155.11000000000001</v>
          </cell>
          <cell r="K661">
            <v>24929.259781500001</v>
          </cell>
          <cell r="L661">
            <v>0</v>
          </cell>
          <cell r="M661">
            <v>0</v>
          </cell>
          <cell r="N661">
            <v>10971</v>
          </cell>
          <cell r="O661">
            <v>0</v>
          </cell>
          <cell r="P661">
            <v>80000</v>
          </cell>
          <cell r="Q661">
            <v>0</v>
          </cell>
          <cell r="R661">
            <v>12000</v>
          </cell>
          <cell r="S661">
            <v>25000</v>
          </cell>
          <cell r="T661">
            <v>5000</v>
          </cell>
          <cell r="U661">
            <v>22376.301413029862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C662">
            <v>13236</v>
          </cell>
          <cell r="D662" t="str">
            <v>PCB Other Waste Management 07</v>
          </cell>
          <cell r="E662">
            <v>3061817.69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C663">
            <v>13238</v>
          </cell>
          <cell r="D663" t="str">
            <v>Freeport Jct Switch Replace</v>
          </cell>
          <cell r="E663">
            <v>770848.03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C664">
            <v>13239</v>
          </cell>
          <cell r="D664" t="str">
            <v>NRC J3 Feeder Egress Upgrade</v>
          </cell>
          <cell r="E664">
            <v>34930.879999999997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C665">
            <v>13242</v>
          </cell>
          <cell r="D665" t="str">
            <v>TL Substandard Clearnc Corr 07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C666">
            <v>13249</v>
          </cell>
          <cell r="D666" t="str">
            <v>Imperial Oil CTS Provide 2nd</v>
          </cell>
          <cell r="E666">
            <v>9162.48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C667">
            <v>13251</v>
          </cell>
          <cell r="D667" t="str">
            <v>Hydro Ottawa Trail Rd Connect</v>
          </cell>
          <cell r="E667">
            <v>452366.23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C668">
            <v>13262</v>
          </cell>
          <cell r="D668" t="str">
            <v>Essa 500 kV lines Upgrade</v>
          </cell>
          <cell r="E668">
            <v>13386.37</v>
          </cell>
          <cell r="F668">
            <v>0</v>
          </cell>
          <cell r="G668">
            <v>2580.8200000000002</v>
          </cell>
          <cell r="H668">
            <v>5430</v>
          </cell>
          <cell r="I668">
            <v>0</v>
          </cell>
          <cell r="J668">
            <v>4791</v>
          </cell>
          <cell r="K668">
            <v>11234.6771575</v>
          </cell>
          <cell r="L668">
            <v>0</v>
          </cell>
          <cell r="M668">
            <v>0</v>
          </cell>
          <cell r="N668">
            <v>58032.46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C669">
            <v>13263</v>
          </cell>
          <cell r="D669" t="str">
            <v>08 LV Cap Bank Replace Prgm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C670">
            <v>13264</v>
          </cell>
          <cell r="D670" t="str">
            <v>HV CAP BANK REPLACEMENT</v>
          </cell>
          <cell r="E670">
            <v>2743.9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38.277405000000002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177.50291843900001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188.827604635407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197.72629788307299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216.835977842044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227.323879002409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C671">
            <v>13267</v>
          </cell>
          <cell r="D671" t="str">
            <v>Roads Bridges Inspection</v>
          </cell>
          <cell r="E671">
            <v>34749.519999999997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317000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C672">
            <v>13268</v>
          </cell>
          <cell r="D672" t="str">
            <v>2007 - 2008 Stations Civil</v>
          </cell>
          <cell r="E672">
            <v>1848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C673">
            <v>13269</v>
          </cell>
          <cell r="D673" t="str">
            <v>2007-2008 MINOR DRAINAGE</v>
          </cell>
          <cell r="E673">
            <v>368024.74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C674">
            <v>13270</v>
          </cell>
          <cell r="D674" t="str">
            <v>2007-2008 FOOTINGS &amp; FOUNDATIO</v>
          </cell>
          <cell r="E674">
            <v>284457.88</v>
          </cell>
          <cell r="F674">
            <v>0</v>
          </cell>
          <cell r="G674">
            <v>-2076.23</v>
          </cell>
          <cell r="H674">
            <v>420</v>
          </cell>
          <cell r="I674">
            <v>1293.8900000000001</v>
          </cell>
          <cell r="J674">
            <v>0</v>
          </cell>
          <cell r="K674">
            <v>5862.85</v>
          </cell>
          <cell r="L674">
            <v>29300.07</v>
          </cell>
          <cell r="M674">
            <v>0</v>
          </cell>
          <cell r="N674">
            <v>3042.3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C675">
            <v>13271</v>
          </cell>
          <cell r="D675" t="str">
            <v>2007-2008 ROAD &amp; SITE IMPROVEM</v>
          </cell>
          <cell r="E675">
            <v>5301.11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36.049999999999997</v>
          </cell>
          <cell r="L675">
            <v>0</v>
          </cell>
          <cell r="M675">
            <v>0</v>
          </cell>
          <cell r="N675">
            <v>285.27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C676">
            <v>13272</v>
          </cell>
          <cell r="D676" t="str">
            <v>MANBY TS MJR DRAINAGE IMPROVEM</v>
          </cell>
          <cell r="E676">
            <v>1018919.99</v>
          </cell>
          <cell r="F676">
            <v>0</v>
          </cell>
          <cell r="G676">
            <v>34548.5</v>
          </cell>
          <cell r="H676">
            <v>6330.2</v>
          </cell>
          <cell r="I676">
            <v>0</v>
          </cell>
          <cell r="J676">
            <v>26293</v>
          </cell>
          <cell r="K676">
            <v>69109.077037499999</v>
          </cell>
          <cell r="L676">
            <v>0</v>
          </cell>
          <cell r="M676">
            <v>0</v>
          </cell>
          <cell r="N676">
            <v>14920.33</v>
          </cell>
          <cell r="O676">
            <v>0</v>
          </cell>
          <cell r="P676">
            <v>0</v>
          </cell>
          <cell r="Q676">
            <v>1140000</v>
          </cell>
          <cell r="R676">
            <v>9500</v>
          </cell>
          <cell r="S676">
            <v>1295000</v>
          </cell>
          <cell r="T676">
            <v>48800</v>
          </cell>
          <cell r="U676">
            <v>274263</v>
          </cell>
          <cell r="V676">
            <v>0</v>
          </cell>
          <cell r="W676">
            <v>325000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C677">
            <v>13273</v>
          </cell>
          <cell r="D677" t="str">
            <v>Wiltshire TS - Major Drainage</v>
          </cell>
          <cell r="E677">
            <v>6889.29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96.105595500000007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445.6682389929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474.101872640647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496.444406407987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544.42433535749103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570.75699783975699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C678">
            <v>13276</v>
          </cell>
          <cell r="D678" t="str">
            <v>Grounding Upgrades 20072008</v>
          </cell>
          <cell r="E678">
            <v>1186192.05</v>
          </cell>
          <cell r="F678">
            <v>0</v>
          </cell>
          <cell r="G678">
            <v>753919.16</v>
          </cell>
          <cell r="H678">
            <v>12000</v>
          </cell>
          <cell r="I678">
            <v>282629.95</v>
          </cell>
          <cell r="J678">
            <v>57777.62</v>
          </cell>
          <cell r="K678">
            <v>309106.0768865</v>
          </cell>
          <cell r="L678">
            <v>0</v>
          </cell>
          <cell r="M678">
            <v>0</v>
          </cell>
          <cell r="N678">
            <v>451096.51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C679">
            <v>13280</v>
          </cell>
          <cell r="D679" t="str">
            <v>Merivale TS HVAC System Replac</v>
          </cell>
          <cell r="E679">
            <v>-552.51000000000204</v>
          </cell>
          <cell r="F679">
            <v>0</v>
          </cell>
          <cell r="G679">
            <v>0</v>
          </cell>
          <cell r="H679">
            <v>1074</v>
          </cell>
          <cell r="I679">
            <v>0</v>
          </cell>
          <cell r="J679">
            <v>13383</v>
          </cell>
          <cell r="K679">
            <v>6630.0423274999994</v>
          </cell>
          <cell r="L679">
            <v>4127.78</v>
          </cell>
          <cell r="M679">
            <v>0</v>
          </cell>
          <cell r="N679">
            <v>21430.5</v>
          </cell>
          <cell r="O679">
            <v>0</v>
          </cell>
          <cell r="P679">
            <v>10250</v>
          </cell>
          <cell r="Q679">
            <v>144800</v>
          </cell>
          <cell r="R679">
            <v>13000</v>
          </cell>
          <cell r="S679">
            <v>226440</v>
          </cell>
          <cell r="T679">
            <v>14500</v>
          </cell>
          <cell r="U679">
            <v>50307.4</v>
          </cell>
          <cell r="V679">
            <v>0</v>
          </cell>
          <cell r="W679">
            <v>0</v>
          </cell>
          <cell r="X679">
            <v>0</v>
          </cell>
          <cell r="Y679">
            <v>48350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C680">
            <v>13281</v>
          </cell>
          <cell r="D680" t="str">
            <v>Cherrywood HVAC Upgrades 08</v>
          </cell>
          <cell r="E680">
            <v>31802.07</v>
          </cell>
          <cell r="F680">
            <v>0</v>
          </cell>
          <cell r="G680">
            <v>20000</v>
          </cell>
          <cell r="H680">
            <v>6000</v>
          </cell>
          <cell r="I680">
            <v>100000</v>
          </cell>
          <cell r="J680">
            <v>30519</v>
          </cell>
          <cell r="K680">
            <v>26898.8261575</v>
          </cell>
          <cell r="L680">
            <v>52000</v>
          </cell>
          <cell r="M680">
            <v>0</v>
          </cell>
          <cell r="N680">
            <v>26414.799999999999</v>
          </cell>
          <cell r="O680">
            <v>0</v>
          </cell>
          <cell r="P680">
            <v>30000</v>
          </cell>
          <cell r="Q680">
            <v>40000</v>
          </cell>
          <cell r="R680">
            <v>4000</v>
          </cell>
          <cell r="S680">
            <v>100000</v>
          </cell>
          <cell r="T680">
            <v>0</v>
          </cell>
          <cell r="U680">
            <v>31384.804435808081</v>
          </cell>
          <cell r="V680">
            <v>0</v>
          </cell>
          <cell r="W680">
            <v>0</v>
          </cell>
          <cell r="X680">
            <v>0</v>
          </cell>
          <cell r="Y680">
            <v>91000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C681">
            <v>13283</v>
          </cell>
          <cell r="D681" t="str">
            <v>Install Animal Deterrent Fence</v>
          </cell>
          <cell r="E681">
            <v>133024.76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C682">
            <v>13289</v>
          </cell>
          <cell r="D682" t="str">
            <v>2007 Fire Deluge Upgrades</v>
          </cell>
          <cell r="E682">
            <v>9127.02</v>
          </cell>
          <cell r="F682">
            <v>8650</v>
          </cell>
          <cell r="G682">
            <v>66610</v>
          </cell>
          <cell r="H682">
            <v>6289.5</v>
          </cell>
          <cell r="I682">
            <v>398890</v>
          </cell>
          <cell r="J682">
            <v>13693</v>
          </cell>
          <cell r="K682">
            <v>69565.600000000006</v>
          </cell>
          <cell r="L682">
            <v>0</v>
          </cell>
          <cell r="M682">
            <v>0</v>
          </cell>
          <cell r="N682">
            <v>166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C683">
            <v>13290</v>
          </cell>
          <cell r="D683" t="str">
            <v>2008 Fire Deluge Upgrades</v>
          </cell>
          <cell r="E683">
            <v>2757.27</v>
          </cell>
          <cell r="F683">
            <v>0</v>
          </cell>
          <cell r="G683">
            <v>22825</v>
          </cell>
          <cell r="H683">
            <v>26553.82</v>
          </cell>
          <cell r="I683">
            <v>0</v>
          </cell>
          <cell r="J683">
            <v>0</v>
          </cell>
          <cell r="K683">
            <v>10383.194869999999</v>
          </cell>
          <cell r="L683">
            <v>0</v>
          </cell>
          <cell r="M683">
            <v>0</v>
          </cell>
          <cell r="N683">
            <v>79380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9053.1743747060009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9630.7668998122408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10084.6266018757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11059.276857966301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11594.1908687581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C684">
            <v>13291</v>
          </cell>
          <cell r="D684" t="str">
            <v>Woodstock Auto Station &amp; Line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C685">
            <v>13298</v>
          </cell>
          <cell r="D685" t="str">
            <v>Ripley 76 MW windfarm to B22/2</v>
          </cell>
          <cell r="E685">
            <v>2385.4699999999998</v>
          </cell>
          <cell r="F685">
            <v>12242.9</v>
          </cell>
          <cell r="G685">
            <v>5013.24</v>
          </cell>
          <cell r="H685">
            <v>375</v>
          </cell>
          <cell r="I685">
            <v>-6339.38</v>
          </cell>
          <cell r="J685">
            <v>3710</v>
          </cell>
          <cell r="K685">
            <v>813.23965350000003</v>
          </cell>
          <cell r="L685">
            <v>0</v>
          </cell>
          <cell r="M685">
            <v>14953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-3893.0881441066799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-4141.46716770072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-4336.6380273416398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-4755.7616628300002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-4985.78787323292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C686">
            <v>13299</v>
          </cell>
          <cell r="D686" t="str">
            <v>NOD Work Program ECS</v>
          </cell>
          <cell r="E686">
            <v>288970.59999999998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C687">
            <v>13301</v>
          </cell>
          <cell r="D687" t="str">
            <v>Nanticoke MVAR SVC Add</v>
          </cell>
          <cell r="E687">
            <v>25056.13</v>
          </cell>
          <cell r="F687">
            <v>0</v>
          </cell>
          <cell r="G687">
            <v>0</v>
          </cell>
          <cell r="H687">
            <v>1560</v>
          </cell>
          <cell r="I687">
            <v>0</v>
          </cell>
          <cell r="J687">
            <v>18465.57</v>
          </cell>
          <cell r="K687">
            <v>6108.9072759999999</v>
          </cell>
          <cell r="L687">
            <v>0</v>
          </cell>
          <cell r="M687">
            <v>0</v>
          </cell>
          <cell r="N687">
            <v>5088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3590.5751442087899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3819.6538384093201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3999.6589170412199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4386.2144873827201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4598.3664765020803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C688">
            <v>13302</v>
          </cell>
          <cell r="D688" t="str">
            <v>Install Generation rejection</v>
          </cell>
          <cell r="E688">
            <v>46382.44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C689">
            <v>13304</v>
          </cell>
          <cell r="D689" t="str">
            <v>Supply to Central Toronto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C690">
            <v>13309</v>
          </cell>
          <cell r="D690" t="str">
            <v>Melancthon Wind Connect B5V</v>
          </cell>
          <cell r="E690">
            <v>-2005.76000000001</v>
          </cell>
          <cell r="F690">
            <v>283.2</v>
          </cell>
          <cell r="G690">
            <v>36704.54</v>
          </cell>
          <cell r="H690">
            <v>1320</v>
          </cell>
          <cell r="I690">
            <v>24555.63</v>
          </cell>
          <cell r="J690">
            <v>42068.28</v>
          </cell>
          <cell r="K690">
            <v>47701.23</v>
          </cell>
          <cell r="L690">
            <v>0</v>
          </cell>
          <cell r="M690">
            <v>129405</v>
          </cell>
          <cell r="N690">
            <v>140136.44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C691">
            <v>13310</v>
          </cell>
          <cell r="D691" t="str">
            <v>Enbridge Wind Power Connect</v>
          </cell>
          <cell r="E691">
            <v>5083.6899999999396</v>
          </cell>
          <cell r="F691">
            <v>123680.38</v>
          </cell>
          <cell r="G691">
            <v>171375.69</v>
          </cell>
          <cell r="H691">
            <v>10133.129999999999</v>
          </cell>
          <cell r="I691">
            <v>158614.94</v>
          </cell>
          <cell r="J691">
            <v>79792.77</v>
          </cell>
          <cell r="K691">
            <v>104067.26</v>
          </cell>
          <cell r="L691">
            <v>0</v>
          </cell>
          <cell r="M691">
            <v>798894</v>
          </cell>
          <cell r="N691">
            <v>138090.51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C692">
            <v>13314</v>
          </cell>
          <cell r="D692" t="str">
            <v>Burlington Bus Tie Replacement</v>
          </cell>
          <cell r="E692">
            <v>0</v>
          </cell>
          <cell r="F692">
            <v>5000</v>
          </cell>
          <cell r="G692">
            <v>300000</v>
          </cell>
          <cell r="H692">
            <v>19136.75</v>
          </cell>
          <cell r="I692">
            <v>29000</v>
          </cell>
          <cell r="J692">
            <v>13000</v>
          </cell>
          <cell r="K692">
            <v>57396.008057500003</v>
          </cell>
          <cell r="L692">
            <v>23000</v>
          </cell>
          <cell r="M692">
            <v>0</v>
          </cell>
          <cell r="N692">
            <v>0</v>
          </cell>
          <cell r="O692">
            <v>32500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5000</v>
          </cell>
          <cell r="U692">
            <v>550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C693">
            <v>13315</v>
          </cell>
          <cell r="D693" t="str">
            <v>Bruce Special Protect System M</v>
          </cell>
          <cell r="E693">
            <v>92440.59</v>
          </cell>
          <cell r="F693">
            <v>0</v>
          </cell>
          <cell r="G693">
            <v>0</v>
          </cell>
          <cell r="H693">
            <v>46466.95</v>
          </cell>
          <cell r="I693">
            <v>0</v>
          </cell>
          <cell r="J693">
            <v>49471.15</v>
          </cell>
          <cell r="K693">
            <v>28779.4994955</v>
          </cell>
          <cell r="L693">
            <v>0</v>
          </cell>
          <cell r="M693">
            <v>0</v>
          </cell>
          <cell r="N693">
            <v>50430.400000000001</v>
          </cell>
          <cell r="O693">
            <v>0</v>
          </cell>
          <cell r="P693">
            <v>360000</v>
          </cell>
          <cell r="Q693">
            <v>255000</v>
          </cell>
          <cell r="R693">
            <v>200000</v>
          </cell>
          <cell r="S693">
            <v>1455000</v>
          </cell>
          <cell r="T693">
            <v>1530000</v>
          </cell>
          <cell r="U693">
            <v>580435.92000981304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370000</v>
          </cell>
          <cell r="AA693">
            <v>299000</v>
          </cell>
          <cell r="AB693">
            <v>150000</v>
          </cell>
          <cell r="AC693">
            <v>60000</v>
          </cell>
          <cell r="AD693">
            <v>500000</v>
          </cell>
          <cell r="AE693">
            <v>337603.83554434904</v>
          </cell>
          <cell r="AF693">
            <v>0</v>
          </cell>
          <cell r="AG693">
            <v>0</v>
          </cell>
          <cell r="AH693">
            <v>0</v>
          </cell>
          <cell r="AI693">
            <v>700000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C694">
            <v>13319</v>
          </cell>
          <cell r="D694" t="str">
            <v>2007 &amp; 2008 Station Cable &amp; Po</v>
          </cell>
          <cell r="E694">
            <v>30871.8299999999</v>
          </cell>
          <cell r="F694">
            <v>10000</v>
          </cell>
          <cell r="G694">
            <v>55000</v>
          </cell>
          <cell r="H694">
            <v>16522</v>
          </cell>
          <cell r="I694">
            <v>79163.45</v>
          </cell>
          <cell r="J694">
            <v>19783.75</v>
          </cell>
          <cell r="K694">
            <v>40718.503105999996</v>
          </cell>
          <cell r="L694">
            <v>10292.200000000001</v>
          </cell>
          <cell r="M694">
            <v>0</v>
          </cell>
          <cell r="N694">
            <v>73762.92</v>
          </cell>
          <cell r="O694">
            <v>0</v>
          </cell>
          <cell r="P694">
            <v>10000</v>
          </cell>
          <cell r="Q694">
            <v>51000</v>
          </cell>
          <cell r="R694">
            <v>8000</v>
          </cell>
          <cell r="S694">
            <v>80000</v>
          </cell>
          <cell r="T694">
            <v>10000</v>
          </cell>
          <cell r="U694">
            <v>26237.490249441922</v>
          </cell>
          <cell r="V694">
            <v>0</v>
          </cell>
          <cell r="W694">
            <v>0</v>
          </cell>
          <cell r="X694">
            <v>0</v>
          </cell>
          <cell r="Y694">
            <v>19000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C695">
            <v>13320</v>
          </cell>
          <cell r="D695" t="str">
            <v>2008 Anchor &amp; Foundation Replc</v>
          </cell>
          <cell r="E695">
            <v>22875.58</v>
          </cell>
          <cell r="F695">
            <v>0</v>
          </cell>
          <cell r="G695">
            <v>249941.54</v>
          </cell>
          <cell r="H695">
            <v>5000</v>
          </cell>
          <cell r="I695">
            <v>27235.09</v>
          </cell>
          <cell r="J695">
            <v>12339</v>
          </cell>
          <cell r="K695">
            <v>101551.192033</v>
          </cell>
          <cell r="L695">
            <v>0</v>
          </cell>
          <cell r="M695">
            <v>0</v>
          </cell>
          <cell r="N695">
            <v>260388.58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C696">
            <v>13321</v>
          </cell>
          <cell r="D696" t="str">
            <v>2006 Real Estate Budget-Estima</v>
          </cell>
          <cell r="E696">
            <v>42783.05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C697">
            <v>13322</v>
          </cell>
          <cell r="D697" t="str">
            <v>TX Line Replacement 2008</v>
          </cell>
          <cell r="E697">
            <v>-83.040000000000902</v>
          </cell>
          <cell r="F697">
            <v>0</v>
          </cell>
          <cell r="G697">
            <v>0</v>
          </cell>
          <cell r="H697">
            <v>525</v>
          </cell>
          <cell r="I697">
            <v>0</v>
          </cell>
          <cell r="J697">
            <v>0</v>
          </cell>
          <cell r="K697">
            <v>68.25</v>
          </cell>
          <cell r="L697">
            <v>510.21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C698">
            <v>13327</v>
          </cell>
          <cell r="D698" t="str">
            <v>Load Center Generator Purchase</v>
          </cell>
          <cell r="E698">
            <v>14242.82</v>
          </cell>
          <cell r="F698">
            <v>0</v>
          </cell>
          <cell r="G698">
            <v>0</v>
          </cell>
          <cell r="H698">
            <v>87.24</v>
          </cell>
          <cell r="I698">
            <v>0</v>
          </cell>
          <cell r="J698">
            <v>20019.52</v>
          </cell>
          <cell r="K698">
            <v>3582.8957215</v>
          </cell>
          <cell r="L698">
            <v>0</v>
          </cell>
          <cell r="M698">
            <v>0</v>
          </cell>
          <cell r="N698">
            <v>1946.5</v>
          </cell>
          <cell r="O698">
            <v>0</v>
          </cell>
          <cell r="P698">
            <v>20000</v>
          </cell>
          <cell r="Q698">
            <v>25000</v>
          </cell>
          <cell r="R698">
            <v>0</v>
          </cell>
          <cell r="S698">
            <v>100000</v>
          </cell>
          <cell r="T698">
            <v>30000</v>
          </cell>
          <cell r="U698">
            <v>20522.13932551584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C699">
            <v>13331</v>
          </cell>
          <cell r="D699" t="str">
            <v>Fire Detection Upgades 2007</v>
          </cell>
          <cell r="E699">
            <v>74915.58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3325.112341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4991.7561713557998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5310.2302150882997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5560.4802240834797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6097.8847000589803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6392.8265849712197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C700">
            <v>13332</v>
          </cell>
          <cell r="D700" t="str">
            <v>Fire Detection Upgrades 08</v>
          </cell>
          <cell r="E700">
            <v>3512.65</v>
          </cell>
          <cell r="F700">
            <v>0</v>
          </cell>
          <cell r="G700">
            <v>0</v>
          </cell>
          <cell r="H700">
            <v>7457.5</v>
          </cell>
          <cell r="I700">
            <v>0</v>
          </cell>
          <cell r="J700">
            <v>388.4</v>
          </cell>
          <cell r="K700">
            <v>1499.1280870000001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820.31986195059994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872.65626914304801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913.78108489628096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1002.09540763374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1050.5646593377901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C701">
            <v>13333</v>
          </cell>
          <cell r="D701" t="str">
            <v>NOD Technical support ECS</v>
          </cell>
          <cell r="E701">
            <v>199.99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C702">
            <v>13334</v>
          </cell>
          <cell r="D702" t="str">
            <v>DC remote trip replacement</v>
          </cell>
          <cell r="E702">
            <v>332724.92</v>
          </cell>
          <cell r="F702">
            <v>32721.8</v>
          </cell>
          <cell r="G702">
            <v>10800</v>
          </cell>
          <cell r="H702">
            <v>2730</v>
          </cell>
          <cell r="I702">
            <v>-53792.3</v>
          </cell>
          <cell r="J702">
            <v>47450.7</v>
          </cell>
          <cell r="K702">
            <v>22762.28</v>
          </cell>
          <cell r="L702">
            <v>0</v>
          </cell>
          <cell r="M702">
            <v>0</v>
          </cell>
          <cell r="N702">
            <v>56814.26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C703">
            <v>13336</v>
          </cell>
          <cell r="D703" t="str">
            <v>Protection Replace phase 9</v>
          </cell>
          <cell r="E703">
            <v>1070911.6399999999</v>
          </cell>
          <cell r="F703">
            <v>112341.1</v>
          </cell>
          <cell r="G703">
            <v>25781.4</v>
          </cell>
          <cell r="H703">
            <v>25278</v>
          </cell>
          <cell r="I703">
            <v>1111433.2</v>
          </cell>
          <cell r="J703">
            <v>12209.4</v>
          </cell>
          <cell r="K703">
            <v>210227.99</v>
          </cell>
          <cell r="L703">
            <v>0</v>
          </cell>
          <cell r="M703">
            <v>0</v>
          </cell>
          <cell r="N703">
            <v>6706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C704">
            <v>13337</v>
          </cell>
          <cell r="D704" t="str">
            <v>Protection Relace Phase 10</v>
          </cell>
          <cell r="E704">
            <v>610827.93999999994</v>
          </cell>
          <cell r="F704">
            <v>331366.3</v>
          </cell>
          <cell r="G704">
            <v>334045.96999999997</v>
          </cell>
          <cell r="H704">
            <v>467348.8</v>
          </cell>
          <cell r="I704">
            <v>110000</v>
          </cell>
          <cell r="J704">
            <v>320582.82</v>
          </cell>
          <cell r="K704">
            <v>260598.4540655897</v>
          </cell>
          <cell r="L704">
            <v>59211.313108549999</v>
          </cell>
          <cell r="M704">
            <v>0</v>
          </cell>
          <cell r="N704">
            <v>1113</v>
          </cell>
          <cell r="O704">
            <v>0</v>
          </cell>
          <cell r="P704">
            <v>2072000</v>
          </cell>
          <cell r="Q704">
            <v>560000</v>
          </cell>
          <cell r="R704">
            <v>96000</v>
          </cell>
          <cell r="S704">
            <v>1400000</v>
          </cell>
          <cell r="T704">
            <v>1456000</v>
          </cell>
          <cell r="U704">
            <v>885689.45150535204</v>
          </cell>
          <cell r="V704">
            <v>125340.937830447</v>
          </cell>
          <cell r="W704">
            <v>0</v>
          </cell>
          <cell r="X704">
            <v>0</v>
          </cell>
          <cell r="Y704">
            <v>0</v>
          </cell>
          <cell r="Z704">
            <v>1998000</v>
          </cell>
          <cell r="AA704">
            <v>540000</v>
          </cell>
          <cell r="AB704">
            <v>96000</v>
          </cell>
          <cell r="AC704">
            <v>1350000</v>
          </cell>
          <cell r="AD704">
            <v>1404000</v>
          </cell>
          <cell r="AE704">
            <v>1114457.90567157</v>
          </cell>
          <cell r="AF704">
            <v>131941.39585937801</v>
          </cell>
          <cell r="AG704">
            <v>0</v>
          </cell>
          <cell r="AH704">
            <v>0</v>
          </cell>
          <cell r="AI704">
            <v>0</v>
          </cell>
          <cell r="AJ704">
            <v>1998000</v>
          </cell>
          <cell r="AK704">
            <v>540000</v>
          </cell>
          <cell r="AL704">
            <v>96000</v>
          </cell>
          <cell r="AM704">
            <v>1350000</v>
          </cell>
          <cell r="AN704">
            <v>1404000</v>
          </cell>
          <cell r="AO704">
            <v>1458024.3142291619</v>
          </cell>
          <cell r="AP704">
            <v>136221.95105860999</v>
          </cell>
          <cell r="AQ704">
            <v>0</v>
          </cell>
          <cell r="AR704">
            <v>0</v>
          </cell>
          <cell r="AS704">
            <v>0</v>
          </cell>
          <cell r="AT704">
            <v>1554000</v>
          </cell>
          <cell r="AU704">
            <v>420000</v>
          </cell>
          <cell r="AV704">
            <v>72000</v>
          </cell>
          <cell r="AW704">
            <v>1050000</v>
          </cell>
          <cell r="AX704">
            <v>1092000</v>
          </cell>
          <cell r="AY704">
            <v>1420060.225330323</v>
          </cell>
          <cell r="AZ704">
            <v>118328.38231905299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C705">
            <v>13338</v>
          </cell>
          <cell r="D705" t="str">
            <v>Protection Tone Equip Phase5</v>
          </cell>
          <cell r="E705">
            <v>41046.449999999997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219</v>
          </cell>
          <cell r="K705">
            <v>39.42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C706">
            <v>13339</v>
          </cell>
          <cell r="D706" t="str">
            <v>Elgin EOL Transformers Replace</v>
          </cell>
          <cell r="E706">
            <v>17283.310000000001</v>
          </cell>
          <cell r="F706">
            <v>0</v>
          </cell>
          <cell r="G706">
            <v>0</v>
          </cell>
          <cell r="H706">
            <v>1855</v>
          </cell>
          <cell r="I706">
            <v>0</v>
          </cell>
          <cell r="J706">
            <v>9342</v>
          </cell>
          <cell r="K706">
            <v>2489.0218605</v>
          </cell>
          <cell r="L706">
            <v>0</v>
          </cell>
          <cell r="M706">
            <v>0</v>
          </cell>
          <cell r="N706">
            <v>1436.5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2067.4920726998998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2199.3980669381499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2303.0469416086598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2525.6298274251799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2647.78924147316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C707">
            <v>13340</v>
          </cell>
          <cell r="D707" t="str">
            <v>Protection Tone Equip Replace</v>
          </cell>
          <cell r="E707">
            <v>630965.72</v>
          </cell>
          <cell r="F707">
            <v>0</v>
          </cell>
          <cell r="G707">
            <v>0</v>
          </cell>
          <cell r="H707">
            <v>3000</v>
          </cell>
          <cell r="I707">
            <v>0</v>
          </cell>
          <cell r="J707">
            <v>120472</v>
          </cell>
          <cell r="K707">
            <v>29403.1130605</v>
          </cell>
          <cell r="L707">
            <v>0</v>
          </cell>
          <cell r="M707">
            <v>0</v>
          </cell>
          <cell r="N707">
            <v>14052</v>
          </cell>
          <cell r="O707">
            <v>0</v>
          </cell>
          <cell r="P707">
            <v>900000</v>
          </cell>
          <cell r="Q707">
            <v>2400000</v>
          </cell>
          <cell r="R707">
            <v>60000</v>
          </cell>
          <cell r="S707">
            <v>2400000</v>
          </cell>
          <cell r="T707">
            <v>2400000</v>
          </cell>
          <cell r="U707">
            <v>1213364.882749259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960000</v>
          </cell>
          <cell r="AA707">
            <v>1800000</v>
          </cell>
          <cell r="AB707">
            <v>60000</v>
          </cell>
          <cell r="AC707">
            <v>2400000</v>
          </cell>
          <cell r="AD707">
            <v>2400000</v>
          </cell>
          <cell r="AE707">
            <v>1812886.322268662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1500.8578253759499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1645.9114323767401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1725.5207139787799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C708">
            <v>13341</v>
          </cell>
          <cell r="D708" t="str">
            <v>Woodroffe EOL Trans Replace</v>
          </cell>
          <cell r="E708">
            <v>35396.76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493.78480200000001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2289.8167583676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2435.9070675514499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2550.70166983332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2797.2196752943501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2932.5153202803799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C709">
            <v>13343</v>
          </cell>
          <cell r="D709" t="str">
            <v>Replace PC Systems Phase 1</v>
          </cell>
          <cell r="E709">
            <v>29187.1</v>
          </cell>
          <cell r="F709">
            <v>253390.25</v>
          </cell>
          <cell r="G709">
            <v>563895.13</v>
          </cell>
          <cell r="H709">
            <v>1906130.63</v>
          </cell>
          <cell r="I709">
            <v>-320551.65000000002</v>
          </cell>
          <cell r="J709">
            <v>414367.33</v>
          </cell>
          <cell r="K709">
            <v>515872.45008149999</v>
          </cell>
          <cell r="L709">
            <v>0</v>
          </cell>
          <cell r="M709">
            <v>0</v>
          </cell>
          <cell r="N709">
            <v>267999.45</v>
          </cell>
          <cell r="O709">
            <v>0</v>
          </cell>
          <cell r="P709">
            <v>135000</v>
          </cell>
          <cell r="Q709">
            <v>400000</v>
          </cell>
          <cell r="R709">
            <v>0</v>
          </cell>
          <cell r="S709">
            <v>5350000</v>
          </cell>
          <cell r="T709">
            <v>0</v>
          </cell>
          <cell r="U709">
            <v>862155.65519607696</v>
          </cell>
          <cell r="V709">
            <v>0</v>
          </cell>
          <cell r="W709">
            <v>0</v>
          </cell>
          <cell r="X709">
            <v>0</v>
          </cell>
          <cell r="Y709">
            <v>172200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1789.1570611028501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1873.47291041624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2054.5386973811501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2153.9124221786801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C710">
            <v>13344</v>
          </cell>
          <cell r="D710" t="str">
            <v>Replace Positron Tele Phase 4</v>
          </cell>
          <cell r="E710">
            <v>-5.6843418860808002E-14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-7.9296569310827095E-16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-3.6266101233195401E-15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-3.6266101233195401E-15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-3.5697667044587399E-15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-3.6834535421803497E-15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-5.4399151849793203E-15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C711">
            <v>13345</v>
          </cell>
          <cell r="D711" t="str">
            <v>Secure Station IED Data</v>
          </cell>
          <cell r="E711">
            <v>3961.75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C712">
            <v>13346</v>
          </cell>
          <cell r="D712" t="str">
            <v>Station Spare Tansformer 2007</v>
          </cell>
          <cell r="E712">
            <v>596867.93000000005</v>
          </cell>
          <cell r="F712">
            <v>4378.2700000000004</v>
          </cell>
          <cell r="G712">
            <v>0</v>
          </cell>
          <cell r="H712">
            <v>0</v>
          </cell>
          <cell r="I712">
            <v>2612342.92</v>
          </cell>
          <cell r="J712">
            <v>8187.75</v>
          </cell>
          <cell r="K712">
            <v>251464.45800000001</v>
          </cell>
          <cell r="L712">
            <v>0</v>
          </cell>
          <cell r="M712">
            <v>0</v>
          </cell>
          <cell r="N712">
            <v>11716.25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639000</v>
          </cell>
          <cell r="T712">
            <v>0</v>
          </cell>
          <cell r="U712">
            <v>94957.132840799997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C713">
            <v>13347</v>
          </cell>
          <cell r="D713" t="str">
            <v>St Lawrence DC Signal Replace</v>
          </cell>
          <cell r="E713">
            <v>70095</v>
          </cell>
          <cell r="F713">
            <v>14721.45</v>
          </cell>
          <cell r="G713">
            <v>145110.85999999999</v>
          </cell>
          <cell r="H713">
            <v>22062.16</v>
          </cell>
          <cell r="I713">
            <v>133255.9</v>
          </cell>
          <cell r="J713">
            <v>29118</v>
          </cell>
          <cell r="K713">
            <v>140912.16622049999</v>
          </cell>
          <cell r="L713">
            <v>0</v>
          </cell>
          <cell r="M713">
            <v>0</v>
          </cell>
          <cell r="N713">
            <v>457708.91</v>
          </cell>
          <cell r="O713">
            <v>0</v>
          </cell>
          <cell r="P713">
            <v>0</v>
          </cell>
          <cell r="Q713">
            <v>105000</v>
          </cell>
          <cell r="R713">
            <v>3000</v>
          </cell>
          <cell r="S713">
            <v>0</v>
          </cell>
          <cell r="T713">
            <v>0</v>
          </cell>
          <cell r="U713">
            <v>11880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C714">
            <v>13351</v>
          </cell>
          <cell r="D714" t="str">
            <v>Halton Hills Connect Feasibil</v>
          </cell>
          <cell r="E714">
            <v>15682.39</v>
          </cell>
          <cell r="F714">
            <v>0</v>
          </cell>
          <cell r="G714">
            <v>0</v>
          </cell>
          <cell r="H714">
            <v>2656.24</v>
          </cell>
          <cell r="I714">
            <v>0</v>
          </cell>
          <cell r="J714">
            <v>56978.75</v>
          </cell>
          <cell r="K714">
            <v>27736.354055499989</v>
          </cell>
          <cell r="L714">
            <v>0</v>
          </cell>
          <cell r="M714">
            <v>215688</v>
          </cell>
          <cell r="N714">
            <v>113803.54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74.599684740899406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79.359144627367598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83.099025169726204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91.130307770461599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95.538089496178401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C715">
            <v>13352</v>
          </cell>
          <cell r="D715" t="str">
            <v>Circuit Switcher Replacement</v>
          </cell>
          <cell r="E715">
            <v>1504889.42</v>
          </cell>
          <cell r="F715">
            <v>-5259.2</v>
          </cell>
          <cell r="G715">
            <v>-3173.04</v>
          </cell>
          <cell r="H715">
            <v>11607.8</v>
          </cell>
          <cell r="I715">
            <v>370280</v>
          </cell>
          <cell r="J715">
            <v>104671.76</v>
          </cell>
          <cell r="K715">
            <v>73504.301238999993</v>
          </cell>
          <cell r="L715">
            <v>0</v>
          </cell>
          <cell r="M715">
            <v>0</v>
          </cell>
          <cell r="N715">
            <v>31874.58</v>
          </cell>
          <cell r="O715">
            <v>0</v>
          </cell>
          <cell r="P715">
            <v>50000</v>
          </cell>
          <cell r="Q715">
            <v>150000</v>
          </cell>
          <cell r="R715">
            <v>25500</v>
          </cell>
          <cell r="S715">
            <v>300000</v>
          </cell>
          <cell r="T715">
            <v>0</v>
          </cell>
          <cell r="U715">
            <v>123176.2179192068</v>
          </cell>
          <cell r="V715">
            <v>0</v>
          </cell>
          <cell r="W715">
            <v>0</v>
          </cell>
          <cell r="X715">
            <v>200000</v>
          </cell>
          <cell r="Y715">
            <v>200000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C716">
            <v>13353</v>
          </cell>
          <cell r="D716" t="str">
            <v>RTU Refurb Program 2007</v>
          </cell>
          <cell r="E716">
            <v>10604.36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585</v>
          </cell>
          <cell r="K716">
            <v>1826.1</v>
          </cell>
          <cell r="L716">
            <v>0</v>
          </cell>
          <cell r="M716">
            <v>0</v>
          </cell>
          <cell r="N716">
            <v>8562.5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C717">
            <v>13355</v>
          </cell>
          <cell r="D717" t="str">
            <v>Events Recorder Sustain 2007</v>
          </cell>
          <cell r="E717">
            <v>3747.99</v>
          </cell>
          <cell r="F717">
            <v>0</v>
          </cell>
          <cell r="G717">
            <v>0</v>
          </cell>
          <cell r="H717">
            <v>16.72</v>
          </cell>
          <cell r="I717">
            <v>0</v>
          </cell>
          <cell r="J717">
            <v>9.9</v>
          </cell>
          <cell r="K717">
            <v>121.27580949999999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248.55751464609901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264.41548408052103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276.87633315663197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303.63563716163497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318.32185567116301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C718">
            <v>13356</v>
          </cell>
          <cell r="D718" t="str">
            <v>SER Annunciator Sustainment</v>
          </cell>
          <cell r="E718">
            <v>-13.9900000000007</v>
          </cell>
          <cell r="F718">
            <v>0</v>
          </cell>
          <cell r="G718">
            <v>0</v>
          </cell>
          <cell r="H718">
            <v>400000</v>
          </cell>
          <cell r="I718">
            <v>0</v>
          </cell>
          <cell r="J718">
            <v>0</v>
          </cell>
          <cell r="K718">
            <v>58040.444397577994</v>
          </cell>
          <cell r="L718">
            <v>16306.647080000001</v>
          </cell>
          <cell r="M718">
            <v>0</v>
          </cell>
          <cell r="N718">
            <v>14280</v>
          </cell>
          <cell r="O718">
            <v>0</v>
          </cell>
          <cell r="P718">
            <v>200000</v>
          </cell>
          <cell r="Q718">
            <v>200000</v>
          </cell>
          <cell r="R718">
            <v>200000</v>
          </cell>
          <cell r="S718">
            <v>200000</v>
          </cell>
          <cell r="T718">
            <v>200000</v>
          </cell>
          <cell r="U718">
            <v>185904.3731920901</v>
          </cell>
          <cell r="V718">
            <v>78888.962920000005</v>
          </cell>
          <cell r="W718">
            <v>0</v>
          </cell>
          <cell r="X718">
            <v>0</v>
          </cell>
          <cell r="Y718">
            <v>100000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106100.37088222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C719">
            <v>13357</v>
          </cell>
          <cell r="D719" t="str">
            <v>DFR Sustainment Pro 2007</v>
          </cell>
          <cell r="E719">
            <v>239546.98</v>
          </cell>
          <cell r="F719">
            <v>31031.15</v>
          </cell>
          <cell r="G719">
            <v>0</v>
          </cell>
          <cell r="H719">
            <v>0</v>
          </cell>
          <cell r="I719">
            <v>0</v>
          </cell>
          <cell r="J719">
            <v>5500</v>
          </cell>
          <cell r="K719">
            <v>16532.28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C720">
            <v>13358</v>
          </cell>
          <cell r="D720" t="str">
            <v>LCC Sustainment Program 2007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C721">
            <v>13359</v>
          </cell>
          <cell r="D721" t="str">
            <v>ITE GA Breaker Replace</v>
          </cell>
          <cell r="E721">
            <v>388994.72</v>
          </cell>
          <cell r="F721">
            <v>8080.5</v>
          </cell>
          <cell r="G721">
            <v>4672</v>
          </cell>
          <cell r="H721">
            <v>10912</v>
          </cell>
          <cell r="I721">
            <v>76822.039999999994</v>
          </cell>
          <cell r="J721">
            <v>34618.25</v>
          </cell>
          <cell r="K721">
            <v>59381.491106999994</v>
          </cell>
          <cell r="L721">
            <v>0</v>
          </cell>
          <cell r="M721">
            <v>0</v>
          </cell>
          <cell r="N721">
            <v>86588.7</v>
          </cell>
          <cell r="O721">
            <v>0</v>
          </cell>
          <cell r="P721">
            <v>26000</v>
          </cell>
          <cell r="Q721">
            <v>115000</v>
          </cell>
          <cell r="R721">
            <v>8000</v>
          </cell>
          <cell r="S721">
            <v>60000</v>
          </cell>
          <cell r="T721">
            <v>30000</v>
          </cell>
          <cell r="U721">
            <v>46875.956476875501</v>
          </cell>
          <cell r="V721">
            <v>0</v>
          </cell>
          <cell r="W721">
            <v>0</v>
          </cell>
          <cell r="X721">
            <v>0</v>
          </cell>
          <cell r="Y721">
            <v>46600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C722">
            <v>13361</v>
          </cell>
          <cell r="D722" t="str">
            <v>WESTINGHOUSE SP REPLACEMENT</v>
          </cell>
          <cell r="E722">
            <v>24531.05</v>
          </cell>
          <cell r="F722">
            <v>10000</v>
          </cell>
          <cell r="G722">
            <v>25000</v>
          </cell>
          <cell r="H722">
            <v>7525</v>
          </cell>
          <cell r="I722">
            <v>60000</v>
          </cell>
          <cell r="J722">
            <v>15636</v>
          </cell>
          <cell r="K722">
            <v>18225.196034500001</v>
          </cell>
          <cell r="L722">
            <v>5000</v>
          </cell>
          <cell r="M722">
            <v>0</v>
          </cell>
          <cell r="N722">
            <v>304.5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34661.157899500176</v>
          </cell>
          <cell r="V722">
            <v>0</v>
          </cell>
          <cell r="W722">
            <v>0</v>
          </cell>
          <cell r="X722">
            <v>300000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C723">
            <v>13364</v>
          </cell>
          <cell r="D723" t="str">
            <v>Cherrywood Insulator Switch</v>
          </cell>
          <cell r="E723">
            <v>704044.73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C724">
            <v>13371</v>
          </cell>
          <cell r="D724" t="str">
            <v>RTU Refurb Program 2008</v>
          </cell>
          <cell r="E724">
            <v>3388.58</v>
          </cell>
          <cell r="F724">
            <v>465810.55</v>
          </cell>
          <cell r="G724">
            <v>1012531.9</v>
          </cell>
          <cell r="H724">
            <v>356129.17</v>
          </cell>
          <cell r="I724">
            <v>2000000</v>
          </cell>
          <cell r="J724">
            <v>880785.28</v>
          </cell>
          <cell r="K724">
            <v>613209.14277751627</v>
          </cell>
          <cell r="L724">
            <v>146338.985742216</v>
          </cell>
          <cell r="M724">
            <v>0</v>
          </cell>
          <cell r="N724">
            <v>0</v>
          </cell>
          <cell r="O724">
            <v>-600000</v>
          </cell>
          <cell r="P724">
            <v>1800000</v>
          </cell>
          <cell r="Q724">
            <v>1680000</v>
          </cell>
          <cell r="R724">
            <v>120000</v>
          </cell>
          <cell r="S724">
            <v>1300000</v>
          </cell>
          <cell r="T724">
            <v>2280000</v>
          </cell>
          <cell r="U724">
            <v>972599.82630389696</v>
          </cell>
          <cell r="V724">
            <v>223905.986568052</v>
          </cell>
          <cell r="W724">
            <v>0</v>
          </cell>
          <cell r="X724">
            <v>0</v>
          </cell>
          <cell r="Y724">
            <v>-1600000</v>
          </cell>
          <cell r="Z724">
            <v>1800000</v>
          </cell>
          <cell r="AA724">
            <v>1680000</v>
          </cell>
          <cell r="AB724">
            <v>120000</v>
          </cell>
          <cell r="AC724">
            <v>2400000</v>
          </cell>
          <cell r="AD724">
            <v>2280000</v>
          </cell>
          <cell r="AE724">
            <v>1494765.9397130772</v>
          </cell>
          <cell r="AF724">
            <v>328179.34127382899</v>
          </cell>
          <cell r="AG724">
            <v>0</v>
          </cell>
          <cell r="AH724">
            <v>0</v>
          </cell>
          <cell r="AI724">
            <v>-2900000</v>
          </cell>
          <cell r="AJ724">
            <v>600000</v>
          </cell>
          <cell r="AK724">
            <v>560000</v>
          </cell>
          <cell r="AL724">
            <v>40000</v>
          </cell>
          <cell r="AM724">
            <v>800000</v>
          </cell>
          <cell r="AN724">
            <v>760000</v>
          </cell>
          <cell r="AO724">
            <v>713756.14037782</v>
          </cell>
          <cell r="AP724">
            <v>37096.888407759499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C725">
            <v>13372</v>
          </cell>
          <cell r="D725" t="str">
            <v>SOE Recorder 2008</v>
          </cell>
          <cell r="E725">
            <v>5340.56</v>
          </cell>
          <cell r="F725">
            <v>0</v>
          </cell>
          <cell r="G725">
            <v>0</v>
          </cell>
          <cell r="H725">
            <v>203793.84</v>
          </cell>
          <cell r="I725">
            <v>0</v>
          </cell>
          <cell r="J725">
            <v>5337.64</v>
          </cell>
          <cell r="K725">
            <v>29760.394335500001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120000</v>
          </cell>
          <cell r="Q725">
            <v>120000</v>
          </cell>
          <cell r="R725">
            <v>120000</v>
          </cell>
          <cell r="S725">
            <v>120000</v>
          </cell>
          <cell r="T725">
            <v>120000</v>
          </cell>
          <cell r="U725">
            <v>93385.029310604805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2900000</v>
          </cell>
          <cell r="AC725">
            <v>0</v>
          </cell>
          <cell r="AD725">
            <v>0</v>
          </cell>
          <cell r="AE725">
            <v>407819.99418062152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759.12358693620399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832.49070578165197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872.75653401759405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C726">
            <v>13373</v>
          </cell>
          <cell r="D726" t="str">
            <v>SER Annunciator Sustain 2008</v>
          </cell>
          <cell r="E726">
            <v>3200.43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C727">
            <v>13374</v>
          </cell>
          <cell r="D727" t="str">
            <v>DFR Sustainment Program 2008</v>
          </cell>
          <cell r="E727">
            <v>8193.67</v>
          </cell>
          <cell r="F727">
            <v>12221.5</v>
          </cell>
          <cell r="G727">
            <v>0</v>
          </cell>
          <cell r="H727">
            <v>16569</v>
          </cell>
          <cell r="I727">
            <v>30767.29</v>
          </cell>
          <cell r="J727">
            <v>11835.5</v>
          </cell>
          <cell r="K727">
            <v>14744.9628065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9000</v>
          </cell>
          <cell r="Q727">
            <v>12000</v>
          </cell>
          <cell r="R727">
            <v>3000</v>
          </cell>
          <cell r="S727">
            <v>225000</v>
          </cell>
          <cell r="T727">
            <v>17500</v>
          </cell>
          <cell r="U727">
            <v>31333.024668763668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8">
          <cell r="C728">
            <v>13375</v>
          </cell>
          <cell r="D728" t="str">
            <v>LCC Sustain Progam 2008</v>
          </cell>
          <cell r="E728">
            <v>-5.6843418860808005E-13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-7.9296569310827093E-15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-3.6266101233195401E-14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-4.3519321479834601E-14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-4.2837200453504803E-14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-4.4201442506164297E-14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-5.07725417264737E-14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9">
          <cell r="C729">
            <v>13382</v>
          </cell>
          <cell r="D729" t="str">
            <v>A1T Circuit Section Relocate</v>
          </cell>
          <cell r="E729">
            <v>414892.3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30">
          <cell r="C730">
            <v>13383</v>
          </cell>
          <cell r="D730" t="str">
            <v>VA REPLACEMENT PROGRAM</v>
          </cell>
          <cell r="E730">
            <v>18012.11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50000</v>
          </cell>
          <cell r="K730">
            <v>7799.4489345000002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38000</v>
          </cell>
          <cell r="Q730">
            <v>215000</v>
          </cell>
          <cell r="R730">
            <v>43000</v>
          </cell>
          <cell r="S730">
            <v>256000</v>
          </cell>
          <cell r="T730">
            <v>193000</v>
          </cell>
          <cell r="U730">
            <v>122088.7547933544</v>
          </cell>
          <cell r="V730">
            <v>26000</v>
          </cell>
          <cell r="W730">
            <v>0</v>
          </cell>
          <cell r="X730">
            <v>0</v>
          </cell>
          <cell r="Y730">
            <v>115000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1276.74878197045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1336.91686908367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1466.12605255327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1537.03949266059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1">
          <cell r="C731">
            <v>13385</v>
          </cell>
          <cell r="D731" t="str">
            <v>Animal Deterrent Fencing 2007</v>
          </cell>
          <cell r="E731">
            <v>453021.21</v>
          </cell>
          <cell r="F731">
            <v>0</v>
          </cell>
          <cell r="G731">
            <v>406484.57</v>
          </cell>
          <cell r="H731">
            <v>9226.02</v>
          </cell>
          <cell r="I731">
            <v>110370.34</v>
          </cell>
          <cell r="J731">
            <v>6447.32</v>
          </cell>
          <cell r="K731">
            <v>84216.336567999984</v>
          </cell>
          <cell r="L731">
            <v>0</v>
          </cell>
          <cell r="M731">
            <v>0</v>
          </cell>
          <cell r="N731">
            <v>16769.439999999999</v>
          </cell>
          <cell r="O731">
            <v>15200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2">
          <cell r="C732">
            <v>13386</v>
          </cell>
          <cell r="D732" t="str">
            <v>Slater TS Structural Analysis</v>
          </cell>
          <cell r="E732">
            <v>61388.78</v>
          </cell>
          <cell r="F732">
            <v>0</v>
          </cell>
          <cell r="G732">
            <v>73138</v>
          </cell>
          <cell r="H732">
            <v>3766</v>
          </cell>
          <cell r="I732">
            <v>104000</v>
          </cell>
          <cell r="J732">
            <v>27130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3">
          <cell r="C733">
            <v>13396</v>
          </cell>
          <cell r="D733" t="str">
            <v>Hearn TS - Provide Temporary P</v>
          </cell>
          <cell r="E733">
            <v>118.850000000002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3.0330937761391497E-14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1.3871783721697299E-13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1.3871783721697299E-13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1.3654357644554599E-13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1.40892097988398E-13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1.3871783721697299E-13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4">
          <cell r="C734">
            <v>13397</v>
          </cell>
          <cell r="D734" t="str">
            <v>FP Metalclad SFA Replace</v>
          </cell>
          <cell r="E734">
            <v>-500.23999999999802</v>
          </cell>
          <cell r="F734">
            <v>4714.5</v>
          </cell>
          <cell r="G734">
            <v>0</v>
          </cell>
          <cell r="H734">
            <v>0</v>
          </cell>
          <cell r="I734">
            <v>1329.5</v>
          </cell>
          <cell r="J734">
            <v>8247</v>
          </cell>
          <cell r="K734">
            <v>4507.4284109999999</v>
          </cell>
          <cell r="L734">
            <v>-12923.84</v>
          </cell>
          <cell r="M734">
            <v>0</v>
          </cell>
          <cell r="N734">
            <v>9447</v>
          </cell>
          <cell r="O734">
            <v>0</v>
          </cell>
          <cell r="P734">
            <v>0</v>
          </cell>
          <cell r="Q734">
            <v>580000</v>
          </cell>
          <cell r="R734">
            <v>12000</v>
          </cell>
          <cell r="S734">
            <v>1134000</v>
          </cell>
          <cell r="T734">
            <v>15000</v>
          </cell>
          <cell r="U734">
            <v>225979.67350631079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5">
          <cell r="C735">
            <v>13401</v>
          </cell>
          <cell r="D735" t="str">
            <v>Purchase Spare 750 MVA</v>
          </cell>
          <cell r="E735">
            <v>8076959.6399999997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6">
          <cell r="C736">
            <v>13420</v>
          </cell>
          <cell r="D736" t="str">
            <v>750MVA DESIGN REVEIW</v>
          </cell>
          <cell r="E736">
            <v>371332.5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7">
          <cell r="C737">
            <v>13435</v>
          </cell>
          <cell r="D737" t="str">
            <v>ST COLUMBAN CONNECTION 1EG</v>
          </cell>
          <cell r="E737">
            <v>11045.19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154.0804005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714.51345155189995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760.09940976091002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795.91986884184405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872.84324286642095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915.06083863064498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8">
          <cell r="C738">
            <v>13436</v>
          </cell>
          <cell r="D738" t="str">
            <v>ST COLUMBAN CONNECT 2EG</v>
          </cell>
          <cell r="E738">
            <v>9183.2099999999991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-826.77604499999995</v>
          </cell>
          <cell r="L738">
            <v>-1549.69</v>
          </cell>
          <cell r="M738">
            <v>70000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-3833.989291671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-4078.5978084796002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-4270.8058855154504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-4683.5670331871597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-4910.1013408738299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9">
          <cell r="C739">
            <v>13440</v>
          </cell>
          <cell r="D739" t="str">
            <v>MARTINDALE DRAIN INVESTIGATION</v>
          </cell>
          <cell r="E739">
            <v>172682.42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40">
          <cell r="C740">
            <v>13441</v>
          </cell>
          <cell r="D740" t="str">
            <v>KEITH STATION RELOCATION</v>
          </cell>
          <cell r="E740">
            <v>5780.64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80.639927999999998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373.94965940639997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397.80764767652801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416.554738363208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456.81355987930903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478.908673026163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1">
          <cell r="C741">
            <v>13445</v>
          </cell>
          <cell r="D741" t="str">
            <v>Highbury EOL Trans Replace</v>
          </cell>
          <cell r="E741">
            <v>15817.38</v>
          </cell>
          <cell r="F741">
            <v>2000</v>
          </cell>
          <cell r="G741">
            <v>2000</v>
          </cell>
          <cell r="H741">
            <v>12208</v>
          </cell>
          <cell r="I741">
            <v>64799.4</v>
          </cell>
          <cell r="J741">
            <v>53339</v>
          </cell>
          <cell r="K741">
            <v>23205.557418546901</v>
          </cell>
          <cell r="L741">
            <v>168362.951925</v>
          </cell>
          <cell r="M741">
            <v>0</v>
          </cell>
          <cell r="N741">
            <v>19163</v>
          </cell>
          <cell r="O741">
            <v>0</v>
          </cell>
          <cell r="P741">
            <v>113000</v>
          </cell>
          <cell r="Q741">
            <v>415000</v>
          </cell>
          <cell r="R741">
            <v>50000</v>
          </cell>
          <cell r="S741">
            <v>1980000</v>
          </cell>
          <cell r="T741">
            <v>91000</v>
          </cell>
          <cell r="U741">
            <v>493101.579266235</v>
          </cell>
          <cell r="V741">
            <v>19637.048074999999</v>
          </cell>
          <cell r="W741">
            <v>0</v>
          </cell>
          <cell r="X741">
            <v>0</v>
          </cell>
          <cell r="Y741">
            <v>560000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2">
          <cell r="C742">
            <v>13446</v>
          </cell>
          <cell r="D742" t="str">
            <v>Kingsville EOL Trans Replace</v>
          </cell>
          <cell r="E742">
            <v>29207.73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407.4478335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1889.4483457772999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2009.9951502378899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2104.7182194935499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2308.1332027757599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2419.7727615638501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3">
          <cell r="C743">
            <v>13463</v>
          </cell>
          <cell r="D743" t="str">
            <v>IDLE LINE REMOVAL 2008</v>
          </cell>
          <cell r="E743">
            <v>-1.3642420526593899E-12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-1.9031176634598501E-14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-1.16051523946225E-13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-1.16051523946225E-13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-1.1423253454267899E-13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-1.1787051334977099E-13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-1.16051523946225E-13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4">
          <cell r="C744">
            <v>13469</v>
          </cell>
          <cell r="D744" t="str">
            <v>PICKERING PC SYSTEM   REPLACE</v>
          </cell>
          <cell r="E744">
            <v>15753731.42</v>
          </cell>
          <cell r="F744">
            <v>318820.01</v>
          </cell>
          <cell r="G744">
            <v>407584.84</v>
          </cell>
          <cell r="H744">
            <v>77948.95</v>
          </cell>
          <cell r="I744">
            <v>234921.07</v>
          </cell>
          <cell r="J744">
            <v>103616.82</v>
          </cell>
          <cell r="K744">
            <v>312499.40880399989</v>
          </cell>
          <cell r="L744">
            <v>0</v>
          </cell>
          <cell r="M744">
            <v>0</v>
          </cell>
          <cell r="N744">
            <v>608451.48</v>
          </cell>
          <cell r="O744">
            <v>0</v>
          </cell>
          <cell r="P744">
            <v>590000</v>
          </cell>
          <cell r="Q744">
            <v>280000</v>
          </cell>
          <cell r="R744">
            <v>44800</v>
          </cell>
          <cell r="S744">
            <v>9000</v>
          </cell>
          <cell r="T744">
            <v>60000</v>
          </cell>
          <cell r="U744">
            <v>108787.14317478858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365000</v>
          </cell>
          <cell r="AA744">
            <v>370000</v>
          </cell>
          <cell r="AB744">
            <v>58400</v>
          </cell>
          <cell r="AC744">
            <v>0</v>
          </cell>
          <cell r="AD744">
            <v>120000</v>
          </cell>
          <cell r="AE744">
            <v>237113.88439749673</v>
          </cell>
          <cell r="AF744">
            <v>0</v>
          </cell>
          <cell r="AG744">
            <v>0</v>
          </cell>
          <cell r="AH744">
            <v>0</v>
          </cell>
          <cell r="AI744">
            <v>994014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5">
          <cell r="C745">
            <v>13475</v>
          </cell>
          <cell r="D745" t="str">
            <v>ANIMAL COVERUP CAP BANKS 2007</v>
          </cell>
          <cell r="E745">
            <v>3936.81</v>
          </cell>
          <cell r="F745">
            <v>0</v>
          </cell>
          <cell r="G745">
            <v>6000</v>
          </cell>
          <cell r="H745">
            <v>1000</v>
          </cell>
          <cell r="I745">
            <v>3000</v>
          </cell>
          <cell r="J745">
            <v>500</v>
          </cell>
          <cell r="K745">
            <v>2770.8480385000003</v>
          </cell>
          <cell r="L745">
            <v>0</v>
          </cell>
          <cell r="M745">
            <v>0</v>
          </cell>
          <cell r="N745">
            <v>7113</v>
          </cell>
          <cell r="O745">
            <v>0</v>
          </cell>
          <cell r="P745">
            <v>0</v>
          </cell>
          <cell r="Q745">
            <v>82000</v>
          </cell>
          <cell r="R745">
            <v>3000</v>
          </cell>
          <cell r="S745">
            <v>21000</v>
          </cell>
          <cell r="T745">
            <v>6000</v>
          </cell>
          <cell r="U745">
            <v>17663.3717328563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6">
          <cell r="C746">
            <v>13476</v>
          </cell>
          <cell r="D746" t="str">
            <v>Restring 230 kV Circuit B3N</v>
          </cell>
          <cell r="E746">
            <v>673091.82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7">
          <cell r="C747">
            <v>13480</v>
          </cell>
          <cell r="D747" t="str">
            <v>STATION DC TO DC CONVERT 2007</v>
          </cell>
          <cell r="E747">
            <v>45328.93</v>
          </cell>
          <cell r="F747">
            <v>1251.5</v>
          </cell>
          <cell r="G747">
            <v>9260.44</v>
          </cell>
          <cell r="H747">
            <v>4950</v>
          </cell>
          <cell r="I747">
            <v>11864.16</v>
          </cell>
          <cell r="J747">
            <v>8307.5</v>
          </cell>
          <cell r="K747">
            <v>16859.817152</v>
          </cell>
          <cell r="L747">
            <v>0</v>
          </cell>
          <cell r="M747">
            <v>0</v>
          </cell>
          <cell r="N747">
            <v>45059.8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8">
          <cell r="C748">
            <v>13485</v>
          </cell>
          <cell r="D748" t="str">
            <v>Navan DS Voltage Increase</v>
          </cell>
          <cell r="E748">
            <v>16483.79</v>
          </cell>
          <cell r="F748">
            <v>25000</v>
          </cell>
          <cell r="G748">
            <v>42524</v>
          </cell>
          <cell r="H748">
            <v>11208.1</v>
          </cell>
          <cell r="I748">
            <v>0</v>
          </cell>
          <cell r="J748">
            <v>13177.5</v>
          </cell>
          <cell r="K748">
            <v>17997.545481500001</v>
          </cell>
          <cell r="L748">
            <v>0</v>
          </cell>
          <cell r="M748">
            <v>0</v>
          </cell>
          <cell r="N748">
            <v>101859.5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447.18518808260001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475.71560308226998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498.134185540754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546.27742680012398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572.69971942626705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9">
          <cell r="C749">
            <v>13487</v>
          </cell>
          <cell r="D749" t="str">
            <v>Woodbine DS Upgrades</v>
          </cell>
          <cell r="E749">
            <v>74475.14</v>
          </cell>
          <cell r="F749">
            <v>9000</v>
          </cell>
          <cell r="G749">
            <v>254380.9</v>
          </cell>
          <cell r="H749">
            <v>18000</v>
          </cell>
          <cell r="I749">
            <v>86225.65</v>
          </cell>
          <cell r="J749">
            <v>77191.149999999994</v>
          </cell>
          <cell r="K749">
            <v>54931.681301500001</v>
          </cell>
          <cell r="L749">
            <v>0</v>
          </cell>
          <cell r="M749">
            <v>0</v>
          </cell>
          <cell r="N749">
            <v>6699.47</v>
          </cell>
          <cell r="O749">
            <v>45000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50">
          <cell r="C750">
            <v>13490</v>
          </cell>
          <cell r="D750" t="str">
            <v>Eugenia 44 kV Switchyard Mod</v>
          </cell>
          <cell r="E750">
            <v>538096.65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1">
          <cell r="C751">
            <v>13499</v>
          </cell>
          <cell r="D751" t="str">
            <v>2007 Spill Containment</v>
          </cell>
          <cell r="E751">
            <v>6206.02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-14.01</v>
          </cell>
          <cell r="K751">
            <v>217.49736200000001</v>
          </cell>
          <cell r="L751">
            <v>0</v>
          </cell>
          <cell r="M751">
            <v>0</v>
          </cell>
          <cell r="N751">
            <v>131.96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417.345617695599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443.97226810457801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464.89491356184999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509.82567445626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534.48487232520699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2">
          <cell r="C752">
            <v>13504</v>
          </cell>
          <cell r="D752" t="str">
            <v>Hurontario bld 2 3km circuit</v>
          </cell>
          <cell r="E752">
            <v>434281.67</v>
          </cell>
          <cell r="F752">
            <v>0</v>
          </cell>
          <cell r="G752">
            <v>300000</v>
          </cell>
          <cell r="H752">
            <v>86410.2</v>
          </cell>
          <cell r="I752">
            <v>1051379.8700000001</v>
          </cell>
          <cell r="J752">
            <v>162146.95000000001</v>
          </cell>
          <cell r="K752">
            <v>236748.80313700001</v>
          </cell>
          <cell r="L752">
            <v>0</v>
          </cell>
          <cell r="M752">
            <v>0</v>
          </cell>
          <cell r="N752">
            <v>109764</v>
          </cell>
          <cell r="O752">
            <v>0</v>
          </cell>
          <cell r="P752">
            <v>600000</v>
          </cell>
          <cell r="Q752">
            <v>2200000</v>
          </cell>
          <cell r="R752">
            <v>290000</v>
          </cell>
          <cell r="S752">
            <v>23948621</v>
          </cell>
          <cell r="T752">
            <v>310000</v>
          </cell>
          <cell r="U752">
            <v>4609776.2983216401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48982</v>
          </cell>
          <cell r="AC752">
            <v>0</v>
          </cell>
          <cell r="AD752">
            <v>12173</v>
          </cell>
          <cell r="AE752">
            <v>561258.97533984401</v>
          </cell>
          <cell r="AF752">
            <v>0</v>
          </cell>
          <cell r="AG752">
            <v>0</v>
          </cell>
          <cell r="AH752">
            <v>0</v>
          </cell>
          <cell r="AI752">
            <v>7040656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3">
          <cell r="C753">
            <v>13506</v>
          </cell>
          <cell r="D753" t="str">
            <v>Supervisory Ctrl for LV Reclos</v>
          </cell>
          <cell r="E753">
            <v>0</v>
          </cell>
          <cell r="F753">
            <v>0</v>
          </cell>
          <cell r="G753">
            <v>0</v>
          </cell>
          <cell r="H753">
            <v>2226</v>
          </cell>
          <cell r="I753">
            <v>0</v>
          </cell>
          <cell r="J753">
            <v>3180</v>
          </cell>
          <cell r="K753">
            <v>544.31872999999996</v>
          </cell>
          <cell r="L753">
            <v>541.08000000000004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345.109430973999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367.12741267014098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384.42866602485202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421.58259473055102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441.97366003469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4">
          <cell r="C754">
            <v>13507</v>
          </cell>
          <cell r="D754" t="str">
            <v>CHERRYWOOD ISOLATION VALVES</v>
          </cell>
          <cell r="E754">
            <v>1672.03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5">
          <cell r="C755">
            <v>13511</v>
          </cell>
          <cell r="D755" t="str">
            <v>Bronte Install 2 x 276 Fdrs</v>
          </cell>
          <cell r="E755">
            <v>603339.23</v>
          </cell>
          <cell r="F755">
            <v>69921.81</v>
          </cell>
          <cell r="G755">
            <v>295785.56</v>
          </cell>
          <cell r="H755">
            <v>11028.65</v>
          </cell>
          <cell r="I755">
            <v>227714.31</v>
          </cell>
          <cell r="J755">
            <v>60860.23</v>
          </cell>
          <cell r="K755">
            <v>152924.13</v>
          </cell>
          <cell r="L755">
            <v>0</v>
          </cell>
          <cell r="M755">
            <v>0</v>
          </cell>
          <cell r="N755">
            <v>54141.08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6">
          <cell r="C756">
            <v>13519</v>
          </cell>
          <cell r="D756" t="str">
            <v>BIRMINGHAM T2 T3 XFMR REPLAC</v>
          </cell>
          <cell r="E756">
            <v>53636.54</v>
          </cell>
          <cell r="F756">
            <v>0</v>
          </cell>
          <cell r="G756">
            <v>1000</v>
          </cell>
          <cell r="H756">
            <v>1000</v>
          </cell>
          <cell r="I756">
            <v>0</v>
          </cell>
          <cell r="J756">
            <v>23189.1</v>
          </cell>
          <cell r="K756">
            <v>8036.3518290000002</v>
          </cell>
          <cell r="L756">
            <v>0</v>
          </cell>
          <cell r="M756">
            <v>0</v>
          </cell>
          <cell r="N756">
            <v>6223.5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1256766.7458786899</v>
          </cell>
          <cell r="V756">
            <v>0</v>
          </cell>
          <cell r="W756">
            <v>0</v>
          </cell>
          <cell r="X756">
            <v>7151000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45196.197730479202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7">
          <cell r="C757">
            <v>13521</v>
          </cell>
          <cell r="D757" t="str">
            <v>ACA Fire Prot HVAC HPAir 07 08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8">
          <cell r="C758">
            <v>13524</v>
          </cell>
          <cell r="D758" t="str">
            <v>2007 Tx LAR Program</v>
          </cell>
          <cell r="E758">
            <v>3762135.42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9">
          <cell r="C759">
            <v>13525</v>
          </cell>
          <cell r="D759" t="str">
            <v>2008 Tx LAR Program</v>
          </cell>
          <cell r="E759">
            <v>0</v>
          </cell>
          <cell r="F759">
            <v>675000</v>
          </cell>
          <cell r="G759">
            <v>451100</v>
          </cell>
          <cell r="H759">
            <v>170100</v>
          </cell>
          <cell r="I759">
            <v>0</v>
          </cell>
          <cell r="J759">
            <v>2409500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60">
          <cell r="C760">
            <v>13526</v>
          </cell>
          <cell r="D760" t="str">
            <v>Dx LAR Program Reestimate</v>
          </cell>
          <cell r="E760">
            <v>5277400.78</v>
          </cell>
          <cell r="F760">
            <v>0</v>
          </cell>
          <cell r="G760">
            <v>99336</v>
          </cell>
          <cell r="H760">
            <v>150</v>
          </cell>
          <cell r="I760">
            <v>1920</v>
          </cell>
          <cell r="J760">
            <v>-173102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1">
          <cell r="C761">
            <v>13527</v>
          </cell>
          <cell r="D761" t="str">
            <v>2008 Dx LAR Program</v>
          </cell>
          <cell r="E761">
            <v>0</v>
          </cell>
          <cell r="F761">
            <v>0</v>
          </cell>
          <cell r="G761">
            <v>1970000</v>
          </cell>
          <cell r="H761">
            <v>690000</v>
          </cell>
          <cell r="I761">
            <v>452000</v>
          </cell>
          <cell r="J761">
            <v>3134500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2">
          <cell r="C762">
            <v>13528</v>
          </cell>
          <cell r="D762" t="str">
            <v>UPDATING OF EMER RESPONSE PLAN</v>
          </cell>
          <cell r="E762">
            <v>284313.01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3">
          <cell r="C763">
            <v>13530</v>
          </cell>
          <cell r="D763" t="str">
            <v>MAJOR SPILL  CONT REFURB</v>
          </cell>
          <cell r="E763">
            <v>3963395.61</v>
          </cell>
          <cell r="F763">
            <v>3804.84</v>
          </cell>
          <cell r="G763">
            <v>1491201.30999999</v>
          </cell>
          <cell r="H763">
            <v>31696.01</v>
          </cell>
          <cell r="I763">
            <v>353012.22999999899</v>
          </cell>
          <cell r="J763">
            <v>126149.28</v>
          </cell>
          <cell r="K763">
            <v>408917.99857900001</v>
          </cell>
          <cell r="L763">
            <v>4000</v>
          </cell>
          <cell r="M763">
            <v>0</v>
          </cell>
          <cell r="N763">
            <v>353972.37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4">
          <cell r="C764">
            <v>13531</v>
          </cell>
          <cell r="D764" t="str">
            <v>2008 Bramalea Spill Refurbish</v>
          </cell>
          <cell r="E764">
            <v>0</v>
          </cell>
          <cell r="F764">
            <v>0</v>
          </cell>
          <cell r="G764">
            <v>684804.7</v>
          </cell>
          <cell r="H764">
            <v>3069.74</v>
          </cell>
          <cell r="I764">
            <v>324090.19</v>
          </cell>
          <cell r="J764">
            <v>19405</v>
          </cell>
          <cell r="K764">
            <v>214926.19273750001</v>
          </cell>
          <cell r="L764">
            <v>0</v>
          </cell>
          <cell r="M764">
            <v>0</v>
          </cell>
          <cell r="N764">
            <v>283090.84000000003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5">
          <cell r="C765">
            <v>13532</v>
          </cell>
          <cell r="D765" t="str">
            <v>Tx PCB Regulated Waste Storage</v>
          </cell>
          <cell r="E765">
            <v>10692.33</v>
          </cell>
          <cell r="F765">
            <v>0</v>
          </cell>
          <cell r="G765">
            <v>154990.29</v>
          </cell>
          <cell r="H765">
            <v>0</v>
          </cell>
          <cell r="I765">
            <v>814080.9</v>
          </cell>
          <cell r="J765">
            <v>0</v>
          </cell>
          <cell r="K765">
            <v>183745.35256464002</v>
          </cell>
          <cell r="L765">
            <v>0</v>
          </cell>
          <cell r="M765">
            <v>0</v>
          </cell>
          <cell r="N765">
            <v>177995.74</v>
          </cell>
          <cell r="O765">
            <v>0</v>
          </cell>
          <cell r="P765">
            <v>0</v>
          </cell>
          <cell r="Q765">
            <v>275536</v>
          </cell>
          <cell r="R765">
            <v>0</v>
          </cell>
          <cell r="S765">
            <v>0</v>
          </cell>
          <cell r="T765">
            <v>0</v>
          </cell>
          <cell r="U765">
            <v>126466.44635762399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6">
          <cell r="C766">
            <v>13533</v>
          </cell>
          <cell r="D766" t="str">
            <v>Richview T7T8 EOL Xfmr Replace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7">
          <cell r="C767">
            <v>13534</v>
          </cell>
          <cell r="D767" t="str">
            <v>Purchase Spare 75 MVA Trans</v>
          </cell>
          <cell r="E767">
            <v>5357.38</v>
          </cell>
          <cell r="F767">
            <v>9259.5</v>
          </cell>
          <cell r="G767">
            <v>0</v>
          </cell>
          <cell r="H767">
            <v>177.77</v>
          </cell>
          <cell r="I767">
            <v>1949633.7</v>
          </cell>
          <cell r="J767">
            <v>39.4</v>
          </cell>
          <cell r="K767">
            <v>295750.45</v>
          </cell>
          <cell r="L767">
            <v>0</v>
          </cell>
          <cell r="M767">
            <v>0</v>
          </cell>
          <cell r="N767">
            <v>801.5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8">
          <cell r="C768">
            <v>13535</v>
          </cell>
          <cell r="D768" t="str">
            <v>Replc Failed 750MVA Autotrs</v>
          </cell>
          <cell r="E768">
            <v>5489402.5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9">
          <cell r="C769">
            <v>13536</v>
          </cell>
          <cell r="D769" t="str">
            <v>Purchase Spare 25 MVA Trans 07</v>
          </cell>
          <cell r="E769">
            <v>1058948.95</v>
          </cell>
          <cell r="F769">
            <v>0</v>
          </cell>
          <cell r="G769">
            <v>0</v>
          </cell>
          <cell r="H769">
            <v>150</v>
          </cell>
          <cell r="I769">
            <v>-11264.52</v>
          </cell>
          <cell r="J769">
            <v>1226.4100000000001</v>
          </cell>
          <cell r="K769">
            <v>-85056.92</v>
          </cell>
          <cell r="L769">
            <v>0</v>
          </cell>
          <cell r="M769">
            <v>0</v>
          </cell>
          <cell r="N769">
            <v>-28650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70">
          <cell r="C770">
            <v>13537</v>
          </cell>
          <cell r="D770" t="str">
            <v>Purchase 100 MVA Spr Xformer</v>
          </cell>
          <cell r="E770">
            <v>26962.84</v>
          </cell>
          <cell r="F770">
            <v>10245.09</v>
          </cell>
          <cell r="G770">
            <v>0</v>
          </cell>
          <cell r="H770">
            <v>15239</v>
          </cell>
          <cell r="I770">
            <v>2157453.48</v>
          </cell>
          <cell r="J770">
            <v>0</v>
          </cell>
          <cell r="K770">
            <v>445605.08</v>
          </cell>
          <cell r="L770">
            <v>0</v>
          </cell>
          <cell r="M770">
            <v>0</v>
          </cell>
          <cell r="N770">
            <v>10940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1">
          <cell r="C771">
            <v>13540</v>
          </cell>
          <cell r="D771" t="str">
            <v>2008 PURCHASE SPARE 125MVA</v>
          </cell>
          <cell r="E771">
            <v>4628.33</v>
          </cell>
          <cell r="F771">
            <v>0</v>
          </cell>
          <cell r="G771">
            <v>0</v>
          </cell>
          <cell r="H771">
            <v>1650</v>
          </cell>
          <cell r="I771">
            <v>0</v>
          </cell>
          <cell r="J771">
            <v>4820</v>
          </cell>
          <cell r="K771">
            <v>2134.3857355</v>
          </cell>
          <cell r="L771">
            <v>0</v>
          </cell>
          <cell r="M771">
            <v>0</v>
          </cell>
          <cell r="N771">
            <v>5714</v>
          </cell>
          <cell r="O771">
            <v>0</v>
          </cell>
          <cell r="P771">
            <v>10000</v>
          </cell>
          <cell r="Q771">
            <v>0</v>
          </cell>
          <cell r="R771">
            <v>2000</v>
          </cell>
          <cell r="S771">
            <v>2600000</v>
          </cell>
          <cell r="T771">
            <v>10000</v>
          </cell>
          <cell r="U771">
            <v>333487.6192199373</v>
          </cell>
          <cell r="V771">
            <v>0</v>
          </cell>
          <cell r="W771">
            <v>0</v>
          </cell>
          <cell r="X771">
            <v>0</v>
          </cell>
          <cell r="Y771">
            <v>258000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2">
          <cell r="C772">
            <v>13541</v>
          </cell>
          <cell r="D772" t="str">
            <v>23028 kV Transformer Purchase</v>
          </cell>
          <cell r="E772">
            <v>11043.73</v>
          </cell>
          <cell r="F772">
            <v>0</v>
          </cell>
          <cell r="G772">
            <v>0</v>
          </cell>
          <cell r="H772">
            <v>1650</v>
          </cell>
          <cell r="I772">
            <v>0</v>
          </cell>
          <cell r="J772">
            <v>12910</v>
          </cell>
          <cell r="K772">
            <v>4179.5307350000003</v>
          </cell>
          <cell r="L772">
            <v>0</v>
          </cell>
          <cell r="M772">
            <v>0</v>
          </cell>
          <cell r="N772">
            <v>8170.5</v>
          </cell>
          <cell r="O772">
            <v>0</v>
          </cell>
          <cell r="P772">
            <v>15450</v>
          </cell>
          <cell r="Q772">
            <v>0</v>
          </cell>
          <cell r="R772">
            <v>4000</v>
          </cell>
          <cell r="S772">
            <v>2061224</v>
          </cell>
          <cell r="T772">
            <v>34000</v>
          </cell>
          <cell r="U772">
            <v>278207.69517552084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3">
          <cell r="C773">
            <v>13545</v>
          </cell>
          <cell r="D773" t="str">
            <v>Glengrove Xfmr T1T4 Replace</v>
          </cell>
          <cell r="E773">
            <v>47270.080000000002</v>
          </cell>
          <cell r="F773">
            <v>0</v>
          </cell>
          <cell r="G773">
            <v>2568</v>
          </cell>
          <cell r="H773">
            <v>1148.2</v>
          </cell>
          <cell r="I773">
            <v>0</v>
          </cell>
          <cell r="J773">
            <v>10957</v>
          </cell>
          <cell r="K773">
            <v>6940.4307895000002</v>
          </cell>
          <cell r="L773">
            <v>0</v>
          </cell>
          <cell r="M773">
            <v>0</v>
          </cell>
          <cell r="N773">
            <v>8752</v>
          </cell>
          <cell r="O773">
            <v>0</v>
          </cell>
          <cell r="P773">
            <v>412000</v>
          </cell>
          <cell r="Q773">
            <v>563000</v>
          </cell>
          <cell r="R773">
            <v>50000</v>
          </cell>
          <cell r="S773">
            <v>3952000</v>
          </cell>
          <cell r="T773">
            <v>265000</v>
          </cell>
          <cell r="U773">
            <v>804048.58184837003</v>
          </cell>
          <cell r="V773">
            <v>0</v>
          </cell>
          <cell r="W773">
            <v>0</v>
          </cell>
          <cell r="X773">
            <v>0</v>
          </cell>
          <cell r="Y773">
            <v>473682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4">
          <cell r="C774">
            <v>13547</v>
          </cell>
          <cell r="D774" t="str">
            <v>Cherrywood Claireville 500kV</v>
          </cell>
          <cell r="E774">
            <v>443787.9</v>
          </cell>
          <cell r="F774">
            <v>46342</v>
          </cell>
          <cell r="G774">
            <v>1618802.49</v>
          </cell>
          <cell r="H774">
            <v>92951.31</v>
          </cell>
          <cell r="I774">
            <v>15092314.82</v>
          </cell>
          <cell r="J774">
            <v>856047.27</v>
          </cell>
          <cell r="K774">
            <v>2971812.3134145001</v>
          </cell>
          <cell r="L774">
            <v>0</v>
          </cell>
          <cell r="M774">
            <v>0</v>
          </cell>
          <cell r="N774">
            <v>1438759.17</v>
          </cell>
          <cell r="O774">
            <v>0</v>
          </cell>
          <cell r="P774">
            <v>1969440</v>
          </cell>
          <cell r="Q774">
            <v>8442000</v>
          </cell>
          <cell r="R774">
            <v>846000</v>
          </cell>
          <cell r="S774">
            <v>37380991</v>
          </cell>
          <cell r="T774">
            <v>619000</v>
          </cell>
          <cell r="U774">
            <v>8425313.5340803396</v>
          </cell>
          <cell r="V774">
            <v>0</v>
          </cell>
          <cell r="W774">
            <v>885780</v>
          </cell>
          <cell r="X774">
            <v>0</v>
          </cell>
          <cell r="Y774">
            <v>0</v>
          </cell>
          <cell r="Z774">
            <v>1428000</v>
          </cell>
          <cell r="AA774">
            <v>8739780</v>
          </cell>
          <cell r="AB774">
            <v>350800</v>
          </cell>
          <cell r="AC774">
            <v>9885340</v>
          </cell>
          <cell r="AD774">
            <v>281600</v>
          </cell>
          <cell r="AE774">
            <v>8314468.2975048292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5">
          <cell r="C775">
            <v>13548</v>
          </cell>
          <cell r="D775" t="str">
            <v>Shieldwire Replacement 2007</v>
          </cell>
          <cell r="E775">
            <v>2810124.5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6">
          <cell r="C776">
            <v>13555</v>
          </cell>
          <cell r="D776" t="str">
            <v>Telecommunicatn Perform Imp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7">
          <cell r="C777">
            <v>13564</v>
          </cell>
          <cell r="D777" t="str">
            <v>Cable Trench Cover Repl 07</v>
          </cell>
          <cell r="E777">
            <v>198513.38</v>
          </cell>
          <cell r="F777">
            <v>0</v>
          </cell>
          <cell r="G777">
            <v>31322.99</v>
          </cell>
          <cell r="H777">
            <v>0</v>
          </cell>
          <cell r="I777">
            <v>0</v>
          </cell>
          <cell r="J777">
            <v>0</v>
          </cell>
          <cell r="K777">
            <v>13776.33</v>
          </cell>
          <cell r="L777">
            <v>0</v>
          </cell>
          <cell r="M777">
            <v>0</v>
          </cell>
          <cell r="N777">
            <v>582.61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8">
          <cell r="C778">
            <v>13582</v>
          </cell>
          <cell r="D778" t="str">
            <v>TX PCB AND REG WASTE</v>
          </cell>
          <cell r="E778">
            <v>3983281.32</v>
          </cell>
          <cell r="F778">
            <v>0</v>
          </cell>
          <cell r="G778">
            <v>0</v>
          </cell>
          <cell r="H778">
            <v>525000</v>
          </cell>
          <cell r="I778">
            <v>110000</v>
          </cell>
          <cell r="J778">
            <v>2164100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9">
          <cell r="C779">
            <v>13583</v>
          </cell>
          <cell r="D779" t="str">
            <v>Undrgrnd OilPipe Decomm 07 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80">
          <cell r="C780">
            <v>13584</v>
          </cell>
          <cell r="D780" t="str">
            <v>Wolfe Islnd Wind Farm Connect</v>
          </cell>
          <cell r="E780">
            <v>-10564.66</v>
          </cell>
          <cell r="F780">
            <v>47000</v>
          </cell>
          <cell r="G780">
            <v>832852.15</v>
          </cell>
          <cell r="H780">
            <v>33552.300000000003</v>
          </cell>
          <cell r="I780">
            <v>1993428.25</v>
          </cell>
          <cell r="J780">
            <v>308350.15000000002</v>
          </cell>
          <cell r="K780">
            <v>630805.71350149985</v>
          </cell>
          <cell r="L780">
            <v>0</v>
          </cell>
          <cell r="M780">
            <v>4790448</v>
          </cell>
          <cell r="N780">
            <v>944459.65</v>
          </cell>
          <cell r="O780">
            <v>0</v>
          </cell>
          <cell r="P780">
            <v>175000</v>
          </cell>
          <cell r="Q780">
            <v>195000</v>
          </cell>
          <cell r="R780">
            <v>23000</v>
          </cell>
          <cell r="S780">
            <v>170000</v>
          </cell>
          <cell r="T780">
            <v>88000</v>
          </cell>
          <cell r="U780">
            <v>71610</v>
          </cell>
          <cell r="V780">
            <v>0</v>
          </cell>
          <cell r="W780">
            <v>712046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1">
          <cell r="C781">
            <v>13585</v>
          </cell>
          <cell r="D781" t="str">
            <v>Kruger Port Alma Wind Farm</v>
          </cell>
          <cell r="E781">
            <v>222957.46</v>
          </cell>
          <cell r="F781">
            <v>128800.27</v>
          </cell>
          <cell r="G781">
            <v>107981.24</v>
          </cell>
          <cell r="H781">
            <v>7677.8</v>
          </cell>
          <cell r="I781">
            <v>15694.55</v>
          </cell>
          <cell r="J781">
            <v>152977.70000000001</v>
          </cell>
          <cell r="K781">
            <v>67435.27</v>
          </cell>
          <cell r="L781">
            <v>0</v>
          </cell>
          <cell r="M781">
            <v>731823</v>
          </cell>
          <cell r="N781">
            <v>4986.84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2">
          <cell r="C782">
            <v>13587</v>
          </cell>
          <cell r="D782" t="str">
            <v>Ottawa Cable w digital ntwrk</v>
          </cell>
          <cell r="E782">
            <v>14695.5</v>
          </cell>
          <cell r="F782">
            <v>44073.3</v>
          </cell>
          <cell r="G782">
            <v>30488</v>
          </cell>
          <cell r="H782">
            <v>2500</v>
          </cell>
          <cell r="I782">
            <v>26753</v>
          </cell>
          <cell r="J782">
            <v>65849.179999999993</v>
          </cell>
          <cell r="K782">
            <v>39258.958307000001</v>
          </cell>
          <cell r="L782">
            <v>0</v>
          </cell>
          <cell r="M782">
            <v>0</v>
          </cell>
          <cell r="N782">
            <v>44195.22</v>
          </cell>
          <cell r="O782">
            <v>0</v>
          </cell>
          <cell r="P782">
            <v>405000</v>
          </cell>
          <cell r="Q782">
            <v>130000</v>
          </cell>
          <cell r="R782">
            <v>29000</v>
          </cell>
          <cell r="S782">
            <v>51000</v>
          </cell>
          <cell r="T782">
            <v>320000</v>
          </cell>
          <cell r="U782">
            <v>130580.6280416588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3">
          <cell r="C783">
            <v>13588</v>
          </cell>
          <cell r="D783" t="str">
            <v>Tx Station Spill Risk Analysis</v>
          </cell>
          <cell r="E783">
            <v>108797.65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4">
          <cell r="C784">
            <v>13591</v>
          </cell>
          <cell r="D784" t="str">
            <v>PCB Database Upgrade 07 08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5">
          <cell r="C785">
            <v>13595</v>
          </cell>
          <cell r="D785" t="str">
            <v>Tech Support Stations</v>
          </cell>
          <cell r="E785">
            <v>1361683.05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6">
          <cell r="C786">
            <v>13596</v>
          </cell>
          <cell r="D786" t="str">
            <v>2008 Tech Support STATN PC</v>
          </cell>
          <cell r="E786">
            <v>0</v>
          </cell>
          <cell r="F786">
            <v>0</v>
          </cell>
          <cell r="G786">
            <v>0</v>
          </cell>
          <cell r="H786">
            <v>23600</v>
          </cell>
          <cell r="I786">
            <v>0</v>
          </cell>
          <cell r="J786">
            <v>1202950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7">
          <cell r="C787">
            <v>13602</v>
          </cell>
          <cell r="D787" t="str">
            <v>CADD Support 2007</v>
          </cell>
          <cell r="E787">
            <v>1771568.33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8">
          <cell r="C788">
            <v>13604</v>
          </cell>
          <cell r="D788" t="str">
            <v>Database Management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9">
          <cell r="C789">
            <v>13606</v>
          </cell>
          <cell r="D789" t="str">
            <v>Tx Mgt of Drawing Correspond</v>
          </cell>
          <cell r="E789">
            <v>2163256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90">
          <cell r="C790">
            <v>13607</v>
          </cell>
          <cell r="D790" t="str">
            <v>2008 Records and Drawing Mgmt</v>
          </cell>
          <cell r="E790">
            <v>0</v>
          </cell>
          <cell r="F790">
            <v>0</v>
          </cell>
          <cell r="G790">
            <v>0</v>
          </cell>
          <cell r="H790">
            <v>2375000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1">
          <cell r="C791">
            <v>13608</v>
          </cell>
          <cell r="D791" t="str">
            <v>Beach TS Load Centre #1 Replac</v>
          </cell>
          <cell r="E791">
            <v>267823.88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2">
          <cell r="C792">
            <v>13609</v>
          </cell>
          <cell r="D792" t="str">
            <v>Leaside Bridgman 115kV new</v>
          </cell>
          <cell r="E792">
            <v>313374.44</v>
          </cell>
          <cell r="F792">
            <v>0</v>
          </cell>
          <cell r="G792">
            <v>0</v>
          </cell>
          <cell r="H792">
            <v>10792</v>
          </cell>
          <cell r="I792">
            <v>0</v>
          </cell>
          <cell r="J792">
            <v>15879.43</v>
          </cell>
          <cell r="K792">
            <v>25659.242125500001</v>
          </cell>
          <cell r="L792">
            <v>0</v>
          </cell>
          <cell r="M792">
            <v>0</v>
          </cell>
          <cell r="N792">
            <v>25612.25</v>
          </cell>
          <cell r="O792">
            <v>0</v>
          </cell>
          <cell r="P792">
            <v>0</v>
          </cell>
          <cell r="Q792">
            <v>0</v>
          </cell>
          <cell r="R792">
            <v>34000</v>
          </cell>
          <cell r="S792">
            <v>0</v>
          </cell>
          <cell r="T792">
            <v>600000</v>
          </cell>
          <cell r="U792">
            <v>69740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3">
          <cell r="C793">
            <v>13615</v>
          </cell>
          <cell r="D793" t="str">
            <v>IESO Deposit Porcupine</v>
          </cell>
          <cell r="E793">
            <v>359310.25</v>
          </cell>
          <cell r="F793">
            <v>0</v>
          </cell>
          <cell r="G793">
            <v>1500000</v>
          </cell>
          <cell r="H793">
            <v>61802.080000000002</v>
          </cell>
          <cell r="I793">
            <v>1800000</v>
          </cell>
          <cell r="J793">
            <v>444841.87</v>
          </cell>
          <cell r="K793">
            <v>634138.14259349997</v>
          </cell>
          <cell r="L793">
            <v>0</v>
          </cell>
          <cell r="M793">
            <v>0</v>
          </cell>
          <cell r="N793">
            <v>242697.05</v>
          </cell>
          <cell r="O793">
            <v>0</v>
          </cell>
          <cell r="P793">
            <v>0</v>
          </cell>
          <cell r="Q793">
            <v>1787099</v>
          </cell>
          <cell r="R793">
            <v>1791266</v>
          </cell>
          <cell r="S793">
            <v>48123839</v>
          </cell>
          <cell r="T793">
            <v>1454056</v>
          </cell>
          <cell r="U793">
            <v>7612558.1820809599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1727463</v>
          </cell>
          <cell r="AA793">
            <v>4010121</v>
          </cell>
          <cell r="AB793">
            <v>648427</v>
          </cell>
          <cell r="AC793">
            <v>17823477</v>
          </cell>
          <cell r="AD793">
            <v>33532</v>
          </cell>
          <cell r="AE793">
            <v>9493659.3436215594</v>
          </cell>
          <cell r="AF793">
            <v>0</v>
          </cell>
          <cell r="AG793">
            <v>0</v>
          </cell>
          <cell r="AH793">
            <v>4856165</v>
          </cell>
          <cell r="AI793">
            <v>4598000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4">
          <cell r="C794">
            <v>13616</v>
          </cell>
          <cell r="D794" t="str">
            <v>2007 Telecom Eng Technical Sup</v>
          </cell>
          <cell r="E794">
            <v>1195320.98</v>
          </cell>
          <cell r="F794">
            <v>0</v>
          </cell>
          <cell r="G794">
            <v>0</v>
          </cell>
          <cell r="H794">
            <v>113000</v>
          </cell>
          <cell r="I794">
            <v>0</v>
          </cell>
          <cell r="J794">
            <v>985500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5">
          <cell r="C795">
            <v>13621</v>
          </cell>
          <cell r="D795" t="str">
            <v>EPCOR Gen connect</v>
          </cell>
          <cell r="E795">
            <v>9537.44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428.24728800000003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635.81084897439905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676.37558113896603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708.25046949751902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776.70084735718501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814.26823723096197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6">
          <cell r="C796">
            <v>13627</v>
          </cell>
          <cell r="D796" t="str">
            <v>AUTOMATION OF OILY WATER</v>
          </cell>
          <cell r="E796">
            <v>19830.75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7">
          <cell r="C797">
            <v>13629</v>
          </cell>
          <cell r="D797" t="str">
            <v>CivilGeotech Asset Condition</v>
          </cell>
          <cell r="E797">
            <v>792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8">
          <cell r="C798">
            <v>13636</v>
          </cell>
          <cell r="D798" t="str">
            <v>Northern Cross Gas Generation</v>
          </cell>
          <cell r="E798">
            <v>10807.66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259.03003949999999</v>
          </cell>
          <cell r="L798">
            <v>89.81</v>
          </cell>
          <cell r="M798">
            <v>0</v>
          </cell>
          <cell r="N798">
            <v>1152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773.82254652009897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823.19242498808205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861.98620669131299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945.294702906927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991.01662373469003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9">
          <cell r="C799">
            <v>13637</v>
          </cell>
          <cell r="D799" t="str">
            <v>Buttonville Spill Containment</v>
          </cell>
          <cell r="E799">
            <v>464730.02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800">
          <cell r="C800">
            <v>13641</v>
          </cell>
          <cell r="D800" t="str">
            <v>2007 NOD Dx and CADD Service</v>
          </cell>
          <cell r="E800">
            <v>1460918.46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1">
          <cell r="C801">
            <v>13642</v>
          </cell>
          <cell r="D801" t="str">
            <v>Rev Meter Single Line Diagram</v>
          </cell>
          <cell r="E801">
            <v>61202.7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141000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2">
          <cell r="C802">
            <v>13643</v>
          </cell>
          <cell r="D802" t="str">
            <v>Rev Meter Single Line Diagram</v>
          </cell>
          <cell r="E802">
            <v>58407.62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3">
          <cell r="C803">
            <v>13648</v>
          </cell>
          <cell r="D803" t="str">
            <v>Hammer Replace R7R8 Reactors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4">
          <cell r="C804">
            <v>13650</v>
          </cell>
          <cell r="D804" t="str">
            <v>QFW B LINE TELEPROT INTERFACE</v>
          </cell>
          <cell r="E804">
            <v>603833.05000000005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5">
          <cell r="C805">
            <v>13651</v>
          </cell>
          <cell r="D805" t="str">
            <v>Kingston B5QK Line Relocate</v>
          </cell>
          <cell r="E805">
            <v>-252436.45</v>
          </cell>
          <cell r="F805">
            <v>0</v>
          </cell>
          <cell r="G805">
            <v>247360.41</v>
          </cell>
          <cell r="H805">
            <v>332</v>
          </cell>
          <cell r="I805">
            <v>2195.88</v>
          </cell>
          <cell r="J805">
            <v>0</v>
          </cell>
          <cell r="K805">
            <v>43736.71</v>
          </cell>
          <cell r="L805">
            <v>41188.550000000003</v>
          </cell>
          <cell r="M805">
            <v>3866.6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-3866.6000000000899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6">
          <cell r="C806">
            <v>13654</v>
          </cell>
          <cell r="D806" t="str">
            <v>Shieldwire Replacement 2008</v>
          </cell>
          <cell r="E806">
            <v>6279.37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87.5972115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406.21250809370002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432.12886611007798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452.49337918219601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496.22556732461101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520.22695655503503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7">
          <cell r="C807">
            <v>13657</v>
          </cell>
          <cell r="D807" t="str">
            <v>Hanmer R9 EOL Reactor Replace</v>
          </cell>
          <cell r="E807">
            <v>1927995</v>
          </cell>
          <cell r="F807">
            <v>15921</v>
          </cell>
          <cell r="G807">
            <v>79802.990000000005</v>
          </cell>
          <cell r="H807">
            <v>2765</v>
          </cell>
          <cell r="I807">
            <v>5246.97</v>
          </cell>
          <cell r="J807">
            <v>2128</v>
          </cell>
          <cell r="K807">
            <v>14641.03</v>
          </cell>
          <cell r="L807">
            <v>22984</v>
          </cell>
          <cell r="M807">
            <v>0</v>
          </cell>
          <cell r="N807">
            <v>687.5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8">
          <cell r="C808">
            <v>13658</v>
          </cell>
          <cell r="D808" t="str">
            <v>B4V B5V Sectn Hanover Orange</v>
          </cell>
          <cell r="E808">
            <v>855262.22</v>
          </cell>
          <cell r="F808">
            <v>0</v>
          </cell>
          <cell r="G808">
            <v>1463085.29</v>
          </cell>
          <cell r="H808">
            <v>16861.8</v>
          </cell>
          <cell r="I808">
            <v>484378.88</v>
          </cell>
          <cell r="J808">
            <v>30681.59</v>
          </cell>
          <cell r="K808">
            <v>504811.39218349999</v>
          </cell>
          <cell r="L808">
            <v>0</v>
          </cell>
          <cell r="M808">
            <v>0</v>
          </cell>
          <cell r="N808">
            <v>664056.77</v>
          </cell>
          <cell r="O808">
            <v>0</v>
          </cell>
          <cell r="P808">
            <v>0</v>
          </cell>
          <cell r="Q808">
            <v>910000</v>
          </cell>
          <cell r="R808">
            <v>10000</v>
          </cell>
          <cell r="S808">
            <v>0</v>
          </cell>
          <cell r="T808">
            <v>10000</v>
          </cell>
          <cell r="U808">
            <v>171787.41817782691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9">
          <cell r="C809">
            <v>13659</v>
          </cell>
          <cell r="D809" t="str">
            <v>Designated Substance Inventory</v>
          </cell>
          <cell r="E809">
            <v>170164.61</v>
          </cell>
          <cell r="F809">
            <v>0</v>
          </cell>
          <cell r="G809">
            <v>0</v>
          </cell>
          <cell r="H809">
            <v>250000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10">
          <cell r="C810">
            <v>13660</v>
          </cell>
          <cell r="D810" t="str">
            <v>Designated Substance Inventory</v>
          </cell>
          <cell r="E810">
            <v>849833.09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1">
          <cell r="C811">
            <v>13661</v>
          </cell>
          <cell r="D811" t="str">
            <v>Burlington TS Stn Load Cap</v>
          </cell>
          <cell r="E811">
            <v>114476.68</v>
          </cell>
          <cell r="F811">
            <v>234599.34</v>
          </cell>
          <cell r="G811">
            <v>448496.35</v>
          </cell>
          <cell r="H811">
            <v>42516.51</v>
          </cell>
          <cell r="I811">
            <v>336872.53</v>
          </cell>
          <cell r="J811">
            <v>147079.85999999999</v>
          </cell>
          <cell r="K811">
            <v>187535.0115965</v>
          </cell>
          <cell r="L811">
            <v>0</v>
          </cell>
          <cell r="M811">
            <v>0</v>
          </cell>
          <cell r="N811">
            <v>658986.5</v>
          </cell>
          <cell r="O811">
            <v>-304167</v>
          </cell>
          <cell r="P811">
            <v>285000</v>
          </cell>
          <cell r="Q811">
            <v>50000</v>
          </cell>
          <cell r="R811">
            <v>50000</v>
          </cell>
          <cell r="S811">
            <v>2200000</v>
          </cell>
          <cell r="T811">
            <v>5000</v>
          </cell>
          <cell r="U811">
            <v>333101.72597764269</v>
          </cell>
          <cell r="V811">
            <v>0</v>
          </cell>
          <cell r="W811">
            <v>0</v>
          </cell>
          <cell r="X811">
            <v>0</v>
          </cell>
          <cell r="Y811">
            <v>250000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2">
          <cell r="C812">
            <v>13662</v>
          </cell>
          <cell r="D812" t="str">
            <v>Belwood North Tie in on Hwy 9</v>
          </cell>
          <cell r="E812">
            <v>9479.23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52.915117499999994</v>
          </cell>
          <cell r="L812">
            <v>0</v>
          </cell>
          <cell r="M812">
            <v>10194</v>
          </cell>
          <cell r="N812">
            <v>661.5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-2.2641503499987399E-2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-2.40860314232536E-2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-2.52211101930865E-2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-2.7658658203517501E-2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-2.8996449451817799E-2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3">
          <cell r="C813">
            <v>13675</v>
          </cell>
          <cell r="D813" t="str">
            <v>Kap TS Instal New swtch K38S</v>
          </cell>
          <cell r="E813">
            <v>15634.1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980</v>
          </cell>
          <cell r="K813">
            <v>2508.060782</v>
          </cell>
          <cell r="L813">
            <v>0</v>
          </cell>
          <cell r="M813">
            <v>0</v>
          </cell>
          <cell r="N813">
            <v>13475.48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2079.7294818915898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2212.4162228362802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2316.6785913665099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2540.5789370605198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2663.4614081668801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4">
          <cell r="C814">
            <v>13677</v>
          </cell>
          <cell r="D814" t="str">
            <v>Aeolian Proof Line EG Connecti</v>
          </cell>
          <cell r="E814">
            <v>17621.77</v>
          </cell>
          <cell r="F814">
            <v>0</v>
          </cell>
          <cell r="G814">
            <v>0</v>
          </cell>
          <cell r="H814">
            <v>75</v>
          </cell>
          <cell r="I814">
            <v>0</v>
          </cell>
          <cell r="J814">
            <v>292</v>
          </cell>
          <cell r="K814">
            <v>-114.00313300000001</v>
          </cell>
          <cell r="L814">
            <v>0</v>
          </cell>
          <cell r="M814">
            <v>33746.67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-1012.6274198853901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-1077.23304927408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-1127.99875421561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-1237.0166006931099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-1296.8484974609501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5">
          <cell r="C815">
            <v>13679</v>
          </cell>
          <cell r="D815" t="str">
            <v>Lambton TS Replace Yard Lights</v>
          </cell>
          <cell r="E815">
            <v>258.95</v>
          </cell>
          <cell r="F815">
            <v>0</v>
          </cell>
          <cell r="G815">
            <v>2400</v>
          </cell>
          <cell r="H815">
            <v>0</v>
          </cell>
          <cell r="I815">
            <v>0</v>
          </cell>
          <cell r="J815">
            <v>11153.75</v>
          </cell>
          <cell r="K815">
            <v>7167.69</v>
          </cell>
          <cell r="L815">
            <v>28945</v>
          </cell>
          <cell r="M815">
            <v>0</v>
          </cell>
          <cell r="N815">
            <v>31960.25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6">
          <cell r="C816">
            <v>13680</v>
          </cell>
          <cell r="D816" t="str">
            <v>Wholesale Metering 2007</v>
          </cell>
          <cell r="E816">
            <v>8506360.7899999991</v>
          </cell>
          <cell r="F816">
            <v>169614.47</v>
          </cell>
          <cell r="G816">
            <v>872261.08</v>
          </cell>
          <cell r="H816">
            <v>44751.68</v>
          </cell>
          <cell r="I816">
            <v>777114.88</v>
          </cell>
          <cell r="J816">
            <v>247761.04</v>
          </cell>
          <cell r="K816">
            <v>378738.57182050002</v>
          </cell>
          <cell r="L816">
            <v>0</v>
          </cell>
          <cell r="M816">
            <v>0</v>
          </cell>
          <cell r="N816">
            <v>274448.07</v>
          </cell>
          <cell r="O816">
            <v>0</v>
          </cell>
          <cell r="P816">
            <v>50000</v>
          </cell>
          <cell r="Q816">
            <v>150000</v>
          </cell>
          <cell r="R816">
            <v>15000</v>
          </cell>
          <cell r="S816">
            <v>100000</v>
          </cell>
          <cell r="T816">
            <v>40000</v>
          </cell>
          <cell r="U816">
            <v>181522.61377614699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50000</v>
          </cell>
          <cell r="AA816">
            <v>100000</v>
          </cell>
          <cell r="AB816">
            <v>25000</v>
          </cell>
          <cell r="AC816">
            <v>150000</v>
          </cell>
          <cell r="AD816">
            <v>100000</v>
          </cell>
          <cell r="AE816">
            <v>110404.55480627751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7">
          <cell r="C817">
            <v>13699</v>
          </cell>
          <cell r="D817" t="str">
            <v>2007 Foundatn Repair Program</v>
          </cell>
          <cell r="E817">
            <v>255573.09</v>
          </cell>
          <cell r="F817">
            <v>0</v>
          </cell>
          <cell r="G817">
            <v>762939.67</v>
          </cell>
          <cell r="H817">
            <v>3995.45</v>
          </cell>
          <cell r="I817">
            <v>41607.43</v>
          </cell>
          <cell r="J817">
            <v>17962.54</v>
          </cell>
          <cell r="K817">
            <v>197229.84</v>
          </cell>
          <cell r="L817">
            <v>0</v>
          </cell>
          <cell r="M817">
            <v>0</v>
          </cell>
          <cell r="N817">
            <v>297971.78999999998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8">
          <cell r="C818">
            <v>13700</v>
          </cell>
          <cell r="D818" t="str">
            <v>Meaford TS Connect LFCA EG</v>
          </cell>
          <cell r="E818">
            <v>5316.52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280</v>
          </cell>
          <cell r="K818">
            <v>218.570708</v>
          </cell>
          <cell r="L818">
            <v>0</v>
          </cell>
          <cell r="M818">
            <v>0</v>
          </cell>
          <cell r="N818">
            <v>1239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450.05098717039999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478.764240151872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501.32649273823802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549.77826133832104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576.36988198364497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9">
          <cell r="C819">
            <v>13701</v>
          </cell>
          <cell r="D819" t="str">
            <v>Woodstock Supply Prelim Optn</v>
          </cell>
          <cell r="E819">
            <v>770067.53</v>
          </cell>
          <cell r="F819">
            <v>0</v>
          </cell>
          <cell r="G819">
            <v>600000</v>
          </cell>
          <cell r="H819">
            <v>1558163.33</v>
          </cell>
          <cell r="I819">
            <v>1716124.33</v>
          </cell>
          <cell r="J819">
            <v>247144.95</v>
          </cell>
          <cell r="K819">
            <v>648198.1636345</v>
          </cell>
          <cell r="L819">
            <v>3000000</v>
          </cell>
          <cell r="M819">
            <v>0</v>
          </cell>
          <cell r="N819">
            <v>132575.66</v>
          </cell>
          <cell r="O819">
            <v>0</v>
          </cell>
          <cell r="P819">
            <v>450000</v>
          </cell>
          <cell r="Q819">
            <v>10250000</v>
          </cell>
          <cell r="R819">
            <v>563003</v>
          </cell>
          <cell r="S819">
            <v>28207215</v>
          </cell>
          <cell r="T819">
            <v>360000</v>
          </cell>
          <cell r="U819">
            <v>5853008.6437248802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625000</v>
          </cell>
          <cell r="AA819">
            <v>4250000</v>
          </cell>
          <cell r="AB819">
            <v>1041560</v>
          </cell>
          <cell r="AC819">
            <v>5420000</v>
          </cell>
          <cell r="AD819">
            <v>140000</v>
          </cell>
          <cell r="AE819">
            <v>3243262.3323166501</v>
          </cell>
          <cell r="AF819">
            <v>0</v>
          </cell>
          <cell r="AG819">
            <v>0</v>
          </cell>
          <cell r="AH819">
            <v>0</v>
          </cell>
          <cell r="AI819">
            <v>5900000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1157.1884924552901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1269.0274434687899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1330.40763751845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20">
          <cell r="C820">
            <v>13708</v>
          </cell>
          <cell r="D820" t="str">
            <v>Prince Ed Loyalist Wind Frm</v>
          </cell>
          <cell r="E820">
            <v>13444.32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714.5</v>
          </cell>
          <cell r="K820">
            <v>480.17987000000005</v>
          </cell>
          <cell r="L820">
            <v>0</v>
          </cell>
          <cell r="M820">
            <v>14645.38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-0.40705229400008702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-0.43302223035741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-0.45342884412988199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-0.49725144227811202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-0.52130245092689798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1">
          <cell r="C821">
            <v>13712</v>
          </cell>
          <cell r="D821" t="str">
            <v>Lakehead Ventus Energy Con</v>
          </cell>
          <cell r="E821">
            <v>12161.14</v>
          </cell>
          <cell r="F821">
            <v>0</v>
          </cell>
          <cell r="G821">
            <v>7.03</v>
          </cell>
          <cell r="H821">
            <v>50.78</v>
          </cell>
          <cell r="I821">
            <v>0</v>
          </cell>
          <cell r="J821">
            <v>379.78</v>
          </cell>
          <cell r="K821">
            <v>601.88714149999998</v>
          </cell>
          <cell r="L821">
            <v>2378.6799999999998</v>
          </cell>
          <cell r="M821">
            <v>10640</v>
          </cell>
          <cell r="N821">
            <v>954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72.472789627699896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77.096553605947193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80.729807241272695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88.532111719974694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92.814224155734095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2">
          <cell r="C822">
            <v>13713</v>
          </cell>
          <cell r="D822" t="str">
            <v>Farewell Request for Cost Est</v>
          </cell>
          <cell r="E822">
            <v>14517.83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644.4637285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967.35433987830004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1029.07154676253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1077.56759183084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1181.71141101176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1238.86831182734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3">
          <cell r="C823">
            <v>13717</v>
          </cell>
          <cell r="D823" t="str">
            <v>KapGS K38S Loop Access Road</v>
          </cell>
          <cell r="E823">
            <v>50375.7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2238.551015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3356.7892147569901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3570.9523666584901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3739.2371350548901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4100.6236865992796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4298.9622480728403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4">
          <cell r="C824">
            <v>13722</v>
          </cell>
          <cell r="D824" t="str">
            <v>Otanabee Add New Fdr Positn</v>
          </cell>
          <cell r="E824">
            <v>29594.3</v>
          </cell>
          <cell r="F824">
            <v>39907</v>
          </cell>
          <cell r="G824">
            <v>68983</v>
          </cell>
          <cell r="H824">
            <v>4465</v>
          </cell>
          <cell r="I824">
            <v>159998.99</v>
          </cell>
          <cell r="J824">
            <v>15434.8</v>
          </cell>
          <cell r="K824">
            <v>60037.626240000005</v>
          </cell>
          <cell r="L824">
            <v>0</v>
          </cell>
          <cell r="M824">
            <v>0</v>
          </cell>
          <cell r="N824">
            <v>115965.66</v>
          </cell>
          <cell r="O824">
            <v>0</v>
          </cell>
          <cell r="P824">
            <v>0</v>
          </cell>
          <cell r="Q824">
            <v>0</v>
          </cell>
          <cell r="R824">
            <v>2000</v>
          </cell>
          <cell r="S824">
            <v>0</v>
          </cell>
          <cell r="T824">
            <v>4000</v>
          </cell>
          <cell r="U824">
            <v>660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5">
          <cell r="C825">
            <v>13725</v>
          </cell>
          <cell r="D825" t="str">
            <v>Cyrville MTS Line Tap 2sites</v>
          </cell>
          <cell r="E825">
            <v>4384.3900000000003</v>
          </cell>
          <cell r="F825">
            <v>5000</v>
          </cell>
          <cell r="G825">
            <v>15000</v>
          </cell>
          <cell r="H825">
            <v>500</v>
          </cell>
          <cell r="I825">
            <v>10000</v>
          </cell>
          <cell r="J825">
            <v>8113.5</v>
          </cell>
          <cell r="K825">
            <v>121482.71</v>
          </cell>
          <cell r="L825">
            <v>0</v>
          </cell>
          <cell r="M825">
            <v>797161</v>
          </cell>
          <cell r="N825">
            <v>602432.81999999995</v>
          </cell>
          <cell r="O825">
            <v>45000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6">
          <cell r="C826">
            <v>13726</v>
          </cell>
          <cell r="D826" t="str">
            <v>Powertee1 800kW WindTurbine</v>
          </cell>
          <cell r="E826">
            <v>3790.6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40.893502499999983</v>
          </cell>
          <cell r="L826">
            <v>0</v>
          </cell>
          <cell r="M826">
            <v>31286.25</v>
          </cell>
          <cell r="N826">
            <v>3603.33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-1521.7210105404899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-1618.80681101298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-1695.0947312365499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-1858.92077845879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-1948.83287507418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7">
          <cell r="C827">
            <v>13731</v>
          </cell>
          <cell r="D827" t="str">
            <v>2007-Repl PCB Waste Strg Units</v>
          </cell>
          <cell r="E827">
            <v>81758.789999999994</v>
          </cell>
          <cell r="F827">
            <v>0</v>
          </cell>
          <cell r="G827">
            <v>46617.06</v>
          </cell>
          <cell r="H827">
            <v>6712.5</v>
          </cell>
          <cell r="I827">
            <v>171579.66</v>
          </cell>
          <cell r="J827">
            <v>2175.5</v>
          </cell>
          <cell r="K827">
            <v>22944.25</v>
          </cell>
          <cell r="L827">
            <v>0</v>
          </cell>
          <cell r="M827">
            <v>0</v>
          </cell>
          <cell r="N827">
            <v>5610.5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8">
          <cell r="C828">
            <v>13737</v>
          </cell>
          <cell r="D828" t="str">
            <v>Reloc Cables H7L H1 1L for CN</v>
          </cell>
          <cell r="E828">
            <v>14270698.74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9">
          <cell r="C829">
            <v>13745</v>
          </cell>
          <cell r="D829" t="str">
            <v>DX Gen Connection Program 07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30">
          <cell r="C830">
            <v>13747</v>
          </cell>
          <cell r="D830" t="str">
            <v>HV UG Cable 2007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1">
          <cell r="C831">
            <v>13754</v>
          </cell>
          <cell r="D831" t="str">
            <v>Tx Standards Program 2007</v>
          </cell>
          <cell r="E831">
            <v>905219.8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2">
          <cell r="C832">
            <v>13758</v>
          </cell>
          <cell r="D832" t="str">
            <v>Tx R&amp;D Technology Prog 07</v>
          </cell>
          <cell r="E832">
            <v>317777.73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3">
          <cell r="C833">
            <v>13762</v>
          </cell>
          <cell r="D833" t="str">
            <v>2007 DX STANDARDS</v>
          </cell>
          <cell r="E833">
            <v>383508.66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4">
          <cell r="C834">
            <v>13770</v>
          </cell>
          <cell r="D834" t="str">
            <v>Caledonia TS feeder breaker</v>
          </cell>
          <cell r="E834">
            <v>13568.57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100.8</v>
          </cell>
          <cell r="K834">
            <v>881.89475000000004</v>
          </cell>
          <cell r="L834">
            <v>0</v>
          </cell>
          <cell r="M834">
            <v>0</v>
          </cell>
          <cell r="N834">
            <v>562.5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964.25819105000005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341.92595454632999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5">
          <cell r="C835">
            <v>13777</v>
          </cell>
          <cell r="D835" t="str">
            <v>OttawaW TS Prepare Study Est</v>
          </cell>
          <cell r="E835">
            <v>35687.230000000003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627.3042825</v>
          </cell>
          <cell r="L835">
            <v>0</v>
          </cell>
          <cell r="M835">
            <v>0</v>
          </cell>
          <cell r="N835">
            <v>768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2365.8656872235001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2516.8079180683499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2635.41505535332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2890.1203667158002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3029.9094231691302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6">
          <cell r="C836">
            <v>13779</v>
          </cell>
          <cell r="D836" t="str">
            <v>Purchase Spare 75 MVA Trans</v>
          </cell>
          <cell r="E836">
            <v>31887.41</v>
          </cell>
          <cell r="F836">
            <v>0</v>
          </cell>
          <cell r="G836">
            <v>0</v>
          </cell>
          <cell r="H836">
            <v>0</v>
          </cell>
          <cell r="I836">
            <v>2060100</v>
          </cell>
          <cell r="J836">
            <v>1410</v>
          </cell>
          <cell r="K836">
            <v>301352.69</v>
          </cell>
          <cell r="L836">
            <v>0</v>
          </cell>
          <cell r="M836">
            <v>0</v>
          </cell>
          <cell r="N836">
            <v>4785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7">
          <cell r="C837">
            <v>13790</v>
          </cell>
          <cell r="D837" t="str">
            <v>2007 Revenue Metering Single L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8">
          <cell r="C838">
            <v>13801</v>
          </cell>
          <cell r="D838" t="str">
            <v>TX Demand Design Projects 07</v>
          </cell>
          <cell r="E838">
            <v>35858.9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9">
          <cell r="C839">
            <v>13813</v>
          </cell>
          <cell r="D839" t="str">
            <v>Windrush Ashton Ridge Connect</v>
          </cell>
          <cell r="E839">
            <v>-224.02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-2.6652000000006199E-2</v>
          </cell>
          <cell r="L839">
            <v>0</v>
          </cell>
          <cell r="M839">
            <v>-224.26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1.3611602399956201E-2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1.44800226331074E-2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1.51624084520917E-2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1.6627811769844299E-2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1.7432064127309001E-2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40">
          <cell r="C840">
            <v>13816</v>
          </cell>
          <cell r="D840" t="str">
            <v>2008 Replacement of PCB</v>
          </cell>
          <cell r="E840">
            <v>-1.9200000000000199</v>
          </cell>
          <cell r="F840">
            <v>0</v>
          </cell>
          <cell r="G840">
            <v>30000</v>
          </cell>
          <cell r="H840">
            <v>3375</v>
          </cell>
          <cell r="I840">
            <v>219588.76</v>
          </cell>
          <cell r="J840">
            <v>0</v>
          </cell>
          <cell r="K840">
            <v>27819.086633499999</v>
          </cell>
          <cell r="L840">
            <v>173.56</v>
          </cell>
          <cell r="M840">
            <v>0</v>
          </cell>
          <cell r="N840">
            <v>46686.47</v>
          </cell>
          <cell r="O840">
            <v>0</v>
          </cell>
          <cell r="P840">
            <v>0</v>
          </cell>
          <cell r="Q840">
            <v>150000</v>
          </cell>
          <cell r="R840">
            <v>0</v>
          </cell>
          <cell r="S840">
            <v>0</v>
          </cell>
          <cell r="T840">
            <v>0</v>
          </cell>
          <cell r="U840">
            <v>34170.010082912901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1">
          <cell r="C841">
            <v>13823</v>
          </cell>
          <cell r="D841" t="str">
            <v>Mrkt Rules Telemetry Complin</v>
          </cell>
          <cell r="E841">
            <v>829022.94</v>
          </cell>
          <cell r="F841">
            <v>25166.9</v>
          </cell>
          <cell r="G841">
            <v>2880</v>
          </cell>
          <cell r="H841">
            <v>3975</v>
          </cell>
          <cell r="I841">
            <v>42987.69</v>
          </cell>
          <cell r="J841">
            <v>75206.460000000006</v>
          </cell>
          <cell r="K841">
            <v>60487.77</v>
          </cell>
          <cell r="L841">
            <v>0</v>
          </cell>
          <cell r="M841">
            <v>0</v>
          </cell>
          <cell r="N841">
            <v>5162.97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2">
          <cell r="C842">
            <v>13825</v>
          </cell>
          <cell r="D842" t="str">
            <v>Richview x Manby Reinforce Tx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3">
          <cell r="C843">
            <v>13826</v>
          </cell>
          <cell r="D843" t="str">
            <v>2008 PCB Other Waste Managemen</v>
          </cell>
          <cell r="E843">
            <v>0</v>
          </cell>
          <cell r="F843">
            <v>0</v>
          </cell>
          <cell r="G843">
            <v>0</v>
          </cell>
          <cell r="H843">
            <v>1541500</v>
          </cell>
          <cell r="I843">
            <v>0</v>
          </cell>
          <cell r="J843">
            <v>1323000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4">
          <cell r="C844">
            <v>13827</v>
          </cell>
          <cell r="D844" t="str">
            <v>FPLE Canadian Wind Paisley</v>
          </cell>
          <cell r="E844">
            <v>17673.990000000002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783.47932949999995</v>
          </cell>
          <cell r="L844">
            <v>41.78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1174.9209792221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1249.88093769646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1308.7828502750799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1435.2729614657501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1504.6941023105601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5">
          <cell r="C845">
            <v>13828</v>
          </cell>
          <cell r="D845" t="str">
            <v>FPLE Canadian Wind Formosa</v>
          </cell>
          <cell r="E845">
            <v>19233.34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852.680926</v>
          </cell>
          <cell r="L845">
            <v>45.46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1278.5877870787999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1360.1616878944301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1424.2606931811199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1561.91140690119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1637.4577835673399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6">
          <cell r="C846">
            <v>13830</v>
          </cell>
          <cell r="D846" t="str">
            <v>Whlsale Meter Stakehldr Revw</v>
          </cell>
          <cell r="E846">
            <v>99780.76</v>
          </cell>
          <cell r="F846">
            <v>359721.25</v>
          </cell>
          <cell r="G846">
            <v>781695.35</v>
          </cell>
          <cell r="H846">
            <v>267040.96999999997</v>
          </cell>
          <cell r="I846">
            <v>1621510.86</v>
          </cell>
          <cell r="J846">
            <v>1187867.32</v>
          </cell>
          <cell r="K846">
            <v>521137.86770499998</v>
          </cell>
          <cell r="L846">
            <v>0</v>
          </cell>
          <cell r="M846">
            <v>0</v>
          </cell>
          <cell r="N846">
            <v>841940.95</v>
          </cell>
          <cell r="O846">
            <v>0</v>
          </cell>
          <cell r="P846">
            <v>60000</v>
          </cell>
          <cell r="Q846">
            <v>235000</v>
          </cell>
          <cell r="R846">
            <v>150000</v>
          </cell>
          <cell r="S846">
            <v>180000</v>
          </cell>
          <cell r="T846">
            <v>100000</v>
          </cell>
          <cell r="U846">
            <v>220817.79228149101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7">
          <cell r="C847">
            <v>13831</v>
          </cell>
          <cell r="D847" t="str">
            <v>WOODROFFE TRANSFORMER REPLC</v>
          </cell>
          <cell r="E847">
            <v>85762.48</v>
          </cell>
          <cell r="F847">
            <v>0</v>
          </cell>
          <cell r="G847">
            <v>0</v>
          </cell>
          <cell r="H847">
            <v>6764.8</v>
          </cell>
          <cell r="I847">
            <v>0</v>
          </cell>
          <cell r="J847">
            <v>61394.89</v>
          </cell>
          <cell r="K847">
            <v>20965.601279965769</v>
          </cell>
          <cell r="L847">
            <v>190190.901682</v>
          </cell>
          <cell r="M847">
            <v>0</v>
          </cell>
          <cell r="N847">
            <v>34743.949999999997</v>
          </cell>
          <cell r="O847">
            <v>0</v>
          </cell>
          <cell r="P847">
            <v>569000</v>
          </cell>
          <cell r="Q847">
            <v>1796000</v>
          </cell>
          <cell r="R847">
            <v>60000</v>
          </cell>
          <cell r="S847">
            <v>5386100</v>
          </cell>
          <cell r="T847">
            <v>389000</v>
          </cell>
          <cell r="U847">
            <v>1485133.835816205</v>
          </cell>
          <cell r="V847">
            <v>260291.09831799901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1600000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2328712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8">
          <cell r="C848">
            <v>13832</v>
          </cell>
          <cell r="D848" t="str">
            <v>Hawthorne x Merivale Incr capc</v>
          </cell>
          <cell r="E848">
            <v>71379.649999999994</v>
          </cell>
          <cell r="F848">
            <v>0</v>
          </cell>
          <cell r="G848">
            <v>0</v>
          </cell>
          <cell r="H848">
            <v>2000</v>
          </cell>
          <cell r="I848">
            <v>0</v>
          </cell>
          <cell r="J848">
            <v>4000</v>
          </cell>
          <cell r="K848">
            <v>6216.5013165</v>
          </cell>
          <cell r="L848">
            <v>0</v>
          </cell>
          <cell r="M848">
            <v>0</v>
          </cell>
          <cell r="N848">
            <v>13833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6215.9798539926896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6612.55936867743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6924.1829658598799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3796.6927015629699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9">
          <cell r="C849">
            <v>13833</v>
          </cell>
          <cell r="D849" t="str">
            <v>Barrett Chute x Sidney Incr ca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50">
          <cell r="C850">
            <v>13840</v>
          </cell>
          <cell r="D850" t="str">
            <v>Windrush Skyway 8 WindFarm A</v>
          </cell>
          <cell r="E850">
            <v>268.969999999999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5.7158814999999903</v>
          </cell>
          <cell r="L850">
            <v>0</v>
          </cell>
          <cell r="M850">
            <v>275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-2.00407603000257E-2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-2.1319360807089099E-2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-2.23240574054667E-2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-2.4481613567644601E-2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-2.5665737834727299E-2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1">
          <cell r="C851">
            <v>13842</v>
          </cell>
          <cell r="D851" t="str">
            <v>2009 PCB Other Waste Managemen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2">
          <cell r="C852">
            <v>13868</v>
          </cell>
          <cell r="D852" t="str">
            <v>Pickering Sewer Line</v>
          </cell>
          <cell r="E852">
            <v>455.53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6.3546434999999999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29.4682402553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31.348313983588199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32.825635218002098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35.998138775606499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37.739293196533303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3">
          <cell r="C853">
            <v>13880</v>
          </cell>
          <cell r="D853" t="str">
            <v>Ovhd TL ROW Bridge R&amp;R 07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4">
          <cell r="C854">
            <v>13884</v>
          </cell>
          <cell r="D854" t="str">
            <v>Replacement PCB Other Waste</v>
          </cell>
          <cell r="E854">
            <v>131.47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1.8363780000000001</v>
          </cell>
          <cell r="L854">
            <v>-0.17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8.5157929164000006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9.0591005044663202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9.4860198452304001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10.402816474043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10.905978873820899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5">
          <cell r="C855">
            <v>13892</v>
          </cell>
          <cell r="D855" t="str">
            <v>Connection of Region of Halton</v>
          </cell>
          <cell r="E855">
            <v>1040.4099999999701</v>
          </cell>
          <cell r="F855">
            <v>6896.7</v>
          </cell>
          <cell r="G855">
            <v>0</v>
          </cell>
          <cell r="H855">
            <v>0</v>
          </cell>
          <cell r="I855">
            <v>0</v>
          </cell>
          <cell r="J855">
            <v>5180</v>
          </cell>
          <cell r="K855">
            <v>1341.7527609999995</v>
          </cell>
          <cell r="L855">
            <v>0</v>
          </cell>
          <cell r="M855">
            <v>19099</v>
          </cell>
          <cell r="N855">
            <v>4639.75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-2.47058482020686E-2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-2.62820813185069E-2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-2.75206511772936E-2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-3.0180443232413399E-2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-3.1640207929344598E-2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6">
          <cell r="C856">
            <v>13893</v>
          </cell>
          <cell r="D856" t="str">
            <v>John x Esplanade Tunnel Future</v>
          </cell>
          <cell r="E856">
            <v>677946.75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7">
          <cell r="C857">
            <v>13894</v>
          </cell>
          <cell r="D857" t="str">
            <v>Neutralizing transformers 07</v>
          </cell>
          <cell r="E857">
            <v>53131.13</v>
          </cell>
          <cell r="F857">
            <v>11600</v>
          </cell>
          <cell r="G857">
            <v>40000</v>
          </cell>
          <cell r="H857">
            <v>8633</v>
          </cell>
          <cell r="I857">
            <v>62663</v>
          </cell>
          <cell r="J857">
            <v>32915.800000000003</v>
          </cell>
          <cell r="K857">
            <v>35165.688833499997</v>
          </cell>
          <cell r="L857">
            <v>0</v>
          </cell>
          <cell r="M857">
            <v>0</v>
          </cell>
          <cell r="N857">
            <v>52896.75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2189</v>
          </cell>
          <cell r="V857">
            <v>0</v>
          </cell>
          <cell r="W857">
            <v>0</v>
          </cell>
          <cell r="X857">
            <v>19900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8">
          <cell r="C858">
            <v>13895</v>
          </cell>
          <cell r="D858" t="str">
            <v>Circ L23N V41N V43N Reconfig</v>
          </cell>
          <cell r="E858">
            <v>11383.49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9">
          <cell r="C859">
            <v>13897</v>
          </cell>
          <cell r="D859" t="str">
            <v>Pristine East Windsor Co-Gen</v>
          </cell>
          <cell r="E859">
            <v>-10676.63</v>
          </cell>
          <cell r="F859">
            <v>3000</v>
          </cell>
          <cell r="G859">
            <v>350000</v>
          </cell>
          <cell r="H859">
            <v>55663.97</v>
          </cell>
          <cell r="I859">
            <v>100090.84</v>
          </cell>
          <cell r="J859">
            <v>114166.98</v>
          </cell>
          <cell r="K859">
            <v>120514.63312899999</v>
          </cell>
          <cell r="L859">
            <v>0</v>
          </cell>
          <cell r="M859">
            <v>1344000</v>
          </cell>
          <cell r="N859">
            <v>213593.60000000001</v>
          </cell>
          <cell r="O859">
            <v>0</v>
          </cell>
          <cell r="P859">
            <v>40000</v>
          </cell>
          <cell r="Q859">
            <v>0</v>
          </cell>
          <cell r="R859">
            <v>9000</v>
          </cell>
          <cell r="S859">
            <v>0</v>
          </cell>
          <cell r="T859">
            <v>10000</v>
          </cell>
          <cell r="U859">
            <v>8560.8867484691909</v>
          </cell>
          <cell r="V859">
            <v>0</v>
          </cell>
          <cell r="W859">
            <v>0</v>
          </cell>
          <cell r="X859">
            <v>0</v>
          </cell>
          <cell r="Y859">
            <v>65000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-3440.8616318999998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-3603.0157418833201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-3951.2368862211601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-4142.3499216882801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60">
          <cell r="C860">
            <v>13898</v>
          </cell>
          <cell r="D860" t="str">
            <v>Thorold Co-Generation</v>
          </cell>
          <cell r="E860">
            <v>5878.93</v>
          </cell>
          <cell r="F860">
            <v>1633</v>
          </cell>
          <cell r="G860">
            <v>1460.72</v>
          </cell>
          <cell r="H860">
            <v>10233.280000000001</v>
          </cell>
          <cell r="I860">
            <v>70000</v>
          </cell>
          <cell r="J860">
            <v>113968.77</v>
          </cell>
          <cell r="K860">
            <v>43959.846320999997</v>
          </cell>
          <cell r="L860">
            <v>0</v>
          </cell>
          <cell r="M860">
            <v>219397</v>
          </cell>
          <cell r="N860">
            <v>124962.55</v>
          </cell>
          <cell r="O860">
            <v>0</v>
          </cell>
          <cell r="P860">
            <v>250000</v>
          </cell>
          <cell r="Q860">
            <v>250000</v>
          </cell>
          <cell r="R860">
            <v>15000</v>
          </cell>
          <cell r="S860">
            <v>250000</v>
          </cell>
          <cell r="T860">
            <v>25000</v>
          </cell>
          <cell r="U860">
            <v>89639.199315093269</v>
          </cell>
          <cell r="V860">
            <v>0</v>
          </cell>
          <cell r="W860">
            <v>807084</v>
          </cell>
          <cell r="X860">
            <v>0</v>
          </cell>
          <cell r="Y860">
            <v>100000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1">
          <cell r="C861">
            <v>13899</v>
          </cell>
          <cell r="D861" t="str">
            <v>ToyotaWoodstock Transform Temp</v>
          </cell>
          <cell r="E861">
            <v>566794.74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2">
          <cell r="C862">
            <v>13906</v>
          </cell>
          <cell r="D862" t="str">
            <v>Bracebridge Stn Expansion</v>
          </cell>
          <cell r="E862">
            <v>238004.22</v>
          </cell>
          <cell r="F862">
            <v>0</v>
          </cell>
          <cell r="G862">
            <v>0</v>
          </cell>
          <cell r="H862">
            <v>53.95</v>
          </cell>
          <cell r="I862">
            <v>0</v>
          </cell>
          <cell r="J862">
            <v>8606.5</v>
          </cell>
          <cell r="K862">
            <v>14585.6503195</v>
          </cell>
          <cell r="L862">
            <v>0</v>
          </cell>
          <cell r="M862">
            <v>0</v>
          </cell>
          <cell r="N862">
            <v>1542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16766.150036383999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17835.830408705398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18676.362088016202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20481.378952848801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21472.020267188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3">
          <cell r="C863">
            <v>13910</v>
          </cell>
          <cell r="D863" t="str">
            <v>GUELPH CAMPBELL REINFORCEMENT</v>
          </cell>
          <cell r="E863">
            <v>0</v>
          </cell>
          <cell r="F863">
            <v>0</v>
          </cell>
          <cell r="G863">
            <v>0</v>
          </cell>
          <cell r="H863">
            <v>146160.75</v>
          </cell>
          <cell r="I863">
            <v>0</v>
          </cell>
          <cell r="J863">
            <v>76603.75</v>
          </cell>
          <cell r="K863">
            <v>37937.663860499997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24000</v>
          </cell>
          <cell r="S863">
            <v>0</v>
          </cell>
          <cell r="T863">
            <v>240000</v>
          </cell>
          <cell r="U863">
            <v>34136.538013574973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4">
          <cell r="C864">
            <v>13912</v>
          </cell>
          <cell r="D864" t="str">
            <v>D9HSD10SQ11S Upgrades</v>
          </cell>
          <cell r="E864">
            <v>54420.88</v>
          </cell>
          <cell r="F864">
            <v>0</v>
          </cell>
          <cell r="G864">
            <v>31275.66</v>
          </cell>
          <cell r="H864">
            <v>13941</v>
          </cell>
          <cell r="I864">
            <v>30000</v>
          </cell>
          <cell r="J864">
            <v>7030.5</v>
          </cell>
          <cell r="K864">
            <v>23410.851200999998</v>
          </cell>
          <cell r="L864">
            <v>0</v>
          </cell>
          <cell r="M864">
            <v>0</v>
          </cell>
          <cell r="N864">
            <v>49911.95</v>
          </cell>
          <cell r="O864">
            <v>0</v>
          </cell>
          <cell r="P864">
            <v>0</v>
          </cell>
          <cell r="Q864">
            <v>453000</v>
          </cell>
          <cell r="R864">
            <v>50000</v>
          </cell>
          <cell r="S864">
            <v>350000</v>
          </cell>
          <cell r="T864">
            <v>175000</v>
          </cell>
          <cell r="U864">
            <v>171190.12202859321</v>
          </cell>
          <cell r="V864">
            <v>0</v>
          </cell>
          <cell r="W864">
            <v>0</v>
          </cell>
          <cell r="X864">
            <v>0</v>
          </cell>
          <cell r="Y864">
            <v>350000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5">
          <cell r="C865">
            <v>13915</v>
          </cell>
          <cell r="D865" t="str">
            <v>Purchase New Spare 750 MVA Aut</v>
          </cell>
          <cell r="E865">
            <v>32212.21</v>
          </cell>
          <cell r="F865">
            <v>125000</v>
          </cell>
          <cell r="G865">
            <v>0</v>
          </cell>
          <cell r="H865">
            <v>14668</v>
          </cell>
          <cell r="I865">
            <v>10235000</v>
          </cell>
          <cell r="J865">
            <v>30000</v>
          </cell>
          <cell r="K865">
            <v>1528099.5622670001</v>
          </cell>
          <cell r="L865">
            <v>0</v>
          </cell>
          <cell r="M865">
            <v>0</v>
          </cell>
          <cell r="N865">
            <v>572.5</v>
          </cell>
          <cell r="O865">
            <v>100000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6">
          <cell r="C866">
            <v>13917</v>
          </cell>
          <cell r="D866" t="str">
            <v>Sir Adam Beck 2 250kV Replace</v>
          </cell>
          <cell r="E866">
            <v>9038.9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401.752655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602.31363938899995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640.74124958201696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670.93683376137903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735.78095567705998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771.36913627152296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7">
          <cell r="C867">
            <v>13926</v>
          </cell>
          <cell r="D867" t="str">
            <v>CONNECTION OF WINDRUSH SILVER</v>
          </cell>
          <cell r="E867">
            <v>5735.28</v>
          </cell>
          <cell r="F867">
            <v>0</v>
          </cell>
          <cell r="G867">
            <v>0</v>
          </cell>
          <cell r="H867">
            <v>1350</v>
          </cell>
          <cell r="I867">
            <v>0</v>
          </cell>
          <cell r="J867">
            <v>0</v>
          </cell>
          <cell r="K867">
            <v>284.869880999999</v>
          </cell>
          <cell r="L867">
            <v>0</v>
          </cell>
          <cell r="M867">
            <v>7372.5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-0.14993759220015601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-0.15950361058248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-0.16702038073487499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-0.18316242181197101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-0.192021603739948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8">
          <cell r="C868">
            <v>13927</v>
          </cell>
          <cell r="D868" t="str">
            <v>Woodstock Capacitor Add</v>
          </cell>
          <cell r="E868">
            <v>360780.43</v>
          </cell>
          <cell r="F868">
            <v>43920.9</v>
          </cell>
          <cell r="G868">
            <v>149957.54999999999</v>
          </cell>
          <cell r="H868">
            <v>21149</v>
          </cell>
          <cell r="I868">
            <v>800448.54</v>
          </cell>
          <cell r="J868">
            <v>24828.46</v>
          </cell>
          <cell r="K868">
            <v>188530.32</v>
          </cell>
          <cell r="L868">
            <v>0</v>
          </cell>
          <cell r="M868">
            <v>0</v>
          </cell>
          <cell r="N868">
            <v>13797.41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9">
          <cell r="C869">
            <v>13933</v>
          </cell>
          <cell r="D869" t="str">
            <v>Alexander DS F1 Gen Connect</v>
          </cell>
          <cell r="E869">
            <v>308.759999999998</v>
          </cell>
          <cell r="F869">
            <v>0</v>
          </cell>
          <cell r="G869">
            <v>0</v>
          </cell>
          <cell r="H869">
            <v>7091.41</v>
          </cell>
          <cell r="I869">
            <v>30395.42</v>
          </cell>
          <cell r="J869">
            <v>126250.88</v>
          </cell>
          <cell r="K869">
            <v>18107.572694499991</v>
          </cell>
          <cell r="L869">
            <v>22644.29</v>
          </cell>
          <cell r="M869">
            <v>199655</v>
          </cell>
          <cell r="N869">
            <v>41930.370000000003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113.890827909102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121.157062729701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126.86671274671799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139.128016902984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145.85734708350799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70">
          <cell r="C870">
            <v>13935</v>
          </cell>
          <cell r="D870" t="str">
            <v>Seaforth voltage regulator</v>
          </cell>
          <cell r="E870">
            <v>21649.38</v>
          </cell>
          <cell r="F870">
            <v>3000</v>
          </cell>
          <cell r="G870">
            <v>111000</v>
          </cell>
          <cell r="H870">
            <v>10590.13</v>
          </cell>
          <cell r="I870">
            <v>559477.5</v>
          </cell>
          <cell r="J870">
            <v>27628</v>
          </cell>
          <cell r="K870">
            <v>71966.822352000003</v>
          </cell>
          <cell r="L870">
            <v>17987.12</v>
          </cell>
          <cell r="M870">
            <v>-20970</v>
          </cell>
          <cell r="N870">
            <v>6749</v>
          </cell>
          <cell r="O870">
            <v>0</v>
          </cell>
          <cell r="P870">
            <v>11000</v>
          </cell>
          <cell r="Q870">
            <v>100000</v>
          </cell>
          <cell r="R870">
            <v>9000</v>
          </cell>
          <cell r="S870">
            <v>140000</v>
          </cell>
          <cell r="T870">
            <v>10000</v>
          </cell>
          <cell r="U870">
            <v>50094.350902347702</v>
          </cell>
          <cell r="V870">
            <v>0</v>
          </cell>
          <cell r="W870">
            <v>0</v>
          </cell>
          <cell r="X870">
            <v>0</v>
          </cell>
          <cell r="Y870">
            <v>100000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1">
          <cell r="C871">
            <v>13941</v>
          </cell>
          <cell r="D871" t="str">
            <v>2008 Terauley A7A8 Metalclad</v>
          </cell>
          <cell r="E871">
            <v>0</v>
          </cell>
          <cell r="F871">
            <v>2040.25</v>
          </cell>
          <cell r="G871">
            <v>343.5</v>
          </cell>
          <cell r="H871">
            <v>345673.04</v>
          </cell>
          <cell r="I871">
            <v>1158094.82</v>
          </cell>
          <cell r="J871">
            <v>115324.25</v>
          </cell>
          <cell r="K871">
            <v>243822.14401799999</v>
          </cell>
          <cell r="L871">
            <v>50000</v>
          </cell>
          <cell r="M871">
            <v>0</v>
          </cell>
          <cell r="N871">
            <v>2468.3200000000002</v>
          </cell>
          <cell r="O871">
            <v>0</v>
          </cell>
          <cell r="P871">
            <v>255000</v>
          </cell>
          <cell r="Q871">
            <v>465000</v>
          </cell>
          <cell r="R871">
            <v>7000</v>
          </cell>
          <cell r="S871">
            <v>890000</v>
          </cell>
          <cell r="T871">
            <v>12111</v>
          </cell>
          <cell r="U871">
            <v>353657.24975326099</v>
          </cell>
          <cell r="V871">
            <v>0</v>
          </cell>
          <cell r="W871">
            <v>0</v>
          </cell>
          <cell r="X871">
            <v>0</v>
          </cell>
          <cell r="Y871">
            <v>293000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2">
          <cell r="C872">
            <v>13943</v>
          </cell>
          <cell r="D872" t="str">
            <v>2009 Carlaw TS A1A2 Metalclad</v>
          </cell>
          <cell r="E872">
            <v>0</v>
          </cell>
          <cell r="F872">
            <v>0</v>
          </cell>
          <cell r="G872">
            <v>235909.86</v>
          </cell>
          <cell r="H872">
            <v>27165.3</v>
          </cell>
          <cell r="I872">
            <v>-235910</v>
          </cell>
          <cell r="J872">
            <v>17365</v>
          </cell>
          <cell r="K872">
            <v>8380.1469615000005</v>
          </cell>
          <cell r="L872">
            <v>156000</v>
          </cell>
          <cell r="M872">
            <v>0</v>
          </cell>
          <cell r="N872">
            <v>0</v>
          </cell>
          <cell r="O872">
            <v>0</v>
          </cell>
          <cell r="P872">
            <v>120000</v>
          </cell>
          <cell r="Q872">
            <v>300000</v>
          </cell>
          <cell r="R872">
            <v>17000</v>
          </cell>
          <cell r="S872">
            <v>2254910</v>
          </cell>
          <cell r="T872">
            <v>126000</v>
          </cell>
          <cell r="U872">
            <v>430690.53461914358</v>
          </cell>
          <cell r="V872">
            <v>0</v>
          </cell>
          <cell r="W872">
            <v>0</v>
          </cell>
          <cell r="X872">
            <v>0</v>
          </cell>
          <cell r="Y872">
            <v>353000</v>
          </cell>
          <cell r="Z872">
            <v>151500</v>
          </cell>
          <cell r="AA872">
            <v>260000</v>
          </cell>
          <cell r="AB872">
            <v>0</v>
          </cell>
          <cell r="AC872">
            <v>146000</v>
          </cell>
          <cell r="AD872">
            <v>0</v>
          </cell>
          <cell r="AE872">
            <v>124725.83458987801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3">
          <cell r="C873">
            <v>13951</v>
          </cell>
          <cell r="D873" t="str">
            <v>CONNECTION OF MKI ZURICH WIND</v>
          </cell>
          <cell r="E873">
            <v>12761.96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565.76805200000001</v>
          </cell>
          <cell r="L873">
            <v>30.2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848.38228971759895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902.50907980158195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945.04073967140505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1036.37621844515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1086.5035610207599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4">
          <cell r="C874">
            <v>13954</v>
          </cell>
          <cell r="D874" t="str">
            <v>2007 CATALOGUE</v>
          </cell>
          <cell r="E874">
            <v>749875.46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5">
          <cell r="C875">
            <v>13955</v>
          </cell>
          <cell r="D875" t="str">
            <v>2007 Catalogue Distribution</v>
          </cell>
          <cell r="E875">
            <v>46179.199999999997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6">
          <cell r="C876">
            <v>13956</v>
          </cell>
          <cell r="D876" t="str">
            <v>2007 CONTESTABILITY</v>
          </cell>
          <cell r="E876">
            <v>15452.6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7">
          <cell r="C877">
            <v>13964</v>
          </cell>
          <cell r="D877" t="str">
            <v>Woodbine New T2 Add</v>
          </cell>
          <cell r="E877">
            <v>14443.68</v>
          </cell>
          <cell r="F877">
            <v>0</v>
          </cell>
          <cell r="G877">
            <v>0</v>
          </cell>
          <cell r="H877">
            <v>140</v>
          </cell>
          <cell r="I877">
            <v>0</v>
          </cell>
          <cell r="J877">
            <v>719</v>
          </cell>
          <cell r="K877">
            <v>1229.1956440000001</v>
          </cell>
          <cell r="L877">
            <v>0</v>
          </cell>
          <cell r="M877">
            <v>0</v>
          </cell>
          <cell r="N877">
            <v>3479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1276.6938660871999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1358.14693474356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1422.15099273537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1559.5978099542799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1635.0322827918001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8">
          <cell r="C878">
            <v>13968</v>
          </cell>
          <cell r="D878" t="str">
            <v>MATTAGAMI GEN CONNECTION</v>
          </cell>
          <cell r="E878">
            <v>255699.55</v>
          </cell>
          <cell r="F878">
            <v>0</v>
          </cell>
          <cell r="G878">
            <v>0</v>
          </cell>
          <cell r="H878">
            <v>15055.21</v>
          </cell>
          <cell r="I878">
            <v>0</v>
          </cell>
          <cell r="J878">
            <v>0</v>
          </cell>
          <cell r="K878">
            <v>3133.4716150000004</v>
          </cell>
          <cell r="L878">
            <v>0</v>
          </cell>
          <cell r="M878">
            <v>275000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-70.930822963000196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-75.456209468040299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-79.012160214668597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-86.648459031444006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-90.839463140002906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9">
          <cell r="C879">
            <v>13973</v>
          </cell>
          <cell r="D879" t="str">
            <v>Don River Bridge Refurb</v>
          </cell>
          <cell r="E879">
            <v>1.8189894035458601E-12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2.5374902179464601E-14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1.16051523946225E-13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1.74077285919338E-13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1.7134880181401999E-13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1.76805770024656E-13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1.74077285919338E-13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80">
          <cell r="C880">
            <v>13982</v>
          </cell>
          <cell r="D880" t="str">
            <v>JDS Optical Amp Replacement</v>
          </cell>
          <cell r="E880">
            <v>231554.13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1">
          <cell r="C881">
            <v>13983</v>
          </cell>
          <cell r="D881" t="str">
            <v>Kleinburg Feeder Connect</v>
          </cell>
          <cell r="E881">
            <v>660.62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150</v>
          </cell>
          <cell r="K881">
            <v>436.3</v>
          </cell>
          <cell r="L881">
            <v>0</v>
          </cell>
          <cell r="M881">
            <v>0</v>
          </cell>
          <cell r="N881">
            <v>2862.5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2">
          <cell r="C882">
            <v>13984</v>
          </cell>
          <cell r="D882" t="str">
            <v>Upgrd Wholesale Mtr 09 Program</v>
          </cell>
          <cell r="E882">
            <v>15621.74</v>
          </cell>
          <cell r="F882">
            <v>12260.75</v>
          </cell>
          <cell r="G882">
            <v>4460</v>
          </cell>
          <cell r="H882">
            <v>23387.200000000001</v>
          </cell>
          <cell r="I882">
            <v>3975</v>
          </cell>
          <cell r="J882">
            <v>5556.5</v>
          </cell>
          <cell r="K882">
            <v>5724.6311430000005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4528.8953889233899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4817.8389147367097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5044.88448205025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5532.4581073804302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5800.0514947025804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3">
          <cell r="C883">
            <v>13988</v>
          </cell>
          <cell r="D883" t="str">
            <v>Sleswick DS Xfmr Upgrade</v>
          </cell>
          <cell r="E883">
            <v>300.39999999999998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-300.39999999999998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4">
          <cell r="C884">
            <v>13989</v>
          </cell>
          <cell r="D884" t="str">
            <v>HV Shunt Caps Fast TRV Issue</v>
          </cell>
          <cell r="E884">
            <v>3985946.85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5">
          <cell r="C885">
            <v>13991</v>
          </cell>
          <cell r="D885" t="str">
            <v>EverttDS Transformer Upgrade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6">
          <cell r="C886">
            <v>13992</v>
          </cell>
          <cell r="D886" t="str">
            <v>PORCUPINE SERVICE CABLE</v>
          </cell>
          <cell r="E886">
            <v>2832117.52</v>
          </cell>
          <cell r="F886">
            <v>0</v>
          </cell>
          <cell r="G886">
            <v>1322.4</v>
          </cell>
          <cell r="H886">
            <v>0</v>
          </cell>
          <cell r="I886">
            <v>0</v>
          </cell>
          <cell r="J886">
            <v>0</v>
          </cell>
          <cell r="K886">
            <v>120872.26</v>
          </cell>
          <cell r="L886">
            <v>0</v>
          </cell>
          <cell r="M886">
            <v>0</v>
          </cell>
          <cell r="N886">
            <v>860666.4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7">
          <cell r="C887">
            <v>13993</v>
          </cell>
          <cell r="D887" t="str">
            <v>2008 TX SHIELDWIRE REPLCMT PRG</v>
          </cell>
          <cell r="E887">
            <v>23141.61</v>
          </cell>
          <cell r="F887">
            <v>0</v>
          </cell>
          <cell r="G887">
            <v>475194.19</v>
          </cell>
          <cell r="H887">
            <v>11825</v>
          </cell>
          <cell r="I887">
            <v>219664.48</v>
          </cell>
          <cell r="J887">
            <v>42853.73</v>
          </cell>
          <cell r="K887">
            <v>227261.9550701603</v>
          </cell>
          <cell r="L887">
            <v>216501.47142478399</v>
          </cell>
          <cell r="M887">
            <v>0</v>
          </cell>
          <cell r="N887">
            <v>395946.86</v>
          </cell>
          <cell r="O887">
            <v>130000</v>
          </cell>
          <cell r="P887">
            <v>0</v>
          </cell>
          <cell r="Q887">
            <v>315000</v>
          </cell>
          <cell r="R887">
            <v>11500</v>
          </cell>
          <cell r="S887">
            <v>15000</v>
          </cell>
          <cell r="T887">
            <v>4500</v>
          </cell>
          <cell r="U887">
            <v>60480.127327530805</v>
          </cell>
          <cell r="V887">
            <v>92677.4009588466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8">
          <cell r="C888">
            <v>13995</v>
          </cell>
          <cell r="D888" t="str">
            <v>KLEINBURG TS ADD NEW FEEDER</v>
          </cell>
          <cell r="E888">
            <v>33808.47</v>
          </cell>
          <cell r="F888">
            <v>43491.5</v>
          </cell>
          <cell r="G888">
            <v>105106.99</v>
          </cell>
          <cell r="H888">
            <v>7000</v>
          </cell>
          <cell r="I888">
            <v>222204.72</v>
          </cell>
          <cell r="J888">
            <v>80999.72</v>
          </cell>
          <cell r="K888">
            <v>105941.7733405</v>
          </cell>
          <cell r="L888">
            <v>0</v>
          </cell>
          <cell r="M888">
            <v>0</v>
          </cell>
          <cell r="N888">
            <v>69180.75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9">
          <cell r="C889">
            <v>13998</v>
          </cell>
          <cell r="D889" t="str">
            <v>Protect Control Telecom 2007</v>
          </cell>
          <cell r="E889">
            <v>280274.75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90">
          <cell r="C890">
            <v>14006</v>
          </cell>
          <cell r="D890" t="str">
            <v>BARRINGTON HURONWIND CON SITE1</v>
          </cell>
          <cell r="E890">
            <v>13517.15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114.5</v>
          </cell>
          <cell r="K890">
            <v>674.21181449999995</v>
          </cell>
          <cell r="L890">
            <v>54.3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909.24964376510002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967.25977103731304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1012.84287320019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1110.73123384216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1164.4549724587901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1">
          <cell r="C891">
            <v>14007</v>
          </cell>
          <cell r="D891" t="str">
            <v>BARRINGTON HURON WIND CONNECT</v>
          </cell>
          <cell r="E891">
            <v>8229.1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364.95782600000001</v>
          </cell>
          <cell r="L891">
            <v>19.22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547.07465329879994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581.97801617926302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609.40432311602206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668.30150424489705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700.62584539712702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2">
          <cell r="C892">
            <v>14009</v>
          </cell>
          <cell r="D892" t="str">
            <v>CONESTOGOHIGHLAND WIND CONNECT</v>
          </cell>
          <cell r="E892">
            <v>-11.3200000000015</v>
          </cell>
          <cell r="F892">
            <v>2039.5</v>
          </cell>
          <cell r="G892">
            <v>0</v>
          </cell>
          <cell r="H892">
            <v>5657.39</v>
          </cell>
          <cell r="I892">
            <v>0</v>
          </cell>
          <cell r="J892">
            <v>14489.31</v>
          </cell>
          <cell r="K892">
            <v>3069.3566269999988</v>
          </cell>
          <cell r="L892">
            <v>3598.28</v>
          </cell>
          <cell r="M892">
            <v>29716.66</v>
          </cell>
          <cell r="N892">
            <v>8655.7000000000007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37.322784802599898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39.703978473005797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41.575068909307603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45.593180155182203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47.798426589897701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3">
          <cell r="C893">
            <v>14010</v>
          </cell>
          <cell r="D893" t="str">
            <v>CONESTOGO WIND FARM PH B</v>
          </cell>
          <cell r="E893">
            <v>-252.330000000002</v>
          </cell>
          <cell r="F893">
            <v>0</v>
          </cell>
          <cell r="G893">
            <v>0</v>
          </cell>
          <cell r="H893">
            <v>6152.84</v>
          </cell>
          <cell r="I893">
            <v>0</v>
          </cell>
          <cell r="J893">
            <v>388.08</v>
          </cell>
          <cell r="K893">
            <v>1076.0293455000001</v>
          </cell>
          <cell r="L893">
            <v>-12556.68</v>
          </cell>
          <cell r="M893">
            <v>23173.86</v>
          </cell>
          <cell r="N893">
            <v>3486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14.8934302429002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15.843631092396899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16.590278349256899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18.193681199959801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19.073671375331799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4">
          <cell r="C894">
            <v>14013</v>
          </cell>
          <cell r="D894" t="str">
            <v>Real Estate Budget Class C Est</v>
          </cell>
          <cell r="E894">
            <v>15832.71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5">
          <cell r="C895">
            <v>14015</v>
          </cell>
          <cell r="D895" t="str">
            <v>2009 ECS Wood Pole Program</v>
          </cell>
          <cell r="E895">
            <v>0</v>
          </cell>
          <cell r="F895">
            <v>0</v>
          </cell>
          <cell r="G895">
            <v>750000</v>
          </cell>
          <cell r="H895">
            <v>9000</v>
          </cell>
          <cell r="I895">
            <v>1597675.1</v>
          </cell>
          <cell r="J895">
            <v>45000</v>
          </cell>
          <cell r="K895">
            <v>354861.15538925072</v>
          </cell>
          <cell r="L895">
            <v>101917.19531213499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6000000</v>
          </cell>
          <cell r="R895">
            <v>120000</v>
          </cell>
          <cell r="S895">
            <v>1800000</v>
          </cell>
          <cell r="T895">
            <v>240000</v>
          </cell>
          <cell r="U895">
            <v>1298875.3524207501</v>
          </cell>
          <cell r="V895">
            <v>1038827.81522695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6">
          <cell r="C896">
            <v>14017</v>
          </cell>
          <cell r="D896" t="str">
            <v>Tx Fdn Repair 2008</v>
          </cell>
          <cell r="E896">
            <v>3458.92</v>
          </cell>
          <cell r="F896">
            <v>0</v>
          </cell>
          <cell r="G896">
            <v>150000</v>
          </cell>
          <cell r="H896">
            <v>10493.21</v>
          </cell>
          <cell r="I896">
            <v>6000</v>
          </cell>
          <cell r="J896">
            <v>31314.639999999999</v>
          </cell>
          <cell r="K896">
            <v>46755.121981999997</v>
          </cell>
          <cell r="L896">
            <v>0</v>
          </cell>
          <cell r="M896">
            <v>0</v>
          </cell>
          <cell r="N896">
            <v>106393.22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7">
          <cell r="C897">
            <v>14018</v>
          </cell>
          <cell r="D897" t="str">
            <v>Albion SC1BSC4Y CapBank Replac</v>
          </cell>
          <cell r="E897">
            <v>1068.0999999999999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42.749994999999998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70.872229680999894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75.393877934647804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78.946891244262702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86.576882002122204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90.764424079997596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8">
          <cell r="C898">
            <v>14020</v>
          </cell>
          <cell r="D898" t="str">
            <v>Hub Site Upgrade Program</v>
          </cell>
          <cell r="E898">
            <v>73620.28</v>
          </cell>
          <cell r="F898">
            <v>177937</v>
          </cell>
          <cell r="G898">
            <v>114717.95</v>
          </cell>
          <cell r="H898">
            <v>96545.5</v>
          </cell>
          <cell r="I898">
            <v>2332508.11</v>
          </cell>
          <cell r="J898">
            <v>763206</v>
          </cell>
          <cell r="K898">
            <v>710013.18883100001</v>
          </cell>
          <cell r="L898">
            <v>0</v>
          </cell>
          <cell r="M898">
            <v>0</v>
          </cell>
          <cell r="N898">
            <v>1057314.19</v>
          </cell>
          <cell r="O898">
            <v>0</v>
          </cell>
          <cell r="P898">
            <v>398727</v>
          </cell>
          <cell r="Q898">
            <v>552000</v>
          </cell>
          <cell r="R898">
            <v>158496</v>
          </cell>
          <cell r="S898">
            <v>2900000</v>
          </cell>
          <cell r="T898">
            <v>1193000</v>
          </cell>
          <cell r="U898">
            <v>1106481.9253534172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70000</v>
          </cell>
          <cell r="AA898">
            <v>104000</v>
          </cell>
          <cell r="AB898">
            <v>39624</v>
          </cell>
          <cell r="AC898">
            <v>0</v>
          </cell>
          <cell r="AD898">
            <v>276000</v>
          </cell>
          <cell r="AE898">
            <v>58754.879999999997</v>
          </cell>
          <cell r="AF898">
            <v>0</v>
          </cell>
          <cell r="AG898">
            <v>0</v>
          </cell>
          <cell r="AH898">
            <v>0</v>
          </cell>
          <cell r="AI898">
            <v>180000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9">
          <cell r="C899">
            <v>14030</v>
          </cell>
          <cell r="D899" t="str">
            <v>SE Sewer Engineering Support</v>
          </cell>
          <cell r="E899">
            <v>8942.31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900">
          <cell r="C900">
            <v>14038</v>
          </cell>
          <cell r="D900" t="str">
            <v>2009 CATHODIC PROTECT UPGRADE</v>
          </cell>
          <cell r="E900">
            <v>2826.3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125.656885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188.334849263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200.350612645978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209.79233938588399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230.06816767190699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241.19608208307901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1">
          <cell r="C901">
            <v>14045</v>
          </cell>
          <cell r="D901" t="str">
            <v>2009 Wiltshire TS Metalclad</v>
          </cell>
          <cell r="E901">
            <v>0</v>
          </cell>
          <cell r="F901">
            <v>0</v>
          </cell>
          <cell r="G901">
            <v>2182.1799999999998</v>
          </cell>
          <cell r="H901">
            <v>596133.17000000004</v>
          </cell>
          <cell r="I901">
            <v>-307230.28999999998</v>
          </cell>
          <cell r="J901">
            <v>0</v>
          </cell>
          <cell r="K901">
            <v>48392.280768420002</v>
          </cell>
          <cell r="L901">
            <v>100000</v>
          </cell>
          <cell r="M901">
            <v>0</v>
          </cell>
          <cell r="N901">
            <v>0</v>
          </cell>
          <cell r="O901">
            <v>0</v>
          </cell>
          <cell r="P901">
            <v>30000</v>
          </cell>
          <cell r="Q901">
            <v>0</v>
          </cell>
          <cell r="R901">
            <v>9000</v>
          </cell>
          <cell r="S901">
            <v>1625230.29</v>
          </cell>
          <cell r="T901">
            <v>100000</v>
          </cell>
          <cell r="U901">
            <v>250047.06024894008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250000</v>
          </cell>
          <cell r="AA901">
            <v>500000</v>
          </cell>
          <cell r="AB901">
            <v>10000</v>
          </cell>
          <cell r="AC901">
            <v>747000</v>
          </cell>
          <cell r="AD901">
            <v>0</v>
          </cell>
          <cell r="AE901">
            <v>427798.43462024</v>
          </cell>
          <cell r="AF901">
            <v>0</v>
          </cell>
          <cell r="AG901">
            <v>0</v>
          </cell>
          <cell r="AH901">
            <v>0</v>
          </cell>
          <cell r="AI901">
            <v>274000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2">
          <cell r="C902">
            <v>14094</v>
          </cell>
          <cell r="D902" t="str">
            <v>2008 Glengrove Metalclad Repla</v>
          </cell>
          <cell r="E902">
            <v>0</v>
          </cell>
          <cell r="F902">
            <v>46346.75</v>
          </cell>
          <cell r="G902">
            <v>319970.98</v>
          </cell>
          <cell r="H902">
            <v>599785.46</v>
          </cell>
          <cell r="I902">
            <v>668514.81999999995</v>
          </cell>
          <cell r="J902">
            <v>229222.56</v>
          </cell>
          <cell r="K902">
            <v>293315.09166750003</v>
          </cell>
          <cell r="L902">
            <v>50000</v>
          </cell>
          <cell r="M902">
            <v>0</v>
          </cell>
          <cell r="N902">
            <v>2468.3200000000002</v>
          </cell>
          <cell r="O902">
            <v>0</v>
          </cell>
          <cell r="P902">
            <v>236000</v>
          </cell>
          <cell r="Q902">
            <v>480000</v>
          </cell>
          <cell r="R902">
            <v>21000</v>
          </cell>
          <cell r="S902">
            <v>248070</v>
          </cell>
          <cell r="T902">
            <v>10000</v>
          </cell>
          <cell r="U902">
            <v>183711.04801012881</v>
          </cell>
          <cell r="V902">
            <v>0</v>
          </cell>
          <cell r="W902">
            <v>0</v>
          </cell>
          <cell r="X902">
            <v>0</v>
          </cell>
          <cell r="Y902">
            <v>200000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3">
          <cell r="C903">
            <v>14117</v>
          </cell>
          <cell r="D903" t="str">
            <v>40000005 TC208 MISSISSAGI TS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4">
          <cell r="C904">
            <v>14129</v>
          </cell>
          <cell r="D904" t="str">
            <v>ConistonMartindale L1S Rebld</v>
          </cell>
          <cell r="E904">
            <v>2460.4499999999998</v>
          </cell>
          <cell r="F904">
            <v>0</v>
          </cell>
          <cell r="G904">
            <v>818402.11</v>
          </cell>
          <cell r="H904">
            <v>45636.83</v>
          </cell>
          <cell r="I904">
            <v>2201188.88</v>
          </cell>
          <cell r="J904">
            <v>233871.63</v>
          </cell>
          <cell r="K904">
            <v>830691.70365300006</v>
          </cell>
          <cell r="L904">
            <v>648000</v>
          </cell>
          <cell r="M904">
            <v>0</v>
          </cell>
          <cell r="N904">
            <v>1853754.99</v>
          </cell>
          <cell r="O904">
            <v>0</v>
          </cell>
          <cell r="P904">
            <v>9000</v>
          </cell>
          <cell r="Q904">
            <v>3300000</v>
          </cell>
          <cell r="R904">
            <v>50000</v>
          </cell>
          <cell r="S904">
            <v>1000000</v>
          </cell>
          <cell r="T904">
            <v>13000</v>
          </cell>
          <cell r="U904">
            <v>917029.51903337403</v>
          </cell>
          <cell r="V904">
            <v>0</v>
          </cell>
          <cell r="W904">
            <v>0</v>
          </cell>
          <cell r="X904">
            <v>0</v>
          </cell>
          <cell r="Y904">
            <v>983000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5">
          <cell r="C905">
            <v>14147</v>
          </cell>
          <cell r="D905" t="str">
            <v>Leamington TS DESN New</v>
          </cell>
          <cell r="E905">
            <v>64122.52</v>
          </cell>
          <cell r="F905">
            <v>0</v>
          </cell>
          <cell r="G905">
            <v>0</v>
          </cell>
          <cell r="H905">
            <v>13239.6</v>
          </cell>
          <cell r="I905">
            <v>0</v>
          </cell>
          <cell r="J905">
            <v>107484.66</v>
          </cell>
          <cell r="K905">
            <v>34242.808861999998</v>
          </cell>
          <cell r="L905">
            <v>0</v>
          </cell>
          <cell r="M905">
            <v>0</v>
          </cell>
          <cell r="N905">
            <v>65244.87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18140.538475395599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19297.904830125801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10103.669128060201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6">
          <cell r="C906">
            <v>14150</v>
          </cell>
          <cell r="D906" t="str">
            <v>2008 DOM Maintenance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1622000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7">
          <cell r="C907">
            <v>14153</v>
          </cell>
          <cell r="D907" t="str">
            <v>2008 Aux Operate Drawg Mtce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8">
          <cell r="C908">
            <v>14157</v>
          </cell>
          <cell r="D908" t="str">
            <v>Police College Gen Facility</v>
          </cell>
          <cell r="E908">
            <v>1274.25000000003</v>
          </cell>
          <cell r="F908">
            <v>72952.19</v>
          </cell>
          <cell r="G908">
            <v>39062.15</v>
          </cell>
          <cell r="H908">
            <v>10484.290000000001</v>
          </cell>
          <cell r="I908">
            <v>19685.88</v>
          </cell>
          <cell r="J908">
            <v>27428.240000000002</v>
          </cell>
          <cell r="K908">
            <v>21413.344799999999</v>
          </cell>
          <cell r="L908">
            <v>32806.82</v>
          </cell>
          <cell r="M908">
            <v>89291</v>
          </cell>
          <cell r="N908">
            <v>10702.4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5161.7342022399898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5491.0528443429102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5749.8243039653998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6305.5283425555299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6610.5135146600196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9">
          <cell r="C909">
            <v>14162</v>
          </cell>
          <cell r="D909" t="str">
            <v>PARKS TS XFMR EQUIP REMOVAL</v>
          </cell>
          <cell r="E909">
            <v>-902.32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1.9721000000003399E-2</v>
          </cell>
          <cell r="L909">
            <v>-902.3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10">
          <cell r="C910">
            <v>14165</v>
          </cell>
          <cell r="D910" t="str">
            <v>Chatham Shieldwire Fibre repla</v>
          </cell>
          <cell r="E910">
            <v>0</v>
          </cell>
          <cell r="F910">
            <v>15000</v>
          </cell>
          <cell r="G910">
            <v>561381.36</v>
          </cell>
          <cell r="H910">
            <v>25000</v>
          </cell>
          <cell r="I910">
            <v>1322504.92</v>
          </cell>
          <cell r="J910">
            <v>87543.59</v>
          </cell>
          <cell r="K910">
            <v>388346.31868000003</v>
          </cell>
          <cell r="L910">
            <v>884000</v>
          </cell>
          <cell r="M910">
            <v>0</v>
          </cell>
          <cell r="N910">
            <v>529771.54</v>
          </cell>
          <cell r="O910">
            <v>0</v>
          </cell>
          <cell r="P910">
            <v>26000</v>
          </cell>
          <cell r="Q910">
            <v>1187988</v>
          </cell>
          <cell r="R910">
            <v>50000</v>
          </cell>
          <cell r="S910">
            <v>109755</v>
          </cell>
          <cell r="T910">
            <v>35208</v>
          </cell>
          <cell r="U910">
            <v>280347.745046189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1">
          <cell r="C911">
            <v>14168</v>
          </cell>
          <cell r="D911" t="str">
            <v>WHITBY TS CAP BANK INSTALL</v>
          </cell>
          <cell r="E911">
            <v>40857.29</v>
          </cell>
          <cell r="F911">
            <v>40757</v>
          </cell>
          <cell r="G911">
            <v>165000</v>
          </cell>
          <cell r="H911">
            <v>12540</v>
          </cell>
          <cell r="I911">
            <v>140170.65</v>
          </cell>
          <cell r="J911">
            <v>165731.75</v>
          </cell>
          <cell r="K911">
            <v>105795.9528955</v>
          </cell>
          <cell r="L911">
            <v>0</v>
          </cell>
          <cell r="M911">
            <v>0</v>
          </cell>
          <cell r="N911">
            <v>73273.149999999994</v>
          </cell>
          <cell r="O911">
            <v>0</v>
          </cell>
          <cell r="P911">
            <v>20000</v>
          </cell>
          <cell r="Q911">
            <v>50000</v>
          </cell>
          <cell r="R911">
            <v>4000</v>
          </cell>
          <cell r="S911">
            <v>0</v>
          </cell>
          <cell r="T911">
            <v>0</v>
          </cell>
          <cell r="U911">
            <v>8140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2">
          <cell r="C912">
            <v>14169</v>
          </cell>
          <cell r="D912" t="str">
            <v>SHIELDWIRE OPGW W44LC W45LC</v>
          </cell>
          <cell r="E912">
            <v>1308.1300000000001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24125.5</v>
          </cell>
          <cell r="K912">
            <v>4341.6708175000003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1899.6641921564999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2020.86276761608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2116.0979844127201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2320.6127893572102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2432.8559595564998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3">
          <cell r="C913">
            <v>14170</v>
          </cell>
          <cell r="D913" t="str">
            <v>Windsor Area Trans Reinforce</v>
          </cell>
          <cell r="E913">
            <v>166494.67000000001</v>
          </cell>
          <cell r="F913">
            <v>0</v>
          </cell>
          <cell r="G913">
            <v>0</v>
          </cell>
          <cell r="H913">
            <v>11933.69</v>
          </cell>
          <cell r="I913">
            <v>0</v>
          </cell>
          <cell r="J913">
            <v>172732.63</v>
          </cell>
          <cell r="K913">
            <v>57839.998012000004</v>
          </cell>
          <cell r="L913">
            <v>0</v>
          </cell>
          <cell r="M913">
            <v>0</v>
          </cell>
          <cell r="N913">
            <v>83702.09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31434.456377165599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33439.9746940287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35015.867570424598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12800.0169357181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4">
          <cell r="C914">
            <v>14171</v>
          </cell>
          <cell r="D914" t="str">
            <v>115kv Circ J3E J4E Upgrade</v>
          </cell>
          <cell r="E914">
            <v>49983.06</v>
          </cell>
          <cell r="F914">
            <v>0</v>
          </cell>
          <cell r="G914">
            <v>0</v>
          </cell>
          <cell r="H914">
            <v>8029.5</v>
          </cell>
          <cell r="I914">
            <v>0</v>
          </cell>
          <cell r="J914">
            <v>55631.1</v>
          </cell>
          <cell r="K914">
            <v>17167.957123</v>
          </cell>
          <cell r="L914">
            <v>0</v>
          </cell>
          <cell r="M914">
            <v>0</v>
          </cell>
          <cell r="N914">
            <v>10154.299999999999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5">
          <cell r="C915">
            <v>14176</v>
          </cell>
          <cell r="D915" t="str">
            <v>HYDRO SONET MIGRATION</v>
          </cell>
          <cell r="E915">
            <v>30793.14</v>
          </cell>
          <cell r="F915">
            <v>40876.300000000003</v>
          </cell>
          <cell r="G915">
            <v>38447</v>
          </cell>
          <cell r="H915">
            <v>16380</v>
          </cell>
          <cell r="I915">
            <v>44540.63</v>
          </cell>
          <cell r="J915">
            <v>39916.699999999997</v>
          </cell>
          <cell r="K915">
            <v>40293.770088999998</v>
          </cell>
          <cell r="L915">
            <v>0</v>
          </cell>
          <cell r="M915">
            <v>0</v>
          </cell>
          <cell r="N915">
            <v>12214.75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16808.894107678199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17881.301551748002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18723.9761050011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20533.5947281021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21526.761609901499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6">
          <cell r="C916">
            <v>14177</v>
          </cell>
          <cell r="D916" t="str">
            <v>TERRYLAND FARM CONNECTION</v>
          </cell>
          <cell r="E916">
            <v>-1666.83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-72.872428499999998</v>
          </cell>
          <cell r="L916">
            <v>0</v>
          </cell>
          <cell r="M916">
            <v>3557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-337.92961493829898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-359.48952437136302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-376.43083445844701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-412.81179566697301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-432.77863582825802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7">
          <cell r="C917">
            <v>14178</v>
          </cell>
          <cell r="D917" t="str">
            <v>PINEHEDGE FARM CONNECT</v>
          </cell>
          <cell r="E917">
            <v>-9716.98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-179.46647100000001</v>
          </cell>
          <cell r="L917">
            <v>0</v>
          </cell>
          <cell r="M917">
            <v>3148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-832.23568484979899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-885.33232154321695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-927.054509180281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-1016.65167032994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-1065.8249779104201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8">
          <cell r="C918">
            <v>14180</v>
          </cell>
          <cell r="D918" t="str">
            <v>Lambton TS Station Upgrade</v>
          </cell>
          <cell r="E918">
            <v>97611.24</v>
          </cell>
          <cell r="F918">
            <v>0</v>
          </cell>
          <cell r="G918">
            <v>0</v>
          </cell>
          <cell r="H918">
            <v>2264.5700000000002</v>
          </cell>
          <cell r="I918">
            <v>0</v>
          </cell>
          <cell r="J918">
            <v>9976</v>
          </cell>
          <cell r="K918">
            <v>7712.6471744999999</v>
          </cell>
          <cell r="L918">
            <v>0</v>
          </cell>
          <cell r="M918">
            <v>0</v>
          </cell>
          <cell r="N918">
            <v>1526.5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7598.0030677330997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8082.7556634544599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8463.6637588771791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9281.6526022638009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9730.5866586236607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9">
          <cell r="C919">
            <v>14181</v>
          </cell>
          <cell r="D919" t="str">
            <v>Toyota Woodstock Bld 115kV</v>
          </cell>
          <cell r="E919">
            <v>1334141.8500000001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750</v>
          </cell>
          <cell r="K919">
            <v>37820.370000000003</v>
          </cell>
          <cell r="L919">
            <v>0</v>
          </cell>
          <cell r="M919">
            <v>1599999.85</v>
          </cell>
          <cell r="N919">
            <v>269085.64999999898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20">
          <cell r="C920">
            <v>14188</v>
          </cell>
          <cell r="D920" t="str">
            <v>MOBILE RADIO SYSTEM UPGRADE</v>
          </cell>
          <cell r="E920">
            <v>60029.93</v>
          </cell>
          <cell r="F920">
            <v>0</v>
          </cell>
          <cell r="G920">
            <v>0</v>
          </cell>
          <cell r="H920">
            <v>40176.25</v>
          </cell>
          <cell r="I920">
            <v>164902.49</v>
          </cell>
          <cell r="J920">
            <v>23326.2</v>
          </cell>
          <cell r="K920">
            <v>29305.853426499998</v>
          </cell>
          <cell r="L920">
            <v>0</v>
          </cell>
          <cell r="M920">
            <v>0</v>
          </cell>
          <cell r="N920">
            <v>38450.699999999997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2216.8537146107001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2358.2889816028601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2469.4257525063999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2708.0886735142499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2839.0732390092398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1">
          <cell r="C921">
            <v>14189</v>
          </cell>
          <cell r="D921" t="str">
            <v>2008 PURCH SPARE 83 MVA 115/44</v>
          </cell>
          <cell r="E921">
            <v>10399.530000000001</v>
          </cell>
          <cell r="F921">
            <v>0</v>
          </cell>
          <cell r="G921">
            <v>0</v>
          </cell>
          <cell r="H921">
            <v>1650</v>
          </cell>
          <cell r="I921">
            <v>0</v>
          </cell>
          <cell r="J921">
            <v>12000</v>
          </cell>
          <cell r="K921">
            <v>2744.0824580000003</v>
          </cell>
          <cell r="L921">
            <v>0</v>
          </cell>
          <cell r="M921">
            <v>0</v>
          </cell>
          <cell r="N921">
            <v>1049.5</v>
          </cell>
          <cell r="O921">
            <v>0</v>
          </cell>
          <cell r="P921">
            <v>16000</v>
          </cell>
          <cell r="Q921">
            <v>0</v>
          </cell>
          <cell r="R921">
            <v>5000</v>
          </cell>
          <cell r="S921">
            <v>1889000</v>
          </cell>
          <cell r="T921">
            <v>35000</v>
          </cell>
          <cell r="U921">
            <v>250772.4287874102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2">
          <cell r="C922">
            <v>14190</v>
          </cell>
          <cell r="D922" t="str">
            <v>Tomken Erindale DC Signl Repl</v>
          </cell>
          <cell r="E922">
            <v>23496.79</v>
          </cell>
          <cell r="F922">
            <v>20000</v>
          </cell>
          <cell r="G922">
            <v>50000</v>
          </cell>
          <cell r="H922">
            <v>18000</v>
          </cell>
          <cell r="I922">
            <v>529547.05000000005</v>
          </cell>
          <cell r="J922">
            <v>126769.77</v>
          </cell>
          <cell r="K922">
            <v>129250.3904645</v>
          </cell>
          <cell r="L922">
            <v>0</v>
          </cell>
          <cell r="M922">
            <v>0</v>
          </cell>
          <cell r="N922">
            <v>98736.4</v>
          </cell>
          <cell r="O922">
            <v>0</v>
          </cell>
          <cell r="P922">
            <v>88834</v>
          </cell>
          <cell r="Q922">
            <v>150908</v>
          </cell>
          <cell r="R922">
            <v>35133</v>
          </cell>
          <cell r="S922">
            <v>349489</v>
          </cell>
          <cell r="T922">
            <v>162073</v>
          </cell>
          <cell r="U922">
            <v>123277.88147901461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3">
          <cell r="C923">
            <v>14196</v>
          </cell>
          <cell r="D923" t="str">
            <v>Oil Circ Brkr Program Replace</v>
          </cell>
          <cell r="E923">
            <v>13704.9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4">
          <cell r="C924">
            <v>14199</v>
          </cell>
          <cell r="D924" t="str">
            <v>2009 Shieldwire Replace ECS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5">
          <cell r="C925">
            <v>14201</v>
          </cell>
          <cell r="D925" t="str">
            <v>2009 Gen Project Purchase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6">
          <cell r="C926">
            <v>14202</v>
          </cell>
          <cell r="D926" t="str">
            <v>2009 Statn Cable Pothead Rplac</v>
          </cell>
          <cell r="E926">
            <v>0</v>
          </cell>
          <cell r="F926">
            <v>0</v>
          </cell>
          <cell r="G926">
            <v>0</v>
          </cell>
          <cell r="H926">
            <v>8667.5</v>
          </cell>
          <cell r="I926">
            <v>0</v>
          </cell>
          <cell r="J926">
            <v>0</v>
          </cell>
          <cell r="K926">
            <v>1542.6427205</v>
          </cell>
          <cell r="L926">
            <v>5000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332.40710556789901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353.61467890313099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370.27913091217999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406.06554760523198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425.70608590656201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7">
          <cell r="C927">
            <v>14203</v>
          </cell>
          <cell r="D927" t="str">
            <v>2009 Circuit Switcher Replace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8">
          <cell r="C928">
            <v>14206</v>
          </cell>
          <cell r="D928" t="str">
            <v>2009 Rds Bridges RR Inspec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9">
          <cell r="C929">
            <v>14215</v>
          </cell>
          <cell r="D929" t="str">
            <v>2009 2010 Civil Work Refurb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30">
          <cell r="C930">
            <v>14221</v>
          </cell>
          <cell r="D930" t="str">
            <v>Grounding Upgrades</v>
          </cell>
          <cell r="E930">
            <v>0</v>
          </cell>
          <cell r="F930">
            <v>0</v>
          </cell>
          <cell r="G930">
            <v>0</v>
          </cell>
          <cell r="H930">
            <v>29398</v>
          </cell>
          <cell r="I930">
            <v>0</v>
          </cell>
          <cell r="J930">
            <v>2940</v>
          </cell>
          <cell r="K930">
            <v>5584.9181829999998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2419.4821800753898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1885.5039182079699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1">
          <cell r="C931">
            <v>14246</v>
          </cell>
          <cell r="D931" t="str">
            <v>2009 Station Serv Spare Trans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2">
          <cell r="C932">
            <v>14250</v>
          </cell>
          <cell r="D932" t="str">
            <v>2009 Dx Spill Containment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3">
          <cell r="C933">
            <v>14252</v>
          </cell>
          <cell r="D933" t="str">
            <v>2009 Station Ser Trans Replace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4">
          <cell r="C934">
            <v>14267</v>
          </cell>
          <cell r="D934" t="str">
            <v>VOGEL MILLING EG CONNECTION</v>
          </cell>
          <cell r="E934">
            <v>2054.87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81.9432635</v>
          </cell>
          <cell r="L934">
            <v>3.74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136.090074211299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144.77262094598001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151.59517820367699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166.24641766859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174.28740797898399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5">
          <cell r="C935">
            <v>14277</v>
          </cell>
          <cell r="D935" t="str">
            <v>2009 2010 Mjr Drainage Refrb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6">
          <cell r="C936">
            <v>14278</v>
          </cell>
          <cell r="D936" t="str">
            <v>2008 2009 Spill Contain Refurb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7">
          <cell r="C937">
            <v>14300</v>
          </cell>
          <cell r="D937" t="str">
            <v>WiMAX suitability teleprotect</v>
          </cell>
          <cell r="E937">
            <v>0</v>
          </cell>
          <cell r="F937">
            <v>0</v>
          </cell>
          <cell r="G937">
            <v>0</v>
          </cell>
          <cell r="H937">
            <v>54500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8">
          <cell r="C938">
            <v>14302</v>
          </cell>
          <cell r="D938" t="str">
            <v>2008 Standards Program E&amp;CS</v>
          </cell>
          <cell r="E938">
            <v>0</v>
          </cell>
          <cell r="F938">
            <v>0</v>
          </cell>
          <cell r="G938">
            <v>0</v>
          </cell>
          <cell r="H938">
            <v>1620000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9">
          <cell r="C939">
            <v>14308</v>
          </cell>
          <cell r="D939" t="str">
            <v>OPG Wawaitin GS Connection</v>
          </cell>
          <cell r="E939">
            <v>7739.89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1181</v>
          </cell>
          <cell r="K939">
            <v>560.6550125</v>
          </cell>
          <cell r="L939">
            <v>185.62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593.08001579749998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630.91852080538001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660.65119888365996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724.50124366952696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759.54384826765602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40">
          <cell r="C940">
            <v>14309</v>
          </cell>
          <cell r="D940" t="str">
            <v>OPG Sandy Falls GS Connectn</v>
          </cell>
          <cell r="E940">
            <v>7609.15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229</v>
          </cell>
          <cell r="K940">
            <v>379.5173125</v>
          </cell>
          <cell r="L940">
            <v>-1047.28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591.10363853750005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628.81605067619205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658.44964770761999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722.08691888250098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757.01274765778305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1">
          <cell r="C941">
            <v>14320</v>
          </cell>
          <cell r="D941" t="str">
            <v>2007 COVER Review Process</v>
          </cell>
          <cell r="E941">
            <v>20832.59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2">
          <cell r="C942">
            <v>14334</v>
          </cell>
          <cell r="D942" t="str">
            <v>09 Spare Xfmr 83MVA Purchase</v>
          </cell>
          <cell r="E942">
            <v>0</v>
          </cell>
          <cell r="F942">
            <v>0</v>
          </cell>
          <cell r="G942">
            <v>0</v>
          </cell>
          <cell r="H942">
            <v>26078.1</v>
          </cell>
          <cell r="I942">
            <v>0</v>
          </cell>
          <cell r="J942">
            <v>17000</v>
          </cell>
          <cell r="K942">
            <v>7083.5726130000003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159000</v>
          </cell>
          <cell r="Q942">
            <v>13000</v>
          </cell>
          <cell r="R942">
            <v>16000</v>
          </cell>
          <cell r="S942">
            <v>3455800</v>
          </cell>
          <cell r="T942">
            <v>51000</v>
          </cell>
          <cell r="U942">
            <v>491757.80042725778</v>
          </cell>
          <cell r="V942">
            <v>0</v>
          </cell>
          <cell r="W942">
            <v>0</v>
          </cell>
          <cell r="X942">
            <v>0</v>
          </cell>
          <cell r="Y942">
            <v>216000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3">
          <cell r="C943">
            <v>14348</v>
          </cell>
          <cell r="D943" t="str">
            <v>2007 CofA MTCE MANUAL UPDATE</v>
          </cell>
          <cell r="E943">
            <v>165744.07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4">
          <cell r="C944">
            <v>14377</v>
          </cell>
          <cell r="D944" t="str">
            <v>Glendale TS T3T4 Capacity</v>
          </cell>
          <cell r="E944">
            <v>0</v>
          </cell>
          <cell r="F944">
            <v>0</v>
          </cell>
          <cell r="G944">
            <v>0</v>
          </cell>
          <cell r="H944">
            <v>19433.75</v>
          </cell>
          <cell r="I944">
            <v>0</v>
          </cell>
          <cell r="J944">
            <v>17673.5</v>
          </cell>
          <cell r="K944">
            <v>5125.4054015000002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2694.4434146157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2866.3489044681801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3001.4285168526699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3291.5079801858801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3450.7113130842999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5">
          <cell r="C945">
            <v>14404</v>
          </cell>
          <cell r="D945" t="str">
            <v>CULTUS WIND FARM CONNECTION</v>
          </cell>
          <cell r="E945">
            <v>-41275.51</v>
          </cell>
          <cell r="F945">
            <v>11646.6</v>
          </cell>
          <cell r="G945">
            <v>0</v>
          </cell>
          <cell r="H945">
            <v>34008.17</v>
          </cell>
          <cell r="I945">
            <v>0</v>
          </cell>
          <cell r="J945">
            <v>21220.12</v>
          </cell>
          <cell r="K945">
            <v>23085.071469999999</v>
          </cell>
          <cell r="L945">
            <v>11983.24</v>
          </cell>
          <cell r="M945">
            <v>-25000</v>
          </cell>
          <cell r="N945">
            <v>138856.78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12795.599855786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13611.9591265851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14253.436568408801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15630.990358946499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16387.028556826499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6">
          <cell r="C946">
            <v>14407</v>
          </cell>
          <cell r="D946" t="str">
            <v>Power Quality Monitors Install</v>
          </cell>
          <cell r="E946">
            <v>2366.2800000000002</v>
          </cell>
          <cell r="F946">
            <v>0</v>
          </cell>
          <cell r="G946">
            <v>0</v>
          </cell>
          <cell r="H946">
            <v>900</v>
          </cell>
          <cell r="I946">
            <v>0</v>
          </cell>
          <cell r="J946">
            <v>4422.6000000000004</v>
          </cell>
          <cell r="K946">
            <v>1655.3240544999999</v>
          </cell>
          <cell r="L946">
            <v>0</v>
          </cell>
          <cell r="M946">
            <v>0</v>
          </cell>
          <cell r="N946">
            <v>2334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745.06941867709997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792.60484758869802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829.95715854409195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910.17013905928002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954.19315845195194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7">
          <cell r="C947">
            <v>14408</v>
          </cell>
          <cell r="D947" t="str">
            <v>FROGMORE WINDFARM CONNECTION</v>
          </cell>
          <cell r="E947">
            <v>302.289999999994</v>
          </cell>
          <cell r="F947">
            <v>39932.32</v>
          </cell>
          <cell r="G947">
            <v>46706.48</v>
          </cell>
          <cell r="H947">
            <v>30892.28</v>
          </cell>
          <cell r="I947">
            <v>94842.35</v>
          </cell>
          <cell r="J947">
            <v>188131.49</v>
          </cell>
          <cell r="K947">
            <v>66255.132557999998</v>
          </cell>
          <cell r="L947">
            <v>54238.78</v>
          </cell>
          <cell r="M947">
            <v>357651</v>
          </cell>
          <cell r="N947">
            <v>282603.56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21550.1166192003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22925.0140595054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24005.378703265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26325.429749710001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27598.735535801599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8">
          <cell r="C948">
            <v>14410</v>
          </cell>
          <cell r="D948" t="str">
            <v>FNEI FIBRE OPTICS P&amp;C UPGRADE</v>
          </cell>
          <cell r="E948">
            <v>42094.58</v>
          </cell>
          <cell r="F948">
            <v>0</v>
          </cell>
          <cell r="G948">
            <v>34333.760000000002</v>
          </cell>
          <cell r="H948">
            <v>0</v>
          </cell>
          <cell r="I948">
            <v>0</v>
          </cell>
          <cell r="J948">
            <v>0</v>
          </cell>
          <cell r="K948">
            <v>7119.74</v>
          </cell>
          <cell r="L948">
            <v>0</v>
          </cell>
          <cell r="M948">
            <v>81607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9">
          <cell r="C949">
            <v>14411</v>
          </cell>
          <cell r="D949" t="str">
            <v>BLT FARM EG CONNECTION</v>
          </cell>
          <cell r="E949">
            <v>528.62</v>
          </cell>
          <cell r="F949">
            <v>0</v>
          </cell>
          <cell r="G949">
            <v>906.5</v>
          </cell>
          <cell r="H949">
            <v>0</v>
          </cell>
          <cell r="I949">
            <v>0</v>
          </cell>
          <cell r="J949">
            <v>0</v>
          </cell>
          <cell r="K949">
            <v>130.98665299999999</v>
          </cell>
          <cell r="L949">
            <v>121.5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92.165904461400004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98.046089166037305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102.66661100820301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112.589044694789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118.034740488681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50">
          <cell r="C950">
            <v>14412</v>
          </cell>
          <cell r="D950" t="str">
            <v>OH Trans Line Bridge Repair</v>
          </cell>
          <cell r="E950">
            <v>17991.8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1">
          <cell r="C951">
            <v>14417</v>
          </cell>
          <cell r="D951" t="str">
            <v>ARMITAGE YORK REGION SUPPLY</v>
          </cell>
          <cell r="E951">
            <v>313596.69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2">
          <cell r="C952">
            <v>14419</v>
          </cell>
          <cell r="D952" t="str">
            <v>Erindale TS Capacity Add</v>
          </cell>
          <cell r="E952">
            <v>24323.95</v>
          </cell>
          <cell r="F952">
            <v>518419.07</v>
          </cell>
          <cell r="G952">
            <v>2000</v>
          </cell>
          <cell r="H952">
            <v>424016.83</v>
          </cell>
          <cell r="I952">
            <v>147818.41</v>
          </cell>
          <cell r="J952">
            <v>67890.429999999993</v>
          </cell>
          <cell r="K952">
            <v>220623.533735</v>
          </cell>
          <cell r="L952">
            <v>300000</v>
          </cell>
          <cell r="M952">
            <v>0</v>
          </cell>
          <cell r="N952">
            <v>76081.119999999995</v>
          </cell>
          <cell r="O952">
            <v>0</v>
          </cell>
          <cell r="P952">
            <v>2000</v>
          </cell>
          <cell r="Q952">
            <v>60000</v>
          </cell>
          <cell r="R952">
            <v>4000</v>
          </cell>
          <cell r="S952">
            <v>120000</v>
          </cell>
          <cell r="T952">
            <v>5000</v>
          </cell>
          <cell r="U952">
            <v>64658.828832573199</v>
          </cell>
          <cell r="V952">
            <v>0</v>
          </cell>
          <cell r="W952">
            <v>0</v>
          </cell>
          <cell r="X952">
            <v>0</v>
          </cell>
          <cell r="Y952">
            <v>200000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3">
          <cell r="C953">
            <v>14427</v>
          </cell>
          <cell r="D953" t="str">
            <v>Anaerobic Gen Connection</v>
          </cell>
          <cell r="E953">
            <v>1203.8800000000001</v>
          </cell>
          <cell r="F953">
            <v>0</v>
          </cell>
          <cell r="G953">
            <v>0</v>
          </cell>
          <cell r="H953">
            <v>-1232.9000000000001</v>
          </cell>
          <cell r="I953">
            <v>0</v>
          </cell>
          <cell r="J953">
            <v>0</v>
          </cell>
          <cell r="K953">
            <v>-76.739084500000104</v>
          </cell>
          <cell r="L953">
            <v>-158.54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3.3674224089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3.58226395858782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3.7510817972782302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4.1136131014768402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4.3125799336863002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4">
          <cell r="C954">
            <v>14428</v>
          </cell>
          <cell r="D954" t="str">
            <v>Georgian Bluffs Biodigester</v>
          </cell>
          <cell r="E954">
            <v>648.37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5.3</v>
          </cell>
          <cell r="K954">
            <v>-348.049666</v>
          </cell>
          <cell r="L954">
            <v>-517.25</v>
          </cell>
          <cell r="M954">
            <v>0</v>
          </cell>
          <cell r="N954">
            <v>-4000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-202.7008726908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-215.63318836847199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-225.79512205932201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-247.61757342288399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-259.59431575814602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5">
          <cell r="C955">
            <v>14433</v>
          </cell>
          <cell r="D955" t="str">
            <v>2007 STANDARDS SIU'S WORK E&amp;CS</v>
          </cell>
          <cell r="E955">
            <v>513256.1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6">
          <cell r="C956">
            <v>14434</v>
          </cell>
          <cell r="D956" t="str">
            <v>Bridgeport Health Cble Reloc</v>
          </cell>
          <cell r="E956">
            <v>5893.91</v>
          </cell>
          <cell r="F956">
            <v>0</v>
          </cell>
          <cell r="G956">
            <v>25632</v>
          </cell>
          <cell r="H956">
            <v>21350</v>
          </cell>
          <cell r="I956">
            <v>1931225.52</v>
          </cell>
          <cell r="J956">
            <v>54450.75</v>
          </cell>
          <cell r="K956">
            <v>336858.03909600002</v>
          </cell>
          <cell r="L956">
            <v>0</v>
          </cell>
          <cell r="M956">
            <v>2300000</v>
          </cell>
          <cell r="N956">
            <v>77437.62</v>
          </cell>
          <cell r="O956">
            <v>172739</v>
          </cell>
          <cell r="P956">
            <v>0</v>
          </cell>
          <cell r="Q956">
            <v>0</v>
          </cell>
          <cell r="R956">
            <v>0</v>
          </cell>
          <cell r="S956">
            <v>82000</v>
          </cell>
          <cell r="T956">
            <v>0</v>
          </cell>
          <cell r="U956">
            <v>9020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7">
          <cell r="C957">
            <v>14443</v>
          </cell>
          <cell r="D957" t="str">
            <v>Hartherton Wind Farm Connect</v>
          </cell>
          <cell r="E957">
            <v>283.87999999999897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18.73071999999998</v>
          </cell>
          <cell r="L957">
            <v>0</v>
          </cell>
          <cell r="M957">
            <v>462</v>
          </cell>
          <cell r="N957">
            <v>159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-2.4836063999962799E-2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-2.6420604883151799E-2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-2.7665702805820199E-2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-3.03395136854262E-2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-3.1806972286856403E-2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8">
          <cell r="C958">
            <v>14444</v>
          </cell>
          <cell r="D958" t="str">
            <v>Chinodin Maxwell Wfarm connect</v>
          </cell>
          <cell r="E958">
            <v>-5106.53</v>
          </cell>
          <cell r="F958">
            <v>0</v>
          </cell>
          <cell r="G958">
            <v>0</v>
          </cell>
          <cell r="H958">
            <v>525</v>
          </cell>
          <cell r="I958">
            <v>0</v>
          </cell>
          <cell r="J958">
            <v>0</v>
          </cell>
          <cell r="K958">
            <v>54.715675500000017</v>
          </cell>
          <cell r="L958">
            <v>0</v>
          </cell>
          <cell r="M958">
            <v>-4367.5</v>
          </cell>
          <cell r="N958">
            <v>159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-2.0053903099948998E-2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-2.1333342117685901E-2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-2.2338697599594101E-2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-2.4497668694473399E-2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-2.5682569514308001E-2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9">
          <cell r="C959">
            <v>14446</v>
          </cell>
          <cell r="D959" t="str">
            <v>Ear Falls Gen Expansion</v>
          </cell>
          <cell r="E959">
            <v>-77803.7</v>
          </cell>
          <cell r="F959">
            <v>53471.8</v>
          </cell>
          <cell r="G959">
            <v>36820</v>
          </cell>
          <cell r="H959">
            <v>7779.28</v>
          </cell>
          <cell r="I959">
            <v>5972.21</v>
          </cell>
          <cell r="J959">
            <v>18183.099999999999</v>
          </cell>
          <cell r="K959">
            <v>28571.81</v>
          </cell>
          <cell r="L959">
            <v>0</v>
          </cell>
          <cell r="M959">
            <v>33014</v>
          </cell>
          <cell r="N959">
            <v>66066.259999999995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60">
          <cell r="C960">
            <v>14447</v>
          </cell>
          <cell r="D960" t="str">
            <v>Leaside TS Feeder Reterminatn</v>
          </cell>
          <cell r="E960">
            <v>8280.66</v>
          </cell>
          <cell r="F960">
            <v>0</v>
          </cell>
          <cell r="G960">
            <v>15000</v>
          </cell>
          <cell r="H960">
            <v>0</v>
          </cell>
          <cell r="I960">
            <v>32347.25</v>
          </cell>
          <cell r="J960">
            <v>23000.39</v>
          </cell>
          <cell r="K960">
            <v>18658.669999999998</v>
          </cell>
          <cell r="L960">
            <v>0</v>
          </cell>
          <cell r="M960">
            <v>126850</v>
          </cell>
          <cell r="N960">
            <v>30383.45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1">
          <cell r="C961">
            <v>14448</v>
          </cell>
          <cell r="D961" t="str">
            <v>Wide Area Network</v>
          </cell>
          <cell r="E961">
            <v>46999.48</v>
          </cell>
          <cell r="F961">
            <v>0</v>
          </cell>
          <cell r="G961">
            <v>0</v>
          </cell>
          <cell r="H961">
            <v>15000</v>
          </cell>
          <cell r="I961">
            <v>0</v>
          </cell>
          <cell r="J961">
            <v>216468.24</v>
          </cell>
          <cell r="K961">
            <v>57685.6743355</v>
          </cell>
          <cell r="L961">
            <v>0</v>
          </cell>
          <cell r="M961">
            <v>0</v>
          </cell>
          <cell r="N961">
            <v>94039.55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2">
          <cell r="C962">
            <v>14450</v>
          </cell>
          <cell r="D962" t="str">
            <v>Roundhouse TS New Build</v>
          </cell>
          <cell r="E962">
            <v>95867.16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2923.13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3">
          <cell r="C963">
            <v>14451</v>
          </cell>
          <cell r="D963" t="str">
            <v>B12 B13 Tower 121 Fdn Repair</v>
          </cell>
          <cell r="E963">
            <v>11907.75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4">
          <cell r="C964">
            <v>14454</v>
          </cell>
          <cell r="D964" t="str">
            <v>Holland Junction DS New DS</v>
          </cell>
          <cell r="E964">
            <v>15306.48</v>
          </cell>
          <cell r="F964">
            <v>3000</v>
          </cell>
          <cell r="G964">
            <v>222000</v>
          </cell>
          <cell r="H964">
            <v>5194.3999999999996</v>
          </cell>
          <cell r="I964">
            <v>250000</v>
          </cell>
          <cell r="J964">
            <v>32846.9</v>
          </cell>
          <cell r="K964">
            <v>62231.3345395</v>
          </cell>
          <cell r="L964">
            <v>0</v>
          </cell>
          <cell r="M964">
            <v>0</v>
          </cell>
          <cell r="N964">
            <v>186889.76</v>
          </cell>
          <cell r="O964">
            <v>0</v>
          </cell>
          <cell r="P964">
            <v>30000</v>
          </cell>
          <cell r="Q964">
            <v>130000</v>
          </cell>
          <cell r="R964">
            <v>50000</v>
          </cell>
          <cell r="S964">
            <v>800000</v>
          </cell>
          <cell r="T964">
            <v>175000</v>
          </cell>
          <cell r="U964">
            <v>239275.1058622867</v>
          </cell>
          <cell r="V964">
            <v>0</v>
          </cell>
          <cell r="W964">
            <v>0</v>
          </cell>
          <cell r="X964">
            <v>0</v>
          </cell>
          <cell r="Y964">
            <v>250000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5">
          <cell r="C965">
            <v>14456</v>
          </cell>
          <cell r="D965" t="str">
            <v>SCADA Hub Site Sustainment</v>
          </cell>
          <cell r="E965">
            <v>101012.88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6">
          <cell r="C966">
            <v>14458</v>
          </cell>
          <cell r="D966" t="str">
            <v>North Bay TS Emergency Feeder</v>
          </cell>
          <cell r="E966">
            <v>72891.710000000006</v>
          </cell>
          <cell r="F966">
            <v>3788</v>
          </cell>
          <cell r="G966">
            <v>0</v>
          </cell>
          <cell r="H966">
            <v>4200</v>
          </cell>
          <cell r="I966">
            <v>0</v>
          </cell>
          <cell r="J966">
            <v>1475</v>
          </cell>
          <cell r="K966">
            <v>17972.988628499999</v>
          </cell>
          <cell r="L966">
            <v>0</v>
          </cell>
          <cell r="M966">
            <v>0</v>
          </cell>
          <cell r="N966">
            <v>71336.7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10952.188632498301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11650.9382672516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12200.0006031741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13379.0956933162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14026.2144724184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7">
          <cell r="C967">
            <v>14460</v>
          </cell>
          <cell r="D967" t="str">
            <v>Rexdale TS Connect to M31 Fdr</v>
          </cell>
          <cell r="E967">
            <v>894.36</v>
          </cell>
          <cell r="F967">
            <v>0</v>
          </cell>
          <cell r="G967">
            <v>0</v>
          </cell>
          <cell r="H967">
            <v>1.92</v>
          </cell>
          <cell r="I967">
            <v>0</v>
          </cell>
          <cell r="J967">
            <v>2.39</v>
          </cell>
          <cell r="K967">
            <v>51.256446500000003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60.605307286699997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64.471925891591397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67.510231083796597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74.034901417383196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77.6158142170502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8">
          <cell r="C968">
            <v>14461</v>
          </cell>
          <cell r="D968" t="str">
            <v>HV UG Cable Spare Purchase</v>
          </cell>
          <cell r="E968">
            <v>367240.24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9">
          <cell r="C969">
            <v>14466</v>
          </cell>
          <cell r="D969" t="str">
            <v>Vansickle TS Brock Univ Trip</v>
          </cell>
          <cell r="E969">
            <v>4419.2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70">
          <cell r="C970">
            <v>14468</v>
          </cell>
          <cell r="D970" t="str">
            <v>Leaside Replc T21 and T19T20</v>
          </cell>
          <cell r="E970">
            <v>33275.42</v>
          </cell>
          <cell r="F970">
            <v>0</v>
          </cell>
          <cell r="G970">
            <v>0</v>
          </cell>
          <cell r="H970">
            <v>6594</v>
          </cell>
          <cell r="I970">
            <v>577000</v>
          </cell>
          <cell r="J970">
            <v>51439.75</v>
          </cell>
          <cell r="K970">
            <v>92507.269134319446</v>
          </cell>
          <cell r="L970">
            <v>98387.948372500003</v>
          </cell>
          <cell r="M970">
            <v>0</v>
          </cell>
          <cell r="N970">
            <v>1068.5</v>
          </cell>
          <cell r="O970">
            <v>0</v>
          </cell>
          <cell r="P970">
            <v>63000</v>
          </cell>
          <cell r="Q970">
            <v>612000</v>
          </cell>
          <cell r="R970">
            <v>32500</v>
          </cell>
          <cell r="S970">
            <v>2694000</v>
          </cell>
          <cell r="T970">
            <v>14800</v>
          </cell>
          <cell r="U970">
            <v>510786.50760792231</v>
          </cell>
          <cell r="V970">
            <v>72355.051627499997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15000</v>
          </cell>
          <cell r="AC970">
            <v>288000</v>
          </cell>
          <cell r="AD970">
            <v>0</v>
          </cell>
          <cell r="AE970">
            <v>149788.821167385</v>
          </cell>
          <cell r="AF970">
            <v>0</v>
          </cell>
          <cell r="AG970">
            <v>0</v>
          </cell>
          <cell r="AH970">
            <v>0</v>
          </cell>
          <cell r="AI970">
            <v>438425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1">
          <cell r="C971">
            <v>14473</v>
          </cell>
          <cell r="D971" t="str">
            <v>Purchase Spare 42 MVA Xfmr</v>
          </cell>
          <cell r="E971">
            <v>3359.58</v>
          </cell>
          <cell r="F971">
            <v>0</v>
          </cell>
          <cell r="G971">
            <v>0</v>
          </cell>
          <cell r="H971">
            <v>1650</v>
          </cell>
          <cell r="I971">
            <v>0</v>
          </cell>
          <cell r="J971">
            <v>11797</v>
          </cell>
          <cell r="K971">
            <v>2459.6820385000001</v>
          </cell>
          <cell r="L971">
            <v>0</v>
          </cell>
          <cell r="M971">
            <v>0</v>
          </cell>
          <cell r="N971">
            <v>290.5</v>
          </cell>
          <cell r="O971">
            <v>0</v>
          </cell>
          <cell r="P971">
            <v>16000</v>
          </cell>
          <cell r="Q971">
            <v>0</v>
          </cell>
          <cell r="R971">
            <v>4000</v>
          </cell>
          <cell r="S971">
            <v>1255000</v>
          </cell>
          <cell r="T971">
            <v>28000</v>
          </cell>
          <cell r="U971">
            <v>182535.34584838021</v>
          </cell>
          <cell r="V971">
            <v>0</v>
          </cell>
          <cell r="W971">
            <v>0</v>
          </cell>
          <cell r="X971">
            <v>0</v>
          </cell>
          <cell r="Y971">
            <v>33000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2">
          <cell r="C972">
            <v>14476</v>
          </cell>
          <cell r="D972" t="str">
            <v>Gengrowth Comber W Farm Connec</v>
          </cell>
          <cell r="E972">
            <v>2799.89</v>
          </cell>
          <cell r="F972">
            <v>0</v>
          </cell>
          <cell r="G972">
            <v>0</v>
          </cell>
          <cell r="H972">
            <v>3553.7</v>
          </cell>
          <cell r="I972">
            <v>0</v>
          </cell>
          <cell r="J972">
            <v>7966.4</v>
          </cell>
          <cell r="K972">
            <v>996.7119130000001</v>
          </cell>
          <cell r="L972">
            <v>0</v>
          </cell>
          <cell r="M972">
            <v>15583</v>
          </cell>
          <cell r="N972">
            <v>265.13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-7.45239505998848E-2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-7.9278578648367695E-2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-8.3014662436801903E-2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-9.10377916211349E-2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-9.5441098534967003E-2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3">
          <cell r="C973">
            <v>14480</v>
          </cell>
          <cell r="D973" t="str">
            <v>Brookfield Manitoulin WFarm1</v>
          </cell>
          <cell r="E973">
            <v>-1940.11</v>
          </cell>
          <cell r="F973">
            <v>0</v>
          </cell>
          <cell r="G973">
            <v>0</v>
          </cell>
          <cell r="H973">
            <v>1200</v>
          </cell>
          <cell r="I973">
            <v>0</v>
          </cell>
          <cell r="J973">
            <v>525</v>
          </cell>
          <cell r="K973">
            <v>136.92431550000003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-4.9882466710998896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-5.3064968087161004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-5.5565708771324003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-6.09359752593019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-6.3883320492276203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4">
          <cell r="C974">
            <v>14482</v>
          </cell>
          <cell r="D974" t="str">
            <v>Pinard 230kV KBus Circuit</v>
          </cell>
          <cell r="E974">
            <v>40074.14</v>
          </cell>
          <cell r="F974">
            <v>0</v>
          </cell>
          <cell r="G974">
            <v>0</v>
          </cell>
          <cell r="H974">
            <v>9296.06</v>
          </cell>
          <cell r="I974">
            <v>0</v>
          </cell>
          <cell r="J974">
            <v>7640</v>
          </cell>
          <cell r="K974">
            <v>5054.9909950000001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50000</v>
          </cell>
          <cell r="Q974">
            <v>250000</v>
          </cell>
          <cell r="R974">
            <v>12000</v>
          </cell>
          <cell r="S974">
            <v>275000</v>
          </cell>
          <cell r="T974">
            <v>50000</v>
          </cell>
          <cell r="U974">
            <v>108864.65818548101</v>
          </cell>
          <cell r="V974">
            <v>0</v>
          </cell>
          <cell r="W974">
            <v>0</v>
          </cell>
          <cell r="X974">
            <v>0</v>
          </cell>
          <cell r="Y974">
            <v>120000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5">
          <cell r="C975">
            <v>14483</v>
          </cell>
          <cell r="D975" t="str">
            <v>Fepro Farms Gen Connect</v>
          </cell>
          <cell r="E975">
            <v>4682.12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6">
          <cell r="C976">
            <v>14488</v>
          </cell>
          <cell r="D976" t="str">
            <v>Oshawa GM TS HV Interlocks</v>
          </cell>
          <cell r="E976">
            <v>310839.28000000003</v>
          </cell>
          <cell r="F976">
            <v>44403.14</v>
          </cell>
          <cell r="G976">
            <v>86028.42</v>
          </cell>
          <cell r="H976">
            <v>24355.78</v>
          </cell>
          <cell r="I976">
            <v>67016.89</v>
          </cell>
          <cell r="J976">
            <v>2622.97</v>
          </cell>
          <cell r="K976">
            <v>60047.587886499998</v>
          </cell>
          <cell r="L976">
            <v>0</v>
          </cell>
          <cell r="M976">
            <v>0</v>
          </cell>
          <cell r="N976">
            <v>56781.53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7">
          <cell r="C977">
            <v>14491</v>
          </cell>
          <cell r="D977" t="str">
            <v>Chalk River TS Add 115 Brkr</v>
          </cell>
          <cell r="E977">
            <v>16019.43</v>
          </cell>
          <cell r="F977">
            <v>0</v>
          </cell>
          <cell r="G977">
            <v>0</v>
          </cell>
          <cell r="H977">
            <v>1743</v>
          </cell>
          <cell r="I977">
            <v>0</v>
          </cell>
          <cell r="J977">
            <v>14405.75</v>
          </cell>
          <cell r="K977">
            <v>4784.9511805000002</v>
          </cell>
          <cell r="L977">
            <v>0</v>
          </cell>
          <cell r="M977">
            <v>0</v>
          </cell>
          <cell r="N977">
            <v>3043.64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2551.79400131589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2714.5984585998599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2842.5266766180998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3117.2487325437901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3268.0235113630501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8">
          <cell r="C978">
            <v>14492</v>
          </cell>
          <cell r="D978" t="str">
            <v>Stanton Bros Biodigester Gen</v>
          </cell>
          <cell r="E978">
            <v>1442.37</v>
          </cell>
          <cell r="F978">
            <v>0</v>
          </cell>
          <cell r="G978">
            <v>0</v>
          </cell>
          <cell r="H978">
            <v>1506.5</v>
          </cell>
          <cell r="I978">
            <v>0</v>
          </cell>
          <cell r="J978">
            <v>0</v>
          </cell>
          <cell r="K978">
            <v>217.73137500000001</v>
          </cell>
          <cell r="L978">
            <v>-198.57</v>
          </cell>
          <cell r="M978">
            <v>12000</v>
          </cell>
          <cell r="N978">
            <v>1300.5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-467.93016627499998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-497.784110883344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-521.24269425554405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-571.61930664761996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-599.26733281532404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9">
          <cell r="C979">
            <v>14493</v>
          </cell>
          <cell r="D979" t="str">
            <v>2009 Fire Deluge Upgrade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80">
          <cell r="C980">
            <v>14495</v>
          </cell>
          <cell r="D980" t="str">
            <v>Brookfield Manitoulin Wfarm 2</v>
          </cell>
          <cell r="E980">
            <v>-5383.5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-75.099824999999996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-348.25866883499998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-370.47757190667198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-387.936704928577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-425.42967553943203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-446.00681606817699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1">
          <cell r="C981">
            <v>14496</v>
          </cell>
          <cell r="D981" t="str">
            <v>Beck TS E Bus Switch Instal</v>
          </cell>
          <cell r="E981">
            <v>80532.740000000005</v>
          </cell>
          <cell r="F981">
            <v>0</v>
          </cell>
          <cell r="G981">
            <v>-172.44</v>
          </cell>
          <cell r="H981">
            <v>1113</v>
          </cell>
          <cell r="I981">
            <v>2883.26</v>
          </cell>
          <cell r="J981">
            <v>0</v>
          </cell>
          <cell r="K981">
            <v>5017.7994595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5702.0841335160903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6065.8771012344196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6351.7377395989297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6965.6149865134403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7302.5271642191501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2">
          <cell r="C982">
            <v>14497</v>
          </cell>
          <cell r="D982" t="str">
            <v>Ottawa Area DS Monitoring</v>
          </cell>
          <cell r="E982">
            <v>885.81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3">
          <cell r="C983">
            <v>14499</v>
          </cell>
          <cell r="D983" t="str">
            <v>Brookfield Manitoulin WFarm3</v>
          </cell>
          <cell r="E983">
            <v>-4993.66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290</v>
          </cell>
          <cell r="K983">
            <v>-42.092416999999998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-302.77900420460003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-322.09630467285302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-337.27542118510399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-369.87212392965301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-387.762062289303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4">
          <cell r="C984">
            <v>14500</v>
          </cell>
          <cell r="D984" t="str">
            <v>Brookfield Manitoulin WFarm4</v>
          </cell>
          <cell r="E984">
            <v>-6766.44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-94.391838000000007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-437.7210712644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-465.64767561106902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-487.59179673018002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-534.71614632804597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-560.57924408217002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5">
          <cell r="C985">
            <v>14501</v>
          </cell>
          <cell r="D985" t="str">
            <v>John TS Animal Fence Installat</v>
          </cell>
          <cell r="E985">
            <v>50522.01</v>
          </cell>
          <cell r="F985">
            <v>0</v>
          </cell>
          <cell r="G985">
            <v>31014</v>
          </cell>
          <cell r="H985">
            <v>1000</v>
          </cell>
          <cell r="I985">
            <v>21367.06</v>
          </cell>
          <cell r="J985">
            <v>13241.71</v>
          </cell>
          <cell r="K985">
            <v>19334.9293665</v>
          </cell>
          <cell r="L985">
            <v>0</v>
          </cell>
          <cell r="M985">
            <v>0</v>
          </cell>
          <cell r="N985">
            <v>19058.41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6">
          <cell r="C986">
            <v>14502</v>
          </cell>
          <cell r="D986" t="str">
            <v>OPG Hound Chute GS Connect</v>
          </cell>
          <cell r="E986">
            <v>11329.77</v>
          </cell>
          <cell r="F986">
            <v>0</v>
          </cell>
          <cell r="G986">
            <v>0</v>
          </cell>
          <cell r="H986">
            <v>2919</v>
          </cell>
          <cell r="I986">
            <v>0</v>
          </cell>
          <cell r="J986">
            <v>814.1</v>
          </cell>
          <cell r="K986">
            <v>1104.2154390000001</v>
          </cell>
          <cell r="L986">
            <v>-1559.3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1130.94339100819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1203.0975793545199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1259.79477850797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1381.55033297402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1448.37302302989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7">
          <cell r="C987">
            <v>14505</v>
          </cell>
          <cell r="D987" t="str">
            <v>Otter Rapids GS PC Upgrade</v>
          </cell>
          <cell r="E987">
            <v>2324.96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8">
          <cell r="C988">
            <v>14506</v>
          </cell>
          <cell r="D988" t="str">
            <v>Wilson TS Generation</v>
          </cell>
          <cell r="E988">
            <v>254.4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9">
          <cell r="C989">
            <v>14508</v>
          </cell>
          <cell r="D989" t="str">
            <v>Spare Pole 230kV Breaker</v>
          </cell>
          <cell r="E989">
            <v>2279.67</v>
          </cell>
          <cell r="F989">
            <v>0</v>
          </cell>
          <cell r="G989">
            <v>0</v>
          </cell>
          <cell r="H989">
            <v>587.5</v>
          </cell>
          <cell r="I989">
            <v>0</v>
          </cell>
          <cell r="J989">
            <v>114.5</v>
          </cell>
          <cell r="K989">
            <v>234.84751299999999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205.2138173294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218.30645887501501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228.59437316203599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250.68736412134501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262.812585789921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90">
          <cell r="C990">
            <v>14512</v>
          </cell>
          <cell r="D990" t="str">
            <v>Bunting TS Welland Cnl Wier 2</v>
          </cell>
          <cell r="E990">
            <v>5389.2</v>
          </cell>
          <cell r="F990">
            <v>130000</v>
          </cell>
          <cell r="G990">
            <v>80000</v>
          </cell>
          <cell r="H990">
            <v>24084.47</v>
          </cell>
          <cell r="I990">
            <v>52307.12</v>
          </cell>
          <cell r="J990">
            <v>81483.23</v>
          </cell>
          <cell r="K990">
            <v>80302.555978000004</v>
          </cell>
          <cell r="L990">
            <v>0</v>
          </cell>
          <cell r="M990">
            <v>286177</v>
          </cell>
          <cell r="N990">
            <v>158535.51999999999</v>
          </cell>
          <cell r="O990">
            <v>0</v>
          </cell>
          <cell r="P990">
            <v>10000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1100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1">
          <cell r="C991">
            <v>14513</v>
          </cell>
          <cell r="D991" t="str">
            <v>Gengrowth Malden WFarm Con</v>
          </cell>
          <cell r="E991">
            <v>-1072.27</v>
          </cell>
          <cell r="F991">
            <v>0</v>
          </cell>
          <cell r="G991">
            <v>0</v>
          </cell>
          <cell r="H991">
            <v>516</v>
          </cell>
          <cell r="I991">
            <v>0</v>
          </cell>
          <cell r="J991">
            <v>500.85</v>
          </cell>
          <cell r="K991">
            <v>81.349023500000015</v>
          </cell>
          <cell r="L991">
            <v>0</v>
          </cell>
          <cell r="M991">
            <v>26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-4.5283006999510596E-3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-4.8172062846275404E-3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-5.04422203852591E-3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-5.5317316406799299E-3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-5.7992898902939497E-3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2">
          <cell r="C992">
            <v>14514</v>
          </cell>
          <cell r="D992" t="str">
            <v>Bisnett Wind Farm Proj ID76</v>
          </cell>
          <cell r="E992">
            <v>1620.04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3">
          <cell r="C993">
            <v>14515</v>
          </cell>
          <cell r="D993" t="str">
            <v>Swanton Line Wind Farm Connect</v>
          </cell>
          <cell r="E993">
            <v>4728.1400000000003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4">
          <cell r="C994">
            <v>14516</v>
          </cell>
          <cell r="D994" t="str">
            <v>GengrowthEssex M29 WFarm Con</v>
          </cell>
          <cell r="E994">
            <v>2615.1999999999998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901</v>
          </cell>
          <cell r="K994">
            <v>98.456873999999999</v>
          </cell>
          <cell r="L994">
            <v>0</v>
          </cell>
          <cell r="M994">
            <v>3615</v>
          </cell>
          <cell r="N994">
            <v>2.63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0.145902561199964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0.155211144604542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0.162525627924444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0.17823326402564099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0.18685403293670999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5">
          <cell r="C995">
            <v>14517</v>
          </cell>
          <cell r="D995" t="str">
            <v>2008 BBC HPL Replacement Prog</v>
          </cell>
          <cell r="E995">
            <v>15143.32</v>
          </cell>
          <cell r="F995">
            <v>20000</v>
          </cell>
          <cell r="G995">
            <v>80000</v>
          </cell>
          <cell r="H995">
            <v>8631.26</v>
          </cell>
          <cell r="I995">
            <v>312143.84000000003</v>
          </cell>
          <cell r="J995">
            <v>184922.14</v>
          </cell>
          <cell r="K995">
            <v>97449.916821999999</v>
          </cell>
          <cell r="L995">
            <v>0</v>
          </cell>
          <cell r="M995">
            <v>0</v>
          </cell>
          <cell r="N995">
            <v>37134.6</v>
          </cell>
          <cell r="O995">
            <v>0</v>
          </cell>
          <cell r="P995">
            <v>60000</v>
          </cell>
          <cell r="Q995">
            <v>420000</v>
          </cell>
          <cell r="R995">
            <v>18000</v>
          </cell>
          <cell r="S995">
            <v>120000</v>
          </cell>
          <cell r="T995">
            <v>60000</v>
          </cell>
          <cell r="U995">
            <v>87230</v>
          </cell>
          <cell r="V995">
            <v>0</v>
          </cell>
          <cell r="W995">
            <v>0</v>
          </cell>
          <cell r="X995">
            <v>0</v>
          </cell>
          <cell r="Y995">
            <v>115000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6">
          <cell r="C996">
            <v>14518</v>
          </cell>
          <cell r="D996" t="str">
            <v>2009 BBC HPL Replacement Progr</v>
          </cell>
          <cell r="E996">
            <v>2837.63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286</v>
          </cell>
          <cell r="K996">
            <v>176.2232995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210.53064050809999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223.962495372517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234.516956141902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257.18234777065902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269.62171816690397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7">
          <cell r="C997">
            <v>14519</v>
          </cell>
          <cell r="D997" t="str">
            <v>08 RoW Bridge Road Repair</v>
          </cell>
          <cell r="E997">
            <v>0</v>
          </cell>
          <cell r="F997">
            <v>95000</v>
          </cell>
          <cell r="G997">
            <v>192815.3</v>
          </cell>
          <cell r="H997">
            <v>4800</v>
          </cell>
          <cell r="I997">
            <v>0</v>
          </cell>
          <cell r="J997">
            <v>62574.75</v>
          </cell>
          <cell r="K997">
            <v>51963.683573499999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8">
          <cell r="C998">
            <v>14521</v>
          </cell>
          <cell r="D998" t="str">
            <v>GengrowthEssex M24 WFarm Con</v>
          </cell>
          <cell r="E998">
            <v>-1631.3</v>
          </cell>
          <cell r="F998">
            <v>0</v>
          </cell>
          <cell r="G998">
            <v>0</v>
          </cell>
          <cell r="H998">
            <v>3696.5</v>
          </cell>
          <cell r="I998">
            <v>0</v>
          </cell>
          <cell r="J998">
            <v>23665.37</v>
          </cell>
          <cell r="K998">
            <v>2264.8030250000002</v>
          </cell>
          <cell r="L998">
            <v>0</v>
          </cell>
          <cell r="M998">
            <v>28944</v>
          </cell>
          <cell r="N998">
            <v>948.13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-3.17070049996531E-2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-3.3729911918684997E-2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-3.5319468382271603E-2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-3.87329937669681E-2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-4.06064273843934E-2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9">
          <cell r="C999">
            <v>14528</v>
          </cell>
          <cell r="D999" t="str">
            <v>Anti Climb Barrier S1K Str3</v>
          </cell>
          <cell r="E999">
            <v>6700.73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1000">
          <cell r="C1000">
            <v>14534</v>
          </cell>
          <cell r="D1000" t="str">
            <v>Distribution AM Records Manage</v>
          </cell>
          <cell r="E1000">
            <v>0</v>
          </cell>
          <cell r="F1000">
            <v>0</v>
          </cell>
          <cell r="G1000">
            <v>0</v>
          </cell>
          <cell r="H1000">
            <v>400000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1">
          <cell r="C1001">
            <v>14539</v>
          </cell>
          <cell r="D1001" t="str">
            <v>Sunsaver 1 EG Connection</v>
          </cell>
          <cell r="E1001">
            <v>3584.21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  <row r="1002">
          <cell r="C1002">
            <v>14541</v>
          </cell>
          <cell r="D1002" t="str">
            <v>Chinodin Masonville Wfarm</v>
          </cell>
          <cell r="E1002">
            <v>4152.6499999999996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</row>
        <row r="1003">
          <cell r="C1003">
            <v>14546</v>
          </cell>
          <cell r="D1003" t="str">
            <v>2008 Surge Arrester Replacemen</v>
          </cell>
          <cell r="E1003">
            <v>5425.22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3576</v>
          </cell>
          <cell r="K1003">
            <v>924.87096850000012</v>
          </cell>
          <cell r="L1003">
            <v>0</v>
          </cell>
          <cell r="M1003">
            <v>0</v>
          </cell>
          <cell r="N1003">
            <v>-9930.15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</row>
        <row r="1004">
          <cell r="C1004">
            <v>14548</v>
          </cell>
          <cell r="D1004" t="str">
            <v>Niagara 115kV Circuit Add</v>
          </cell>
          <cell r="E1004">
            <v>1171.48</v>
          </cell>
          <cell r="F1004">
            <v>0</v>
          </cell>
          <cell r="G1004">
            <v>0</v>
          </cell>
          <cell r="H1004">
            <v>720</v>
          </cell>
          <cell r="I1004">
            <v>0</v>
          </cell>
          <cell r="J1004">
            <v>0</v>
          </cell>
          <cell r="K1004">
            <v>178.31186600000001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132.05272105079999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140.47768465383999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147.09783866305199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161.31442315182599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169.116863238544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</row>
        <row r="1005">
          <cell r="C1005">
            <v>14549</v>
          </cell>
          <cell r="D1005" t="str">
            <v>Shelburne WFarm 1 Connection</v>
          </cell>
          <cell r="E1005">
            <v>-1342.37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-18.7260615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-86.837928723699903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-92.378188576272095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-96.731604828638197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-106.08043717913399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-111.211325287534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</row>
        <row r="1006">
          <cell r="C1006">
            <v>14551</v>
          </cell>
          <cell r="D1006" t="str">
            <v>Shelburne WFarm 2 Connection</v>
          </cell>
          <cell r="E1006">
            <v>-5278.38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1410.45</v>
          </cell>
          <cell r="K1006">
            <v>60.456494500000005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-242.91680965089901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-258.41490210662698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-270.592967643772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-296.74500238160402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-311.097935348649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</row>
        <row r="1007">
          <cell r="C1007">
            <v>14552</v>
          </cell>
          <cell r="D1007" t="str">
            <v>Shelburne WFarm 3 Connection</v>
          </cell>
          <cell r="E1007">
            <v>-5025.1099999999997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1181</v>
          </cell>
          <cell r="K1007">
            <v>42.172661500000004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-242.563602196299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-258.03916001642398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-270.199518324758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-296.31352731362801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-310.6455907372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</row>
        <row r="1008">
          <cell r="C1008">
            <v>14553</v>
          </cell>
          <cell r="D1008" t="str">
            <v>Shelburne WFarm 4 Connection</v>
          </cell>
          <cell r="E1008">
            <v>-7977.19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1181</v>
          </cell>
          <cell r="K1008">
            <v>0.99114550000000179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-433.5336869171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-461.19313614241003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-482.92733255073699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-529.60087505514298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-555.21655787355201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</row>
        <row r="1009">
          <cell r="C1009">
            <v>14554</v>
          </cell>
          <cell r="D1009" t="str">
            <v>Shelburne WFarm 5 Connection</v>
          </cell>
          <cell r="E1009">
            <v>-8063.06</v>
          </cell>
          <cell r="F1009">
            <v>0</v>
          </cell>
          <cell r="G1009">
            <v>0</v>
          </cell>
          <cell r="H1009">
            <v>1806</v>
          </cell>
          <cell r="I1009">
            <v>0</v>
          </cell>
          <cell r="J1009">
            <v>1379.75</v>
          </cell>
          <cell r="K1009">
            <v>190.3768225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-299.026336724499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-318.10421700752198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-333.09520232136998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-365.287898894259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-382.95610791015997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</row>
        <row r="1010">
          <cell r="C1010">
            <v>14558</v>
          </cell>
          <cell r="D1010" t="str">
            <v>Royal Road 131A Gen Connect</v>
          </cell>
          <cell r="E1010">
            <v>-2487.34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901</v>
          </cell>
          <cell r="K1010">
            <v>72.07637299999999</v>
          </cell>
          <cell r="L1010">
            <v>0</v>
          </cell>
          <cell r="M1010">
            <v>-1514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-1.68194026000172E-2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-1.7892480485900399E-2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-1.8735681857814299E-2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-2.0546431808374399E-2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-2.1540219592769E-2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</row>
        <row r="1011">
          <cell r="C1011">
            <v>14559</v>
          </cell>
          <cell r="D1011" t="str">
            <v>Royal Road 131B Gen Connect</v>
          </cell>
          <cell r="E1011">
            <v>-2786.14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901</v>
          </cell>
          <cell r="K1011">
            <v>72.079162999999994</v>
          </cell>
          <cell r="L1011">
            <v>0</v>
          </cell>
          <cell r="M1011">
            <v>-1813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-3.8814006000575199E-3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-4.1290339583516496E-3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-4.3236188902956198E-3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-4.7414842635072896E-3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-4.9708199060905798E-3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</row>
        <row r="1012">
          <cell r="C1012">
            <v>14560</v>
          </cell>
          <cell r="D1012" t="str">
            <v>Sheppard Animal deter install</v>
          </cell>
          <cell r="E1012">
            <v>11938.74</v>
          </cell>
          <cell r="F1012">
            <v>0</v>
          </cell>
          <cell r="G1012">
            <v>102223.99</v>
          </cell>
          <cell r="H1012">
            <v>1050</v>
          </cell>
          <cell r="I1012">
            <v>137612.67000000001</v>
          </cell>
          <cell r="J1012">
            <v>6011.25</v>
          </cell>
          <cell r="K1012">
            <v>48933.11</v>
          </cell>
          <cell r="L1012">
            <v>0</v>
          </cell>
          <cell r="M1012">
            <v>0</v>
          </cell>
          <cell r="N1012">
            <v>22117.95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</row>
        <row r="1013">
          <cell r="C1013">
            <v>14562</v>
          </cell>
          <cell r="D1013" t="str">
            <v>2008 NCR A2 Protection Study</v>
          </cell>
          <cell r="E1013">
            <v>6839.16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</row>
        <row r="1014">
          <cell r="C1014">
            <v>14564</v>
          </cell>
          <cell r="D1014" t="str">
            <v>Pickering CMS Transfmr Rmvl</v>
          </cell>
          <cell r="E1014">
            <v>11464.42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</row>
        <row r="1015">
          <cell r="C1015">
            <v>14566</v>
          </cell>
          <cell r="D1015" t="str">
            <v>Leamington Tri Gen Connect</v>
          </cell>
          <cell r="E1015">
            <v>3851.69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2249.5700000000002</v>
          </cell>
          <cell r="K1015">
            <v>1482.1716799999999</v>
          </cell>
          <cell r="L1015">
            <v>97.13</v>
          </cell>
          <cell r="M1015">
            <v>7462.37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1.52684118400005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1.6242536515391699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1.7007982596719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1.86517553656969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1.95539016270764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</row>
        <row r="1016">
          <cell r="C1016">
            <v>14568</v>
          </cell>
          <cell r="D1016" t="str">
            <v>Hanlon TS Increase Capacity</v>
          </cell>
          <cell r="E1016">
            <v>0</v>
          </cell>
          <cell r="F1016">
            <v>0</v>
          </cell>
          <cell r="G1016">
            <v>0</v>
          </cell>
          <cell r="H1016">
            <v>78907.75</v>
          </cell>
          <cell r="I1016">
            <v>0</v>
          </cell>
          <cell r="J1016">
            <v>5000</v>
          </cell>
          <cell r="K1016">
            <v>15934.617690000001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265000</v>
          </cell>
          <cell r="Q1016">
            <v>400000</v>
          </cell>
          <cell r="R1016">
            <v>8000</v>
          </cell>
          <cell r="S1016">
            <v>1120000</v>
          </cell>
          <cell r="T1016">
            <v>300000</v>
          </cell>
          <cell r="U1016">
            <v>355966.25447040348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620000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</row>
        <row r="1017">
          <cell r="C1017">
            <v>14576</v>
          </cell>
          <cell r="D1017" t="str">
            <v>Taylor Kidd W Plant Connect</v>
          </cell>
          <cell r="E1017">
            <v>5476.63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280</v>
          </cell>
          <cell r="K1017">
            <v>242.387755</v>
          </cell>
          <cell r="L1017">
            <v>-753.69</v>
          </cell>
          <cell r="M1017">
            <v>0</v>
          </cell>
          <cell r="N1017">
            <v>-6755.82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-0.198561230999972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-0.21122943753777201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-0.22118383998414401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-0.24256062415219401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-0.25429277246457899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</row>
        <row r="1018">
          <cell r="C1018">
            <v>14577</v>
          </cell>
          <cell r="D1018" t="str">
            <v>Rankin Wind Energy Connection</v>
          </cell>
          <cell r="E1018">
            <v>6662.7</v>
          </cell>
          <cell r="F1018">
            <v>0</v>
          </cell>
          <cell r="G1018">
            <v>0</v>
          </cell>
          <cell r="H1018">
            <v>825</v>
          </cell>
          <cell r="I1018">
            <v>0</v>
          </cell>
          <cell r="J1018">
            <v>598.9</v>
          </cell>
          <cell r="K1018">
            <v>245.71465699999999</v>
          </cell>
          <cell r="L1018">
            <v>-916.99</v>
          </cell>
          <cell r="M1018">
            <v>10545.52</v>
          </cell>
          <cell r="N1018">
            <v>1296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-1.3738883399990199E-2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-1.4615424160854699E-2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-1.5304190914772199E-2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-1.6783297101140501E-2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-1.7595069957769601E-2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</row>
        <row r="1019">
          <cell r="C1019">
            <v>14580</v>
          </cell>
          <cell r="D1019" t="str">
            <v>Gengrowth Stoney Point Wfarm</v>
          </cell>
          <cell r="E1019">
            <v>-223.45000000000101</v>
          </cell>
          <cell r="F1019">
            <v>0</v>
          </cell>
          <cell r="G1019">
            <v>0</v>
          </cell>
          <cell r="H1019">
            <v>675</v>
          </cell>
          <cell r="I1019">
            <v>-510.76</v>
          </cell>
          <cell r="J1019">
            <v>2426.6</v>
          </cell>
          <cell r="K1019">
            <v>506.767651</v>
          </cell>
          <cell r="L1019">
            <v>0</v>
          </cell>
          <cell r="M1019">
            <v>6534</v>
          </cell>
          <cell r="N1019">
            <v>3659.93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5.5921337999887298E-3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5.9489119364763603E-3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6.2292604722424504E-3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6.8313006423355504E-3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7.1617163170449201E-3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</row>
        <row r="1020">
          <cell r="C1020">
            <v>14581</v>
          </cell>
          <cell r="D1020" t="str">
            <v>Gengrowth Dover Marsh Wfarm</v>
          </cell>
          <cell r="E1020">
            <v>3197.36</v>
          </cell>
          <cell r="F1020">
            <v>0</v>
          </cell>
          <cell r="G1020">
            <v>0</v>
          </cell>
          <cell r="H1020">
            <v>4126.5</v>
          </cell>
          <cell r="I1020">
            <v>5213.25</v>
          </cell>
          <cell r="J1020">
            <v>35393</v>
          </cell>
          <cell r="K1020">
            <v>5436.4625544999999</v>
          </cell>
          <cell r="L1020">
            <v>-440.03</v>
          </cell>
          <cell r="M1020">
            <v>61113</v>
          </cell>
          <cell r="N1020">
            <v>7288.84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-1.1201650229001501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-1.1916315513610201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-1.24778840226346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-1.36838357487885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-1.43456941647978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</row>
        <row r="1021">
          <cell r="C1021">
            <v>14582</v>
          </cell>
          <cell r="D1021" t="str">
            <v>FrontLine Wind Farm Prj ID38</v>
          </cell>
          <cell r="E1021">
            <v>786.5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</row>
        <row r="1022">
          <cell r="C1022">
            <v>14584</v>
          </cell>
          <cell r="D1022" t="str">
            <v>WAN upgrades for Cornerstone</v>
          </cell>
          <cell r="E1022">
            <v>31590.93</v>
          </cell>
          <cell r="F1022">
            <v>0</v>
          </cell>
          <cell r="G1022">
            <v>0</v>
          </cell>
          <cell r="H1022">
            <v>-6188</v>
          </cell>
          <cell r="I1022">
            <v>0</v>
          </cell>
          <cell r="J1022">
            <v>-2561.86</v>
          </cell>
          <cell r="K1022">
            <v>540.04254950000018</v>
          </cell>
          <cell r="L1022">
            <v>0</v>
          </cell>
          <cell r="M1022">
            <v>0</v>
          </cell>
          <cell r="N1022">
            <v>23126.5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2967.1856806581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3156.49212708409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3305.2450344348099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3624.6874933806698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3800.0060200666799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</row>
        <row r="1023">
          <cell r="C1023">
            <v>14587</v>
          </cell>
          <cell r="D1023" t="str">
            <v>Wawa TS communications</v>
          </cell>
          <cell r="E1023">
            <v>5657.71</v>
          </cell>
          <cell r="F1023">
            <v>30000</v>
          </cell>
          <cell r="G1023">
            <v>20000</v>
          </cell>
          <cell r="H1023">
            <v>12072.31</v>
          </cell>
          <cell r="I1023">
            <v>23089.03</v>
          </cell>
          <cell r="J1023">
            <v>28501.48</v>
          </cell>
          <cell r="K1023">
            <v>18511.3</v>
          </cell>
          <cell r="L1023">
            <v>0</v>
          </cell>
          <cell r="M1023">
            <v>0</v>
          </cell>
          <cell r="N1023">
            <v>12822.25</v>
          </cell>
          <cell r="O1023">
            <v>0</v>
          </cell>
          <cell r="P1023">
            <v>5000</v>
          </cell>
          <cell r="Q1023">
            <v>0</v>
          </cell>
          <cell r="R1023">
            <v>2000</v>
          </cell>
          <cell r="S1023">
            <v>3000</v>
          </cell>
          <cell r="T1023">
            <v>5000</v>
          </cell>
          <cell r="U1023">
            <v>1650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</row>
        <row r="1024">
          <cell r="C1024">
            <v>14591</v>
          </cell>
          <cell r="D1024" t="str">
            <v>Ottawa Increase Line Clearance</v>
          </cell>
          <cell r="E1024">
            <v>4334.1899999999996</v>
          </cell>
          <cell r="F1024">
            <v>0</v>
          </cell>
          <cell r="G1024">
            <v>0</v>
          </cell>
          <cell r="H1024">
            <v>1497.8</v>
          </cell>
          <cell r="I1024">
            <v>0</v>
          </cell>
          <cell r="J1024">
            <v>8205</v>
          </cell>
          <cell r="K1024">
            <v>2044.8251224999999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1026.0198048155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1091.47986836272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1142.91696916859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1253.3766183620701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1313.99981484872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</row>
        <row r="1025">
          <cell r="C1025">
            <v>14592</v>
          </cell>
          <cell r="D1025" t="str">
            <v>L7S Investigate Galloping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1241.7673949999999</v>
          </cell>
          <cell r="L1025">
            <v>0</v>
          </cell>
          <cell r="M1025">
            <v>0</v>
          </cell>
          <cell r="N1025">
            <v>7965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587.39175980100003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624.86735407630295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654.31486475749398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717.55252101153405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752.25903047843599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</row>
        <row r="1026">
          <cell r="C1026">
            <v>14595</v>
          </cell>
          <cell r="D1026" t="str">
            <v>Wanstead TS Add 2ndary Brkrs</v>
          </cell>
          <cell r="E1026">
            <v>1486.86</v>
          </cell>
          <cell r="F1026">
            <v>0</v>
          </cell>
          <cell r="G1026">
            <v>0</v>
          </cell>
          <cell r="H1026">
            <v>928</v>
          </cell>
          <cell r="I1026">
            <v>0</v>
          </cell>
          <cell r="J1026">
            <v>0</v>
          </cell>
          <cell r="K1026">
            <v>200.32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</row>
        <row r="1027">
          <cell r="C1027">
            <v>14596</v>
          </cell>
          <cell r="D1027" t="str">
            <v>Lindsay TS Protection Add</v>
          </cell>
          <cell r="E1027">
            <v>1486.86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59.361696999999999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98.648944268600005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104.942746912936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109.88828077780001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120.508668148564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126.33741950748301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</row>
        <row r="1028">
          <cell r="C1028">
            <v>14599</v>
          </cell>
          <cell r="D1028" t="str">
            <v>Saunders St Lawr Line Protect</v>
          </cell>
          <cell r="E1028">
            <v>11435.53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</row>
        <row r="1029">
          <cell r="C1029">
            <v>14600</v>
          </cell>
          <cell r="D1029" t="str">
            <v>DC Signalling Fibre Extension</v>
          </cell>
          <cell r="E1029">
            <v>2537.44</v>
          </cell>
          <cell r="F1029">
            <v>0</v>
          </cell>
          <cell r="G1029">
            <v>0</v>
          </cell>
          <cell r="H1029">
            <v>2000</v>
          </cell>
          <cell r="I1029">
            <v>0</v>
          </cell>
          <cell r="J1029">
            <v>66136</v>
          </cell>
          <cell r="K1029">
            <v>12849.878822999999</v>
          </cell>
          <cell r="L1029">
            <v>0</v>
          </cell>
          <cell r="M1029">
            <v>0</v>
          </cell>
          <cell r="N1029">
            <v>6796.5</v>
          </cell>
          <cell r="O1029">
            <v>0</v>
          </cell>
          <cell r="P1029">
            <v>24000</v>
          </cell>
          <cell r="Q1029">
            <v>300000</v>
          </cell>
          <cell r="R1029">
            <v>20000</v>
          </cell>
          <cell r="S1029">
            <v>50000</v>
          </cell>
          <cell r="T1029">
            <v>120000</v>
          </cell>
          <cell r="U1029">
            <v>64311.366850378094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</row>
        <row r="1030">
          <cell r="C1030">
            <v>14601</v>
          </cell>
          <cell r="D1030" t="str">
            <v>St Lawrence Line Protect Repla</v>
          </cell>
          <cell r="E1030">
            <v>3174.55</v>
          </cell>
          <cell r="F1030">
            <v>0</v>
          </cell>
          <cell r="G1030">
            <v>0</v>
          </cell>
          <cell r="H1030">
            <v>3361.5</v>
          </cell>
          <cell r="I1030">
            <v>292</v>
          </cell>
          <cell r="J1030">
            <v>8574</v>
          </cell>
          <cell r="K1030">
            <v>4180.0354640000005</v>
          </cell>
          <cell r="L1030">
            <v>0</v>
          </cell>
          <cell r="M1030">
            <v>0</v>
          </cell>
          <cell r="N1030">
            <v>9085.64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157000</v>
          </cell>
          <cell r="U1030">
            <v>19111.035942301602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</row>
        <row r="1031">
          <cell r="C1031">
            <v>14609</v>
          </cell>
          <cell r="D1031" t="str">
            <v>Great Northern Hydroponics Con</v>
          </cell>
          <cell r="E1031">
            <v>333.41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</row>
        <row r="1032">
          <cell r="C1032">
            <v>14610</v>
          </cell>
          <cell r="D1032" t="str">
            <v>Wikemikong Generation Connect</v>
          </cell>
          <cell r="E1032">
            <v>-10743.47</v>
          </cell>
          <cell r="F1032">
            <v>0</v>
          </cell>
          <cell r="G1032">
            <v>0</v>
          </cell>
          <cell r="H1032">
            <v>3135</v>
          </cell>
          <cell r="I1032">
            <v>0</v>
          </cell>
          <cell r="J1032">
            <v>114.5</v>
          </cell>
          <cell r="K1032">
            <v>159.04556049999997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-467.968179240099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-497.82454907561799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-521.28503813882696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-571.66574294585405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-599.31601513984504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</row>
        <row r="1033">
          <cell r="C1033">
            <v>14614</v>
          </cell>
          <cell r="D1033" t="str">
            <v>New Liskeard Xfmr and Feeder</v>
          </cell>
          <cell r="E1033">
            <v>12463.64</v>
          </cell>
          <cell r="F1033">
            <v>0</v>
          </cell>
          <cell r="G1033">
            <v>0</v>
          </cell>
          <cell r="H1033">
            <v>81.239999999999995</v>
          </cell>
          <cell r="I1033">
            <v>0</v>
          </cell>
          <cell r="J1033">
            <v>13873.18</v>
          </cell>
          <cell r="K1033">
            <v>3279.7704229999999</v>
          </cell>
          <cell r="L1033">
            <v>0</v>
          </cell>
          <cell r="M1033">
            <v>0</v>
          </cell>
          <cell r="N1033">
            <v>7520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2374.4975809873999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2525.9905266543901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2645.0304037243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2900.6650109469201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3040.9640897109698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</row>
        <row r="1034">
          <cell r="C1034">
            <v>14615</v>
          </cell>
          <cell r="D1034" t="str">
            <v>Camlachie Wind Farm Phase 1</v>
          </cell>
          <cell r="E1034">
            <v>4679.5</v>
          </cell>
          <cell r="F1034">
            <v>0</v>
          </cell>
          <cell r="G1034">
            <v>0</v>
          </cell>
          <cell r="H1034">
            <v>2026</v>
          </cell>
          <cell r="I1034">
            <v>0</v>
          </cell>
          <cell r="J1034">
            <v>1113.55</v>
          </cell>
          <cell r="K1034">
            <v>643.09862450000003</v>
          </cell>
          <cell r="L1034">
            <v>435.9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512.07466224309906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544.74502569420895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570.41669002106198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625.545828159302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655.80216699340804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</row>
        <row r="1035">
          <cell r="C1035">
            <v>14616</v>
          </cell>
          <cell r="D1035" t="str">
            <v>Camlachie WFarm Phase 2</v>
          </cell>
          <cell r="E1035">
            <v>2771.12</v>
          </cell>
          <cell r="F1035">
            <v>0</v>
          </cell>
          <cell r="G1035">
            <v>0</v>
          </cell>
          <cell r="H1035">
            <v>2251</v>
          </cell>
          <cell r="I1035">
            <v>0</v>
          </cell>
          <cell r="J1035">
            <v>0</v>
          </cell>
          <cell r="K1035">
            <v>-36.958640500000001</v>
          </cell>
          <cell r="L1035">
            <v>-381.41</v>
          </cell>
          <cell r="M1035">
            <v>22000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-1061.2127472638999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-1128.9181205393299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-1182.1195371214401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-1296.36800214351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-1359.0706016348499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</row>
        <row r="1036">
          <cell r="C1036">
            <v>14618</v>
          </cell>
          <cell r="D1036" t="str">
            <v>Canadian Wind Allen Park</v>
          </cell>
          <cell r="E1036">
            <v>3943.94</v>
          </cell>
          <cell r="F1036">
            <v>0</v>
          </cell>
          <cell r="G1036">
            <v>0</v>
          </cell>
          <cell r="H1036">
            <v>2555.5</v>
          </cell>
          <cell r="I1036">
            <v>0</v>
          </cell>
          <cell r="J1036">
            <v>75</v>
          </cell>
          <cell r="K1036">
            <v>211.10627550000001</v>
          </cell>
          <cell r="L1036">
            <v>-542.80999999999995</v>
          </cell>
          <cell r="M1036">
            <v>8500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-74.750869623099902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-79.519975105053803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-83.267434947528002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-91.314993870584104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-95.731708475351695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</row>
        <row r="1037">
          <cell r="C1037">
            <v>14619</v>
          </cell>
          <cell r="D1037" t="str">
            <v>Canadian Wind Durham Esat Gen</v>
          </cell>
          <cell r="E1037">
            <v>2615.11</v>
          </cell>
          <cell r="F1037">
            <v>0</v>
          </cell>
          <cell r="G1037">
            <v>0</v>
          </cell>
          <cell r="H1037">
            <v>3251.5</v>
          </cell>
          <cell r="I1037">
            <v>0</v>
          </cell>
          <cell r="J1037">
            <v>75</v>
          </cell>
          <cell r="K1037">
            <v>250.473299</v>
          </cell>
          <cell r="L1037">
            <v>-359.89</v>
          </cell>
          <cell r="M1037">
            <v>8500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-124.284103523799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-132.21342932861799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-138.44412188593199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-151.82434945184499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-159.16777459113399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</row>
        <row r="1038">
          <cell r="C1038">
            <v>14620</v>
          </cell>
          <cell r="D1038" t="str">
            <v>Tara DS Gen Connect</v>
          </cell>
          <cell r="E1038">
            <v>4684.3</v>
          </cell>
          <cell r="F1038">
            <v>0</v>
          </cell>
          <cell r="G1038">
            <v>0</v>
          </cell>
          <cell r="H1038">
            <v>2736</v>
          </cell>
          <cell r="I1038">
            <v>0</v>
          </cell>
          <cell r="J1038">
            <v>75</v>
          </cell>
          <cell r="K1038">
            <v>277.58465749999999</v>
          </cell>
          <cell r="L1038">
            <v>-644.66999999999996</v>
          </cell>
          <cell r="M1038">
            <v>7500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58.539987148500003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62.274838328574198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65.209603530960294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71.511924805720597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74.970806521817593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</row>
        <row r="1039">
          <cell r="C1039">
            <v>14621</v>
          </cell>
          <cell r="D1039" t="str">
            <v>ChinodinRedickville Wind Farm</v>
          </cell>
          <cell r="E1039">
            <v>2434.7600000000002</v>
          </cell>
          <cell r="F1039">
            <v>0</v>
          </cell>
          <cell r="G1039">
            <v>0</v>
          </cell>
          <cell r="H1039">
            <v>2025</v>
          </cell>
          <cell r="I1039">
            <v>0</v>
          </cell>
          <cell r="J1039">
            <v>0</v>
          </cell>
          <cell r="K1039">
            <v>172.3582679999999</v>
          </cell>
          <cell r="L1039">
            <v>-335.08</v>
          </cell>
          <cell r="M1039">
            <v>4967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1.26494984000062E-2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1.34565363979648E-2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1.4090689385347599E-2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1.5452514127140601E-2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1.6199919804258299E-2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</row>
        <row r="1040">
          <cell r="C1040">
            <v>14622</v>
          </cell>
          <cell r="D1040" t="str">
            <v>Petrolia Renew Energy Gen Con</v>
          </cell>
          <cell r="E1040">
            <v>2914.79</v>
          </cell>
          <cell r="F1040">
            <v>0</v>
          </cell>
          <cell r="G1040">
            <v>0</v>
          </cell>
          <cell r="H1040">
            <v>3321.18</v>
          </cell>
          <cell r="I1040">
            <v>0</v>
          </cell>
          <cell r="J1040">
            <v>0</v>
          </cell>
          <cell r="K1040">
            <v>278.03967049999989</v>
          </cell>
          <cell r="L1040">
            <v>-401.13</v>
          </cell>
          <cell r="M1040">
            <v>6915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8.9109779000413197E-3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9.4794982900668293E-3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9.9262293047588102E-3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1.08855709161143E-2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1.14120831350524E-2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</row>
        <row r="1041">
          <cell r="C1041">
            <v>14623</v>
          </cell>
          <cell r="D1041" t="str">
            <v>Lakeshore Gold Line Tap T61S</v>
          </cell>
          <cell r="E1041">
            <v>10035.290000000001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</row>
        <row r="1042">
          <cell r="C1042">
            <v>14624</v>
          </cell>
          <cell r="D1042" t="str">
            <v>Mississaugi TSInstall Cap</v>
          </cell>
          <cell r="E1042">
            <v>0</v>
          </cell>
        </row>
        <row r="1043">
          <cell r="C1043">
            <v>14626</v>
          </cell>
          <cell r="D1043" t="str">
            <v>Algoma TSInstall 96 MX Cap</v>
          </cell>
          <cell r="E1043">
            <v>0</v>
          </cell>
        </row>
        <row r="1044">
          <cell r="C1044">
            <v>14628</v>
          </cell>
          <cell r="D1044" t="str">
            <v>Pleasant TS Access Road</v>
          </cell>
          <cell r="E1044">
            <v>0</v>
          </cell>
          <cell r="F1044">
            <v>0</v>
          </cell>
          <cell r="G1044">
            <v>198039.6</v>
          </cell>
          <cell r="H1044">
            <v>6474</v>
          </cell>
          <cell r="I1044">
            <v>150000</v>
          </cell>
          <cell r="J1044">
            <v>0</v>
          </cell>
          <cell r="K1044">
            <v>82895.973190999997</v>
          </cell>
          <cell r="L1044">
            <v>0</v>
          </cell>
          <cell r="M1044">
            <v>0</v>
          </cell>
          <cell r="N1044">
            <v>127912.14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</row>
        <row r="1045">
          <cell r="C1045">
            <v>14633</v>
          </cell>
          <cell r="D1045" t="str">
            <v>Tembec Spruce Fall Supply Rein</v>
          </cell>
          <cell r="E1045">
            <v>0</v>
          </cell>
          <cell r="F1045">
            <v>106672.9</v>
          </cell>
          <cell r="G1045">
            <v>160419.63</v>
          </cell>
          <cell r="H1045">
            <v>514621.7</v>
          </cell>
          <cell r="I1045">
            <v>58198.91</v>
          </cell>
          <cell r="J1045">
            <v>56062.65</v>
          </cell>
          <cell r="K1045">
            <v>178381.63</v>
          </cell>
          <cell r="L1045">
            <v>0</v>
          </cell>
          <cell r="M1045">
            <v>0</v>
          </cell>
          <cell r="N1045">
            <v>132670.04999999999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</row>
        <row r="1046">
          <cell r="C1046">
            <v>14635</v>
          </cell>
          <cell r="D1046" t="str">
            <v>Donnandale Farm Gen Connect</v>
          </cell>
          <cell r="E1046">
            <v>4099.4399999999996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</row>
        <row r="1047">
          <cell r="C1047">
            <v>14636</v>
          </cell>
          <cell r="D1047" t="str">
            <v>Roubos Farms Gen Connection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</row>
        <row r="1048">
          <cell r="C1048">
            <v>14645</v>
          </cell>
          <cell r="D1048" t="str">
            <v>2010 Fire Deluge Upgrade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</row>
        <row r="1049">
          <cell r="C1049">
            <v>14654</v>
          </cell>
          <cell r="D1049" t="str">
            <v>Seaforth TS Line Development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</row>
        <row r="1050">
          <cell r="C1050">
            <v>14666</v>
          </cell>
          <cell r="D1050" t="str">
            <v>08 Rev Mtr S L Diagrm Dist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</row>
        <row r="1051">
          <cell r="C1051">
            <v>14667</v>
          </cell>
          <cell r="D1051" t="str">
            <v>2009 Stn Service Upgrades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</row>
        <row r="1052">
          <cell r="C1052">
            <v>14669</v>
          </cell>
          <cell r="D1052" t="str">
            <v>2008 Rev Metering Single Line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75000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</row>
        <row r="1053">
          <cell r="C1053">
            <v>14681</v>
          </cell>
          <cell r="D1053" t="str">
            <v>Lake Nipigon Enabler Line EA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</row>
        <row r="1054">
          <cell r="C1054">
            <v>14700</v>
          </cell>
          <cell r="D1054" t="str">
            <v>2008 Mech Box Relocate</v>
          </cell>
          <cell r="E1054">
            <v>12397.93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</row>
        <row r="1055">
          <cell r="C1055">
            <v>14702</v>
          </cell>
          <cell r="D1055" t="str">
            <v>2010 Oil Circuit Breaker Repl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</row>
        <row r="1056">
          <cell r="C1056">
            <v>14706</v>
          </cell>
          <cell r="D1056" t="str">
            <v>Burlington Circuit Brk Replace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</row>
        <row r="1057">
          <cell r="C1057">
            <v>14748</v>
          </cell>
          <cell r="D1057" t="str">
            <v>Shell Canada Line Relocate</v>
          </cell>
          <cell r="E1057">
            <v>244.56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</row>
        <row r="1058">
          <cell r="C1058">
            <v>14749</v>
          </cell>
          <cell r="D1058" t="str">
            <v>Laurel Wind Farm</v>
          </cell>
          <cell r="E1058">
            <v>3867.56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</row>
        <row r="1059">
          <cell r="C1059">
            <v>14751</v>
          </cell>
          <cell r="D1059" t="str">
            <v>Sir Adam Beck Switch Install</v>
          </cell>
          <cell r="E1059">
            <v>0</v>
          </cell>
          <cell r="F1059">
            <v>50288</v>
          </cell>
          <cell r="G1059">
            <v>248704.92</v>
          </cell>
          <cell r="H1059">
            <v>27415.84</v>
          </cell>
          <cell r="I1059">
            <v>180000</v>
          </cell>
          <cell r="J1059">
            <v>17920.45</v>
          </cell>
          <cell r="K1059">
            <v>80548.170551000003</v>
          </cell>
          <cell r="L1059">
            <v>20839</v>
          </cell>
          <cell r="M1059">
            <v>641654</v>
          </cell>
          <cell r="N1059">
            <v>0</v>
          </cell>
          <cell r="O1059">
            <v>69000</v>
          </cell>
          <cell r="P1059">
            <v>10400</v>
          </cell>
          <cell r="Q1059">
            <v>40000</v>
          </cell>
          <cell r="R1059">
            <v>9000</v>
          </cell>
          <cell r="S1059">
            <v>0</v>
          </cell>
          <cell r="T1059">
            <v>25000</v>
          </cell>
          <cell r="U1059">
            <v>9344.5269565961498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</row>
        <row r="1060">
          <cell r="C1060">
            <v>14760</v>
          </cell>
          <cell r="D1060" t="str">
            <v>Glanbrook Gas Pwr Plnt</v>
          </cell>
          <cell r="E1060">
            <v>2924.23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</row>
        <row r="1061">
          <cell r="C1061">
            <v>14761</v>
          </cell>
          <cell r="D1061" t="str">
            <v>PANI Protection Improvements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</row>
        <row r="1062">
          <cell r="C1062">
            <v>14762</v>
          </cell>
          <cell r="D1062" t="str">
            <v>Arthur South Wind Farm Connect</v>
          </cell>
          <cell r="E1062">
            <v>2368.27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</row>
        <row r="1063">
          <cell r="C1063">
            <v>14778</v>
          </cell>
          <cell r="D1063" t="str">
            <v>2010 Replace EOL Station Trans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</row>
        <row r="1064">
          <cell r="C1064">
            <v>14807</v>
          </cell>
          <cell r="D1064" t="str">
            <v>Skyway 124 Wind farm Con</v>
          </cell>
          <cell r="E1064">
            <v>1327.11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</row>
        <row r="1065">
          <cell r="C1065">
            <v>14809</v>
          </cell>
          <cell r="D1065" t="str">
            <v>Detweiler TS Add SVC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</row>
        <row r="1066">
          <cell r="C1066">
            <v>14812</v>
          </cell>
          <cell r="D1066" t="str">
            <v>Metaclad Replacement</v>
          </cell>
          <cell r="E1066">
            <v>31148.639999999999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</row>
        <row r="1067">
          <cell r="C1067">
            <v>14832</v>
          </cell>
          <cell r="D1067" t="str">
            <v>Burlington TS  PC Replacement</v>
          </cell>
          <cell r="E1067">
            <v>0</v>
          </cell>
          <cell r="F1067">
            <v>301</v>
          </cell>
          <cell r="G1067">
            <v>101725</v>
          </cell>
          <cell r="H1067">
            <v>148883.92000000001</v>
          </cell>
          <cell r="I1067">
            <v>320000</v>
          </cell>
          <cell r="J1067">
            <v>292669.8</v>
          </cell>
          <cell r="K1067">
            <v>153906.82181250001</v>
          </cell>
          <cell r="L1067">
            <v>308000</v>
          </cell>
          <cell r="M1067">
            <v>0</v>
          </cell>
          <cell r="N1067">
            <v>0</v>
          </cell>
          <cell r="O1067">
            <v>0</v>
          </cell>
          <cell r="P1067">
            <v>1585000</v>
          </cell>
          <cell r="Q1067">
            <v>2245000</v>
          </cell>
          <cell r="R1067">
            <v>85000</v>
          </cell>
          <cell r="S1067">
            <v>5980000</v>
          </cell>
          <cell r="T1067">
            <v>825000</v>
          </cell>
          <cell r="U1067">
            <v>1885173.701867637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1000000</v>
          </cell>
          <cell r="AA1067">
            <v>1000000</v>
          </cell>
          <cell r="AB1067">
            <v>104000</v>
          </cell>
          <cell r="AC1067">
            <v>1000000</v>
          </cell>
          <cell r="AD1067">
            <v>725000</v>
          </cell>
          <cell r="AE1067">
            <v>1719028.5448801201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150000</v>
          </cell>
          <cell r="AK1067">
            <v>200000</v>
          </cell>
          <cell r="AL1067">
            <v>30000</v>
          </cell>
          <cell r="AM1067">
            <v>30000</v>
          </cell>
          <cell r="AN1067">
            <v>60000</v>
          </cell>
          <cell r="AO1067">
            <v>61100</v>
          </cell>
          <cell r="AP1067">
            <v>0</v>
          </cell>
          <cell r="AQ1067">
            <v>0</v>
          </cell>
          <cell r="AR1067">
            <v>0</v>
          </cell>
          <cell r="AS1067">
            <v>3100000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</row>
        <row r="1068">
          <cell r="C1068">
            <v>14836</v>
          </cell>
          <cell r="D1068" t="str">
            <v>Essa TS 230kV Operating Flex</v>
          </cell>
          <cell r="E1068">
            <v>0</v>
          </cell>
          <cell r="F1068">
            <v>25000</v>
          </cell>
          <cell r="G1068">
            <v>171446.55</v>
          </cell>
          <cell r="H1068">
            <v>346620.28</v>
          </cell>
          <cell r="I1068">
            <v>31000</v>
          </cell>
          <cell r="J1068">
            <v>38515.599999999999</v>
          </cell>
          <cell r="K1068">
            <v>111150.18395949999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123000</v>
          </cell>
          <cell r="Q1068">
            <v>190000</v>
          </cell>
          <cell r="R1068">
            <v>22000</v>
          </cell>
          <cell r="S1068">
            <v>40000</v>
          </cell>
          <cell r="T1068">
            <v>58000</v>
          </cell>
          <cell r="U1068">
            <v>89060.642541590001</v>
          </cell>
          <cell r="V1068">
            <v>0</v>
          </cell>
          <cell r="W1068">
            <v>0</v>
          </cell>
          <cell r="X1068">
            <v>0</v>
          </cell>
          <cell r="Y1068">
            <v>145947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</row>
        <row r="1069">
          <cell r="C1069">
            <v>14865</v>
          </cell>
          <cell r="D1069" t="str">
            <v>Arthur Wind Farm Con ID25</v>
          </cell>
          <cell r="E1069">
            <v>536.42999999999995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</row>
        <row r="1070">
          <cell r="C1070">
            <v>14866</v>
          </cell>
          <cell r="D1070" t="str">
            <v>Trout Creek Wind Farm ID 26</v>
          </cell>
          <cell r="E1070">
            <v>536.42999999999995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</row>
        <row r="1071">
          <cell r="C1071">
            <v>14867</v>
          </cell>
          <cell r="D1071" t="str">
            <v>Matthias GS Connection ID42</v>
          </cell>
          <cell r="E1071">
            <v>250.06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</row>
        <row r="1072">
          <cell r="C1072">
            <v>14868</v>
          </cell>
          <cell r="D1072" t="str">
            <v>Tilbury East DS  K6Z Extension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</row>
        <row r="1073">
          <cell r="C1073">
            <v>14894</v>
          </cell>
          <cell r="D1073" t="str">
            <v>SWO Capacitor Banks Install</v>
          </cell>
          <cell r="E1073">
            <v>0</v>
          </cell>
          <cell r="F1073">
            <v>0</v>
          </cell>
          <cell r="G1073">
            <v>2068540.7</v>
          </cell>
          <cell r="H1073">
            <v>2956697.21</v>
          </cell>
          <cell r="I1073">
            <v>9267214.4100000001</v>
          </cell>
          <cell r="J1073">
            <v>603374.57999999996</v>
          </cell>
          <cell r="K1073">
            <v>2246983.0092075001</v>
          </cell>
          <cell r="L1073">
            <v>18000</v>
          </cell>
          <cell r="M1073">
            <v>0</v>
          </cell>
          <cell r="N1073">
            <v>117801.22</v>
          </cell>
          <cell r="O1073">
            <v>0</v>
          </cell>
          <cell r="P1073">
            <v>1519998</v>
          </cell>
          <cell r="Q1073">
            <v>9267916</v>
          </cell>
          <cell r="R1073">
            <v>257920</v>
          </cell>
          <cell r="S1073">
            <v>18950000</v>
          </cell>
          <cell r="T1073">
            <v>377000</v>
          </cell>
          <cell r="U1073">
            <v>5528198.6113504404</v>
          </cell>
          <cell r="V1073">
            <v>0</v>
          </cell>
          <cell r="W1073">
            <v>0</v>
          </cell>
          <cell r="X1073">
            <v>0</v>
          </cell>
          <cell r="Y1073">
            <v>7690000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</row>
        <row r="1074">
          <cell r="C1074">
            <v>14901</v>
          </cell>
          <cell r="D1074" t="str">
            <v>Guelph Cedar TS Tray Relocate</v>
          </cell>
          <cell r="E1074">
            <v>3016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</row>
        <row r="1075">
          <cell r="C1075">
            <v>14905</v>
          </cell>
          <cell r="D1075" t="str">
            <v>2008 Leaside Animal Deter Fenc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805.67899999999997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</row>
        <row r="1076">
          <cell r="C1076">
            <v>14906</v>
          </cell>
          <cell r="D1076" t="str">
            <v>Beach TS Gen Connect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</row>
        <row r="1077">
          <cell r="C1077">
            <v>14910</v>
          </cell>
          <cell r="D1077" t="str">
            <v>Glengrove Terauley Metalclad</v>
          </cell>
          <cell r="E1077">
            <v>1935.37</v>
          </cell>
          <cell r="F1077">
            <v>0</v>
          </cell>
          <cell r="G1077">
            <v>0</v>
          </cell>
          <cell r="H1077">
            <v>-1458</v>
          </cell>
          <cell r="I1077">
            <v>-189.64</v>
          </cell>
          <cell r="J1077">
            <v>4976.5200000000004</v>
          </cell>
          <cell r="K1077">
            <v>-239.2171285</v>
          </cell>
          <cell r="L1077">
            <v>0</v>
          </cell>
          <cell r="M1077">
            <v>0</v>
          </cell>
          <cell r="N1077">
            <v>-5035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-0.63590279829997898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-0.67647339683151697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-0.70835289485423703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-0.77681317183105403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-0.81438599460389005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</row>
        <row r="1078">
          <cell r="C1078">
            <v>14916</v>
          </cell>
          <cell r="D1078" t="str">
            <v>Manby Animal Deterrent Fence</v>
          </cell>
          <cell r="E1078">
            <v>0</v>
          </cell>
          <cell r="F1078">
            <v>520</v>
          </cell>
          <cell r="G1078">
            <v>25604.98</v>
          </cell>
          <cell r="H1078">
            <v>12929.39</v>
          </cell>
          <cell r="I1078">
            <v>0</v>
          </cell>
          <cell r="J1078">
            <v>1250.6300000000001</v>
          </cell>
          <cell r="K1078">
            <v>1944.73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</row>
        <row r="1079">
          <cell r="C1079">
            <v>14917</v>
          </cell>
          <cell r="D1079" t="str">
            <v>Ansonville Emerg Replace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</row>
        <row r="1080">
          <cell r="C1080">
            <v>14919</v>
          </cell>
          <cell r="D1080" t="str">
            <v>Business Planning Process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</row>
        <row r="1081">
          <cell r="C1081">
            <v>14920</v>
          </cell>
          <cell r="D1081" t="str">
            <v>Nanticoke Fault Reclosing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</row>
        <row r="1082">
          <cell r="C1082">
            <v>14926</v>
          </cell>
          <cell r="D1082" t="str">
            <v>Manby Disconnec Switche Replac</v>
          </cell>
          <cell r="E1082">
            <v>0</v>
          </cell>
          <cell r="F1082">
            <v>90000</v>
          </cell>
          <cell r="G1082">
            <v>0</v>
          </cell>
          <cell r="H1082">
            <v>18988.560000000001</v>
          </cell>
          <cell r="I1082">
            <v>70000</v>
          </cell>
          <cell r="J1082">
            <v>17547</v>
          </cell>
          <cell r="K1082">
            <v>29438.894877499999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</row>
        <row r="1083">
          <cell r="C1083">
            <v>14936</v>
          </cell>
          <cell r="D1083" t="str">
            <v>Southpoint Wind Connection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</row>
        <row r="1084">
          <cell r="C1084">
            <v>14937</v>
          </cell>
          <cell r="D1084" t="str">
            <v>Southpoint Wind Kingsville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</row>
        <row r="1085">
          <cell r="C1085">
            <v>14938</v>
          </cell>
          <cell r="D1085" t="str">
            <v>Southpoint Wind Connection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</row>
        <row r="1086">
          <cell r="C1086">
            <v>14939</v>
          </cell>
          <cell r="D1086" t="str">
            <v>Henrard Farm Biomass Connect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</row>
        <row r="1087">
          <cell r="C1087">
            <v>14940</v>
          </cell>
          <cell r="D1087" t="str">
            <v>SturgeonGS StepDown Xfmr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</row>
        <row r="1088">
          <cell r="C1088">
            <v>14942</v>
          </cell>
          <cell r="D1088" t="str">
            <v>2009 2010 Fndation Replace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</row>
        <row r="1089">
          <cell r="C1089">
            <v>14954</v>
          </cell>
          <cell r="D1089" t="str">
            <v>Real Estate Funds Re Est 08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</row>
        <row r="1090">
          <cell r="C1090">
            <v>14958</v>
          </cell>
          <cell r="D1090" t="str">
            <v>2010 Tx Switch Replace Program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</row>
        <row r="1091">
          <cell r="C1091">
            <v>14962</v>
          </cell>
          <cell r="D1091" t="str">
            <v>Cherrywood T16 AutoXfmr Replac</v>
          </cell>
          <cell r="E1091">
            <v>0</v>
          </cell>
          <cell r="F1091">
            <v>940311</v>
          </cell>
          <cell r="G1091">
            <v>863682.22</v>
          </cell>
          <cell r="H1091">
            <v>587187.21</v>
          </cell>
          <cell r="I1091">
            <v>310000</v>
          </cell>
          <cell r="J1091">
            <v>106880.62</v>
          </cell>
          <cell r="K1091">
            <v>428029.76326949999</v>
          </cell>
          <cell r="L1091">
            <v>288000</v>
          </cell>
          <cell r="M1091">
            <v>0</v>
          </cell>
          <cell r="N1091">
            <v>0</v>
          </cell>
          <cell r="O1091">
            <v>0</v>
          </cell>
          <cell r="P1091">
            <v>75000</v>
          </cell>
          <cell r="Q1091">
            <v>50000</v>
          </cell>
          <cell r="R1091">
            <v>15000</v>
          </cell>
          <cell r="S1091">
            <v>50000</v>
          </cell>
          <cell r="T1091">
            <v>0</v>
          </cell>
          <cell r="U1091">
            <v>100433.48347164859</v>
          </cell>
          <cell r="V1091">
            <v>0</v>
          </cell>
          <cell r="W1091">
            <v>0</v>
          </cell>
          <cell r="X1091">
            <v>0</v>
          </cell>
          <cell r="Y1091">
            <v>280000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</row>
        <row r="1092">
          <cell r="C1092">
            <v>14965</v>
          </cell>
          <cell r="D1092" t="str">
            <v>S A Beck SS1 Q5G Removal</v>
          </cell>
          <cell r="E1092">
            <v>0</v>
          </cell>
          <cell r="F1092">
            <v>63400</v>
          </cell>
          <cell r="G1092">
            <v>488000</v>
          </cell>
          <cell r="H1092">
            <v>40708.76</v>
          </cell>
          <cell r="I1092">
            <v>0</v>
          </cell>
          <cell r="J1092">
            <v>9079.5</v>
          </cell>
          <cell r="K1092">
            <v>102357.40316614794</v>
          </cell>
          <cell r="L1092">
            <v>542774.41303149995</v>
          </cell>
          <cell r="M1092">
            <v>0</v>
          </cell>
          <cell r="N1092">
            <v>0</v>
          </cell>
          <cell r="O1092">
            <v>110000</v>
          </cell>
          <cell r="P1092">
            <v>12000</v>
          </cell>
          <cell r="Q1092">
            <v>92000</v>
          </cell>
          <cell r="R1092">
            <v>10000</v>
          </cell>
          <cell r="S1092">
            <v>0</v>
          </cell>
          <cell r="T1092">
            <v>3000</v>
          </cell>
          <cell r="U1092">
            <v>14309.60047988254</v>
          </cell>
          <cell r="V1092">
            <v>129221.58696850001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</row>
        <row r="1093">
          <cell r="C1093">
            <v>14971</v>
          </cell>
          <cell r="D1093" t="str">
            <v>Markham MTS4 LineCon Phase A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</row>
        <row r="1094">
          <cell r="C1094">
            <v>14990</v>
          </cell>
          <cell r="D1094" t="str">
            <v>Brockville Water DS T2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</row>
        <row r="1095">
          <cell r="C1095">
            <v>14995</v>
          </cell>
          <cell r="D1095" t="str">
            <v>2009 HPL Breaker Replacement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</row>
        <row r="1096">
          <cell r="C1096">
            <v>15002</v>
          </cell>
          <cell r="D1096" t="str">
            <v>2009  SP Replacement Program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</row>
        <row r="1097">
          <cell r="C1097">
            <v>15006</v>
          </cell>
          <cell r="D1097" t="str">
            <v>2009 VA Brkr Replace Progrm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</row>
        <row r="1098">
          <cell r="C1098">
            <v>15007</v>
          </cell>
          <cell r="D1098" t="str">
            <v>PA Replacement Program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</row>
        <row r="1099">
          <cell r="C1099">
            <v>15009</v>
          </cell>
          <cell r="D1099" t="str">
            <v>FC4 Replacement Program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</row>
        <row r="1100">
          <cell r="C1100">
            <v>15010</v>
          </cell>
          <cell r="D1100" t="str">
            <v>FG4 Replacement Program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</row>
        <row r="1101">
          <cell r="C1101">
            <v>15014</v>
          </cell>
          <cell r="D1101" t="str">
            <v>Blue Mountain DS Xfmrs Add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</row>
        <row r="1102">
          <cell r="C1102">
            <v>15015</v>
          </cell>
          <cell r="D1102" t="str">
            <v>Lafarge 4 Tower Relocate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</row>
        <row r="1103">
          <cell r="C1103">
            <v>15018</v>
          </cell>
          <cell r="D1103" t="str">
            <v>DC Signalling Replacement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</row>
        <row r="1104">
          <cell r="C1104">
            <v>15019</v>
          </cell>
          <cell r="D1104" t="str">
            <v>Oshawa Wilson Lighting Upgrd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</row>
        <row r="1105">
          <cell r="C1105">
            <v>15020</v>
          </cell>
          <cell r="D1105" t="str">
            <v>2009 Animal Cover Cap Banks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</row>
        <row r="1106">
          <cell r="C1106">
            <v>15134</v>
          </cell>
          <cell r="D1106" t="str">
            <v>2009 Wawa Replacement Prog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</row>
        <row r="1107">
          <cell r="C1107">
            <v>15140</v>
          </cell>
          <cell r="D1107" t="str">
            <v>Lower Sturgeon GSD ID 253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</row>
        <row r="1108">
          <cell r="C1108">
            <v>15143</v>
          </cell>
          <cell r="D1108" t="str">
            <v>Clear Creek II Wind Farm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</row>
        <row r="1109">
          <cell r="C1109">
            <v>15175</v>
          </cell>
          <cell r="D1109" t="str">
            <v>Skypower Lennox1 GS ID1072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</row>
        <row r="1110">
          <cell r="C1110">
            <v>15177</v>
          </cell>
          <cell r="D1110" t="str">
            <v>THES Area Optical Volt Xfmr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</row>
        <row r="1111">
          <cell r="C1111">
            <v>15179</v>
          </cell>
          <cell r="D1111" t="str">
            <v>IESO SIA Deposit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</row>
        <row r="1112">
          <cell r="C1112">
            <v>15182</v>
          </cell>
          <cell r="D1112" t="str">
            <v>Gen Cons Long Lead items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</row>
        <row r="1113">
          <cell r="C1113">
            <v>15183</v>
          </cell>
          <cell r="D1113" t="str">
            <v>Mississippi Gen Con GCD ID63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</row>
        <row r="1114">
          <cell r="C1114">
            <v>15188</v>
          </cell>
          <cell r="D1114" t="str">
            <v>Good Year Gen Connection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</row>
        <row r="1115">
          <cell r="C1115">
            <v>15191</v>
          </cell>
          <cell r="D1115" t="str">
            <v>2009 Oil Circuit Breaker Repla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</row>
        <row r="1116">
          <cell r="C1116">
            <v>15196</v>
          </cell>
          <cell r="D1116" t="str">
            <v>SABeck R76 Failed Regulator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</row>
        <row r="1117">
          <cell r="C1117">
            <v>15198</v>
          </cell>
          <cell r="D1117" t="str">
            <v>Crystal Falls TS Feeder Trip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</row>
        <row r="1118">
          <cell r="C1118">
            <v>15200</v>
          </cell>
          <cell r="D1118" t="str">
            <v>Beck Thermal Rating Improve</v>
          </cell>
          <cell r="E1118">
            <v>0</v>
          </cell>
          <cell r="F1118">
            <v>0</v>
          </cell>
          <cell r="G1118">
            <v>150000</v>
          </cell>
          <cell r="H1118">
            <v>7997</v>
          </cell>
          <cell r="I1118">
            <v>0</v>
          </cell>
          <cell r="J1118">
            <v>0</v>
          </cell>
          <cell r="K1118">
            <v>23018.254092499999</v>
          </cell>
          <cell r="L1118">
            <v>9276.4599999999991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26565.389609625621</v>
          </cell>
          <cell r="V1118">
            <v>0</v>
          </cell>
          <cell r="W1118">
            <v>0</v>
          </cell>
          <cell r="X1118">
            <v>0</v>
          </cell>
          <cell r="Y1118">
            <v>200000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</row>
        <row r="1119">
          <cell r="C1119">
            <v>15205</v>
          </cell>
          <cell r="D1119" t="str">
            <v>GOTransit Mississauga Relocate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</row>
        <row r="1120">
          <cell r="C1120">
            <v>15206</v>
          </cell>
          <cell r="D1120" t="str">
            <v>Emergency Relocation</v>
          </cell>
          <cell r="E1120">
            <v>0</v>
          </cell>
          <cell r="F1120">
            <v>0</v>
          </cell>
          <cell r="G1120">
            <v>228483.06</v>
          </cell>
          <cell r="H1120">
            <v>17928</v>
          </cell>
          <cell r="I1120">
            <v>70000</v>
          </cell>
          <cell r="J1120">
            <v>13000</v>
          </cell>
          <cell r="K1120">
            <v>47672.886653499998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800000</v>
          </cell>
          <cell r="R1120">
            <v>7000</v>
          </cell>
          <cell r="S1120">
            <v>450000</v>
          </cell>
          <cell r="T1120">
            <v>135000</v>
          </cell>
          <cell r="U1120">
            <v>231227.9438473699</v>
          </cell>
          <cell r="V1120">
            <v>0</v>
          </cell>
          <cell r="W1120">
            <v>0</v>
          </cell>
          <cell r="X1120">
            <v>0</v>
          </cell>
          <cell r="Y1120">
            <v>250000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</row>
        <row r="1121">
          <cell r="C1121">
            <v>15208</v>
          </cell>
          <cell r="D1121" t="str">
            <v>Conestogo Highlands Wfrm 558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</row>
        <row r="1122">
          <cell r="C1122">
            <v>15209</v>
          </cell>
          <cell r="D1122" t="str">
            <v>Merlin Wind Farm Connect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</row>
        <row r="1123">
          <cell r="C1123">
            <v>15211</v>
          </cell>
          <cell r="D1123" t="str">
            <v>13th Side Rd Gen Connect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</row>
        <row r="1124">
          <cell r="C1124">
            <v>15222</v>
          </cell>
          <cell r="D1124" t="str">
            <v>Mohawk Wind Farm Gen Connect</v>
          </cell>
          <cell r="E1124">
            <v>0</v>
          </cell>
          <cell r="F1124">
            <v>3056.4</v>
          </cell>
          <cell r="G1124">
            <v>77214.59</v>
          </cell>
          <cell r="H1124">
            <v>157404.67000000001</v>
          </cell>
          <cell r="I1124">
            <v>0</v>
          </cell>
          <cell r="J1124">
            <v>35478.5</v>
          </cell>
          <cell r="K1124">
            <v>24703.130024000002</v>
          </cell>
          <cell r="L1124">
            <v>0</v>
          </cell>
          <cell r="M1124">
            <v>280000</v>
          </cell>
          <cell r="N1124">
            <v>14277.5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</row>
        <row r="1125">
          <cell r="C1125">
            <v>15223</v>
          </cell>
          <cell r="D1125" t="str">
            <v>Skypower Little Creek Con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</row>
        <row r="1126">
          <cell r="C1126">
            <v>15226</v>
          </cell>
          <cell r="D1126" t="str">
            <v>LH Gray Sons Gen Connect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</row>
        <row r="1127">
          <cell r="C1127">
            <v>15227</v>
          </cell>
          <cell r="D1127" t="str">
            <v>LH GrayandSons Gen Con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</row>
        <row r="1128">
          <cell r="C1128">
            <v>15228</v>
          </cell>
          <cell r="D1128" t="str">
            <v>ArdochDS Compliance Metering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</row>
        <row r="1129">
          <cell r="C1129">
            <v>15230</v>
          </cell>
          <cell r="D1129" t="str">
            <v>Strathroy A WFarm   ID 1042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</row>
        <row r="1130">
          <cell r="C1130">
            <v>15231</v>
          </cell>
          <cell r="D1130" t="str">
            <v>Strathroy B WFarm ID 1043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</row>
        <row r="1131">
          <cell r="C1131">
            <v>15232</v>
          </cell>
          <cell r="D1131" t="str">
            <v>Strathroy C Wind Farm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</row>
        <row r="1132">
          <cell r="C1132">
            <v>15233</v>
          </cell>
          <cell r="D1132" t="str">
            <v>40000041 DC203 GCD656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</row>
        <row r="1133">
          <cell r="C1133">
            <v>15234</v>
          </cell>
          <cell r="D1133" t="str">
            <v>40000042 DC203 GCD695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</row>
        <row r="1134">
          <cell r="C1134">
            <v>15239</v>
          </cell>
          <cell r="D1134" t="str">
            <v>Pikangikum DS Design Issues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</row>
        <row r="1135">
          <cell r="C1135">
            <v>15244</v>
          </cell>
          <cell r="D1135" t="str">
            <v>LAR Delaware DS Land Purchase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</row>
        <row r="1136">
          <cell r="C1136">
            <v>15251</v>
          </cell>
          <cell r="D1136" t="str">
            <v>StClair Solar1 GenCon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</row>
        <row r="1137">
          <cell r="C1137">
            <v>15252</v>
          </cell>
          <cell r="D1137" t="str">
            <v>Optisolar Farms StClairSolar2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</row>
        <row r="1138">
          <cell r="C1138">
            <v>15253</v>
          </cell>
          <cell r="D1138" t="str">
            <v>OptiSolar Farm St Solar 4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</row>
        <row r="1139">
          <cell r="C1139">
            <v>15254</v>
          </cell>
          <cell r="D1139" t="str">
            <v>OptiSolar Farm StClair Solar3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</row>
        <row r="1140">
          <cell r="C1140">
            <v>15255</v>
          </cell>
          <cell r="D1140" t="str">
            <v>Erosion Investigation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</row>
        <row r="1141">
          <cell r="C1141">
            <v>15260</v>
          </cell>
          <cell r="D1141" t="str">
            <v>Fort William Overhead Bypass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</row>
        <row r="1142">
          <cell r="C1142">
            <v>15261</v>
          </cell>
          <cell r="D1142" t="str">
            <v>Saint 3 WFarm  437 Gen Con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</row>
        <row r="1143">
          <cell r="C1143">
            <v>15262</v>
          </cell>
          <cell r="D1143" t="str">
            <v>Tilbury West HVDS Upgrades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776</v>
          </cell>
          <cell r="K1143">
            <v>73.771215999999995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54.2154035808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57.674346329255002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60.392308659151396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66.229052192084595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69.432412447370396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</row>
        <row r="1144">
          <cell r="C1144">
            <v>15263</v>
          </cell>
          <cell r="D1144" t="str">
            <v>Saint 4 WFarm ID 438 GenCon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</row>
        <row r="1145">
          <cell r="C1145">
            <v>15271</v>
          </cell>
          <cell r="D1145" t="str">
            <v>Erindale TS Spill Containment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</row>
        <row r="1146">
          <cell r="C1146">
            <v>15272</v>
          </cell>
          <cell r="D1146" t="str">
            <v>North Shore Biomass ID519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</row>
        <row r="1147">
          <cell r="C1147">
            <v>15279</v>
          </cell>
          <cell r="D1147" t="str">
            <v>WolfeCreek WFarm GenCon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</row>
        <row r="1148">
          <cell r="C1148">
            <v>15280</v>
          </cell>
          <cell r="D1148" t="str">
            <v>PuceRiver WFarm1 GenCon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</row>
        <row r="1149">
          <cell r="C1149">
            <v>15281</v>
          </cell>
          <cell r="D1149" t="str">
            <v>AmerGreen WFarm GenCon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</row>
        <row r="1150">
          <cell r="C1150">
            <v>15283</v>
          </cell>
          <cell r="D1150" t="str">
            <v>Lake Simcoe WFarm3 ID969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</row>
        <row r="1151">
          <cell r="C1151">
            <v>15284</v>
          </cell>
          <cell r="D1151" t="str">
            <v>Lake Simcoe WFarm4 Gen Con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</row>
        <row r="1152">
          <cell r="C1152">
            <v>15286</v>
          </cell>
          <cell r="D1152" t="str">
            <v>Vickery Wfarm Gen Con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</row>
        <row r="1153">
          <cell r="C1153">
            <v>15287</v>
          </cell>
          <cell r="D1153" t="str">
            <v>Honeywood WFarm Gen Con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</row>
        <row r="1154">
          <cell r="C1154">
            <v>15290</v>
          </cell>
          <cell r="D1154" t="str">
            <v>Modeland Generation Sarnia Sol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</row>
        <row r="1155">
          <cell r="C1155">
            <v>15291</v>
          </cell>
          <cell r="D1155" t="str">
            <v>St Andrews Sarnia Solar5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</row>
        <row r="1156">
          <cell r="C1156">
            <v>15294</v>
          </cell>
          <cell r="D1156" t="str">
            <v>Maximum Breeze GenCon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</row>
        <row r="1157">
          <cell r="C1157">
            <v>15298</v>
          </cell>
          <cell r="D1157" t="str">
            <v>St Joachim Wind Farm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</row>
        <row r="1158">
          <cell r="C1158">
            <v>15300</v>
          </cell>
          <cell r="D1158" t="str">
            <v>Algoma Line Replacement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</row>
        <row r="1159">
          <cell r="C1159">
            <v>15305</v>
          </cell>
          <cell r="D1159" t="str">
            <v>Belmont Solar Connection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</row>
        <row r="1160">
          <cell r="C1160">
            <v>15306</v>
          </cell>
          <cell r="D1160" t="str">
            <v>Douglas GS New Connection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</row>
        <row r="1161">
          <cell r="C1161">
            <v>15307</v>
          </cell>
          <cell r="D1161" t="str">
            <v>Belmont Solar 2 Connect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</row>
        <row r="1162">
          <cell r="C1162">
            <v>15308</v>
          </cell>
          <cell r="D1162" t="str">
            <v>Kirkland Lake TS K4 Reconnect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</row>
        <row r="1163">
          <cell r="C1163">
            <v>15309</v>
          </cell>
          <cell r="D1163" t="str">
            <v>Wilno Wind Farm GenCon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</row>
        <row r="1164">
          <cell r="C1164">
            <v>15310</v>
          </cell>
          <cell r="D1164" t="str">
            <v>Claireville TS Bridge Repair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</row>
        <row r="1165">
          <cell r="C1165">
            <v>15312</v>
          </cell>
          <cell r="D1165" t="str">
            <v>40000113 Caledonia Reactor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</row>
        <row r="1166">
          <cell r="C1166">
            <v>15313</v>
          </cell>
          <cell r="D1166" t="str">
            <v>Napanee Solar GenConnection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</row>
        <row r="1167">
          <cell r="C1167">
            <v>15314</v>
          </cell>
          <cell r="D1167" t="str">
            <v>Cherrywood T14 Safety Issues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</row>
        <row r="1168">
          <cell r="C1168">
            <v>15315</v>
          </cell>
          <cell r="D1168" t="str">
            <v>Amherstburg GenConnect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</row>
        <row r="1169">
          <cell r="C1169">
            <v>15316</v>
          </cell>
          <cell r="D1169" t="str">
            <v>Amherstburg Solar ID1053 Con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</row>
        <row r="1170">
          <cell r="C1170">
            <v>15317</v>
          </cell>
          <cell r="D1170" t="str">
            <v>40000098Multi Road  Site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</row>
        <row r="1171">
          <cell r="C1171">
            <v>15318</v>
          </cell>
          <cell r="D1171" t="str">
            <v>Fort Frances TS New Build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</row>
        <row r="1172">
          <cell r="C1172">
            <v>15319</v>
          </cell>
          <cell r="D1172" t="str">
            <v>Engineering Grounding Studies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</row>
        <row r="1173">
          <cell r="C1173">
            <v>15335</v>
          </cell>
          <cell r="D1173" t="str">
            <v>OPP GCD 638 GenCon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</row>
        <row r="1174">
          <cell r="C1174">
            <v>15336</v>
          </cell>
          <cell r="D1174" t="str">
            <v>Amherstburg 3 GenCon ID1136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</row>
        <row r="1175">
          <cell r="C1175">
            <v>15337</v>
          </cell>
          <cell r="D1175" t="str">
            <v>Amherstburg 4 GenConnect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</row>
        <row r="1176">
          <cell r="C1176">
            <v>15338</v>
          </cell>
          <cell r="D1176" t="str">
            <v>Abitibi Canyon G2 Synch Brkr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</row>
        <row r="1177">
          <cell r="C1177">
            <v>15340</v>
          </cell>
          <cell r="D1177" t="str">
            <v>Generation Connection of OptiS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</row>
        <row r="1178">
          <cell r="C1178">
            <v>15342</v>
          </cell>
          <cell r="D1178" t="str">
            <v>GCD 811- North Bala Dam Hydroe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</row>
        <row r="1179">
          <cell r="C1179">
            <v>15344</v>
          </cell>
          <cell r="D1179" t="str">
            <v>Trafalgar TS: Install Two 27.6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</row>
        <row r="1180">
          <cell r="C1180">
            <v>15346</v>
          </cell>
          <cell r="D1180" t="str">
            <v>Connection of Community Hydro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</row>
        <row r="1181">
          <cell r="C1181">
            <v>15347</v>
          </cell>
          <cell r="D1181" t="str">
            <v>GCD 367- Malahide Ridge Wind F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</row>
        <row r="1182">
          <cell r="C1182">
            <v>15349</v>
          </cell>
          <cell r="D1182" t="str">
            <v>2008 937 Tone Equipment Replac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</row>
        <row r="1183">
          <cell r="C1183">
            <v>15352</v>
          </cell>
          <cell r="D1183" t="str">
            <v>40000004 TC211 NTSCARLTONT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</row>
        <row r="1184">
          <cell r="C1184">
            <v>15359</v>
          </cell>
          <cell r="D1184" t="str">
            <v>40000021 TC08 Interim GenCon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</row>
        <row r="1185">
          <cell r="C1185">
            <v>15361</v>
          </cell>
          <cell r="D1185" t="str">
            <v>40000016 DC202 Dx Auto Gateway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</row>
        <row r="1186">
          <cell r="C1186">
            <v>15363</v>
          </cell>
          <cell r="D1186" t="str">
            <v>40000001 TC119 NTSBROWNHILTS</v>
          </cell>
          <cell r="E1186">
            <v>0</v>
          </cell>
          <cell r="F1186">
            <v>0</v>
          </cell>
          <cell r="G1186">
            <v>0</v>
          </cell>
          <cell r="H1186">
            <v>7501.75</v>
          </cell>
          <cell r="I1186">
            <v>0</v>
          </cell>
          <cell r="J1186">
            <v>0</v>
          </cell>
          <cell r="K1186">
            <v>1224.0604000000001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556.706703519999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592.22459120457597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620.13377842870295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680.06793066033197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712.96138916330801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</row>
        <row r="1187">
          <cell r="C1187">
            <v>15365</v>
          </cell>
          <cell r="D1187" t="str">
            <v>40000050 DC203 NDSPICDS ID73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</row>
        <row r="1188">
          <cell r="C1188">
            <v>15366</v>
          </cell>
          <cell r="D1188" t="str">
            <v>40000032 TM117 Demerge of Drwg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</row>
        <row r="1189">
          <cell r="C1189">
            <v>15367</v>
          </cell>
          <cell r="D1189" t="str">
            <v>40000103 Leaside TS Repl T1920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</row>
        <row r="1190">
          <cell r="C1190">
            <v>15369</v>
          </cell>
          <cell r="D1190" t="str">
            <v>40000104 Spare 125 MVA Tx  Xfm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</row>
        <row r="1191">
          <cell r="C1191">
            <v>15370</v>
          </cell>
          <cell r="D1191" t="str">
            <v>40000102 Marchwood MS COVER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</row>
        <row r="1192">
          <cell r="C1192">
            <v>15374</v>
          </cell>
          <cell r="D1192" t="str">
            <v>Foymount Wind Farm ID 601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</row>
        <row r="1193">
          <cell r="C1193">
            <v>15376</v>
          </cell>
          <cell r="D1193" t="str">
            <v>Fort Williams TS EG865 GenCon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</row>
        <row r="1194">
          <cell r="C1194">
            <v>15377</v>
          </cell>
          <cell r="D1194" t="str">
            <v>Modeland SarniaSolar6 ID1183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</row>
        <row r="1195">
          <cell r="C1195">
            <v>15378</v>
          </cell>
          <cell r="D1195" t="str">
            <v>Modeland TSBlueWtrSolar1ID1012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</row>
        <row r="1196">
          <cell r="C1196">
            <v>15379</v>
          </cell>
          <cell r="D1196" t="str">
            <v>Modeland BluewtrSolar2 ID1013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</row>
        <row r="1197">
          <cell r="C1197">
            <v>15380</v>
          </cell>
          <cell r="D1197" t="str">
            <v>Brantford Landfill Gas ID 1123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</row>
        <row r="1198">
          <cell r="C1198">
            <v>15384</v>
          </cell>
          <cell r="D1198" t="str">
            <v>2008 Noise Abatement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</row>
        <row r="1199">
          <cell r="C1199">
            <v>15386</v>
          </cell>
          <cell r="D1199" t="str">
            <v>Tilbury West ID221 Gracie Farm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</row>
        <row r="1200">
          <cell r="C1200">
            <v>15389</v>
          </cell>
          <cell r="D1200" t="str">
            <v>StAndrews SarniaSolar2 ID552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</row>
        <row r="1201">
          <cell r="C1201">
            <v>15390</v>
          </cell>
          <cell r="D1201" t="str">
            <v>Dymond TS Add Feeder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</row>
        <row r="1202">
          <cell r="C1202">
            <v>15393</v>
          </cell>
          <cell r="D1202" t="str">
            <v>Spill Containment Refurb 09 10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</row>
        <row r="1203">
          <cell r="C1203">
            <v>15397</v>
          </cell>
          <cell r="D1203" t="str">
            <v>Pajot Wind Farm ID 477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</row>
        <row r="1204">
          <cell r="C1204">
            <v>15398</v>
          </cell>
          <cell r="D1204" t="str">
            <v>WhiteOtterOldWomanFalls ID68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</row>
        <row r="1205">
          <cell r="C1205">
            <v>15399</v>
          </cell>
          <cell r="D1205" t="str">
            <v>BigBeaver Camp Three FallsID67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</row>
        <row r="1206">
          <cell r="C1206">
            <v>15400</v>
          </cell>
          <cell r="D1206" t="str">
            <v>Surge Arrestors on P7B R2LB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</row>
        <row r="1207">
          <cell r="C1207">
            <v>15404</v>
          </cell>
          <cell r="D1207" t="str">
            <v>Muskoka TS Feeder 2 Opt Study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</row>
        <row r="1208">
          <cell r="C1208">
            <v>15405</v>
          </cell>
          <cell r="D1208" t="str">
            <v>Trent Rapids GenCon ID 242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</row>
        <row r="1209">
          <cell r="C1209">
            <v>15410</v>
          </cell>
          <cell r="D1209" t="str">
            <v>Aguassabon SS Relay Upgrade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</row>
        <row r="1210">
          <cell r="C1210">
            <v>15411</v>
          </cell>
          <cell r="D1210" t="str">
            <v>Smart Grid DC Wireless SCADA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</row>
        <row r="1211">
          <cell r="C1211">
            <v>15412</v>
          </cell>
          <cell r="D1211" t="str">
            <v>DG Wireless TT and Teleprotect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</row>
        <row r="1212">
          <cell r="C1212">
            <v>15413</v>
          </cell>
          <cell r="D1212" t="str">
            <v>PV North Ltd GenCon ID1200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</row>
        <row r="1213">
          <cell r="C1213">
            <v>15414</v>
          </cell>
          <cell r="D1213" t="str">
            <v>Keith TS for 401 Expansion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</row>
        <row r="1214">
          <cell r="C1214">
            <v>15415</v>
          </cell>
          <cell r="D1214" t="str">
            <v>Sarnia Solar Gen Con ID 553</v>
          </cell>
          <cell r="E1214">
            <v>0</v>
          </cell>
        </row>
        <row r="1215">
          <cell r="C1215">
            <v>15419</v>
          </cell>
          <cell r="D1215" t="str">
            <v>Manby TS 115kV Circuit Reloc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</row>
        <row r="1216">
          <cell r="C1216">
            <v>15420</v>
          </cell>
          <cell r="D1216" t="str">
            <v>Spare 83 MVA 230 28 kV Xfmr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</row>
        <row r="1217">
          <cell r="C1217">
            <v>15421</v>
          </cell>
          <cell r="D1217" t="str">
            <v>South River Hydro Proj ID 1292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</row>
        <row r="1218">
          <cell r="C1218">
            <v>15426</v>
          </cell>
          <cell r="D1218" t="str">
            <v>McCreight GenCon 400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</row>
        <row r="1219">
          <cell r="C1219">
            <v>15427</v>
          </cell>
          <cell r="D1219" t="str">
            <v>Parry Island North GenCon 728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</row>
        <row r="1220">
          <cell r="C1220">
            <v>15428</v>
          </cell>
          <cell r="D1220" t="str">
            <v>Parry Island South GenCon 729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</row>
        <row r="1221">
          <cell r="C1221">
            <v>15429</v>
          </cell>
          <cell r="D1221" t="str">
            <v>ParryIsland Central GenCon 730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</row>
        <row r="1222">
          <cell r="C1222">
            <v>15430</v>
          </cell>
          <cell r="D1222" t="str">
            <v>Parry Island West GenCon 731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</row>
        <row r="1223">
          <cell r="C1223">
            <v>15431</v>
          </cell>
          <cell r="D1223" t="str">
            <v>Wanstead TS  Minten GenCon 571</v>
          </cell>
          <cell r="E1223">
            <v>0</v>
          </cell>
        </row>
        <row r="1224">
          <cell r="C1224">
            <v>15437</v>
          </cell>
          <cell r="D1224" t="str">
            <v>Purchase Spare 42 MVA Xfmr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</row>
        <row r="1225">
          <cell r="C1225">
            <v>15438</v>
          </cell>
          <cell r="D1225" t="str">
            <v>STN SECURITY UPGRD PARTIAL</v>
          </cell>
          <cell r="E1225">
            <v>0</v>
          </cell>
        </row>
        <row r="1226">
          <cell r="C1226">
            <v>15439</v>
          </cell>
          <cell r="D1226" t="str">
            <v>Bramalea TS Animal Fencing</v>
          </cell>
          <cell r="E1226">
            <v>0</v>
          </cell>
        </row>
        <row r="1227">
          <cell r="C1227">
            <v>15445</v>
          </cell>
          <cell r="D1227" t="str">
            <v>Beck x NYPA Radio Replacement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</row>
        <row r="1228">
          <cell r="C1228">
            <v>15446</v>
          </cell>
          <cell r="D1228" t="str">
            <v>Picton TS GenCon 910</v>
          </cell>
          <cell r="E1228">
            <v>0</v>
          </cell>
        </row>
        <row r="1229">
          <cell r="C1229">
            <v>15447</v>
          </cell>
          <cell r="D1229" t="str">
            <v>ERINDALE ST LAWRENCE BRKR REP</v>
          </cell>
          <cell r="E1229">
            <v>0</v>
          </cell>
        </row>
        <row r="1230">
          <cell r="C1230">
            <v>15448</v>
          </cell>
          <cell r="D1230" t="str">
            <v>Picton TS GenCon 909</v>
          </cell>
          <cell r="E1230">
            <v>0</v>
          </cell>
        </row>
        <row r="1231">
          <cell r="C1231">
            <v>15449</v>
          </cell>
          <cell r="D1231" t="str">
            <v>Hwy 407 East Extension</v>
          </cell>
          <cell r="E1231">
            <v>0</v>
          </cell>
        </row>
        <row r="1232">
          <cell r="C1232">
            <v>15466</v>
          </cell>
          <cell r="D1232" t="str">
            <v>StIsidoreTSMooseCreek ID891</v>
          </cell>
          <cell r="E1232">
            <v>0</v>
          </cell>
        </row>
        <row r="1233">
          <cell r="C1233">
            <v>15467</v>
          </cell>
          <cell r="D1233" t="str">
            <v>SONET Sync Clock Replacement</v>
          </cell>
          <cell r="E1233">
            <v>0</v>
          </cell>
        </row>
        <row r="1234">
          <cell r="C1234">
            <v>15497</v>
          </cell>
          <cell r="D1234" t="str">
            <v>Stardale Solar Park 3 ID 927</v>
          </cell>
          <cell r="E1234">
            <v>0</v>
          </cell>
        </row>
        <row r="1235">
          <cell r="C1235">
            <v>15500</v>
          </cell>
          <cell r="D1235" t="str">
            <v>Stardale Solar Park 1 ID 964</v>
          </cell>
          <cell r="E1235">
            <v>0</v>
          </cell>
        </row>
        <row r="1236">
          <cell r="C1236">
            <v>15502</v>
          </cell>
          <cell r="D1236" t="str">
            <v>Stardale Solar Park 2 ID 965</v>
          </cell>
          <cell r="E1236">
            <v>0</v>
          </cell>
        </row>
        <row r="1237">
          <cell r="C1237" t="e">
            <v>#VALUE!</v>
          </cell>
          <cell r="D1237" t="str">
            <v xml:space="preserve"> </v>
          </cell>
          <cell r="E1237">
            <v>174443295.91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45.942999999999998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</row>
        <row r="1238">
          <cell r="C1238" t="e">
            <v>#VALUE!</v>
          </cell>
          <cell r="D1238" t="str">
            <v>RECEX</v>
          </cell>
          <cell r="E1238">
            <v>10630983.199999999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</row>
        <row r="1239">
          <cell r="C1239" t="e">
            <v>#VALUE!</v>
          </cell>
          <cell r="D1239" t="str">
            <v>RECEX</v>
          </cell>
          <cell r="E1239">
            <v>12251.34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Forecast"/>
      <sheetName val="Data Capture"/>
      <sheetName val="Bus Model Integrity"/>
      <sheetName val="Level 1 - Document"/>
      <sheetName val="Level 2 - Document"/>
      <sheetName val="Level 3 - Document"/>
      <sheetName val="Level 3 - Forecast review"/>
      <sheetName val="MD&amp;A Cut"/>
      <sheetName val="P&amp;P Flash"/>
      <sheetName val="Mid-week Flash"/>
      <sheetName val="Mid-week Flash 2"/>
      <sheetName val="Lines &amp; Forestry"/>
      <sheetName val="Grid Ops"/>
      <sheetName val="E&amp;CS"/>
      <sheetName val="Asset Mgt"/>
      <sheetName val="CF&amp;S Link"/>
      <sheetName val="Control Confim"/>
    </sheetNames>
    <sheetDataSet>
      <sheetData sheetId="0">
        <row r="13">
          <cell r="C13" t="str">
            <v>Investment</v>
          </cell>
        </row>
      </sheetData>
      <sheetData sheetId="1">
        <row r="13">
          <cell r="C13" t="str">
            <v>Investment</v>
          </cell>
        </row>
      </sheetData>
      <sheetData sheetId="2">
        <row r="8">
          <cell r="C8" t="str">
            <v>Lines</v>
          </cell>
        </row>
        <row r="9">
          <cell r="D9" t="str">
            <v>Lines P&amp;Ps SP=205</v>
          </cell>
        </row>
        <row r="10">
          <cell r="A10" t="str">
            <v>TML01</v>
          </cell>
          <cell r="E10" t="str">
            <v xml:space="preserve">Trouble Call </v>
          </cell>
          <cell r="O10">
            <v>0.5</v>
          </cell>
          <cell r="R10">
            <v>0.5</v>
          </cell>
          <cell r="U10">
            <v>0.5</v>
          </cell>
          <cell r="X10">
            <v>0.5</v>
          </cell>
          <cell r="AA10">
            <v>0.5</v>
          </cell>
          <cell r="AD10">
            <v>0.5</v>
          </cell>
          <cell r="AG10">
            <v>0.5</v>
          </cell>
          <cell r="AJ10">
            <v>0.5</v>
          </cell>
          <cell r="AM10">
            <v>0.5</v>
          </cell>
          <cell r="AP10">
            <v>0.5</v>
          </cell>
          <cell r="AS10">
            <v>0.5</v>
          </cell>
          <cell r="AV10">
            <v>0.5</v>
          </cell>
          <cell r="AX10">
            <v>0.5</v>
          </cell>
        </row>
        <row r="11">
          <cell r="A11" t="str">
            <v>TML02</v>
          </cell>
          <cell r="E11" t="str">
            <v>Unplanned</v>
          </cell>
          <cell r="O11">
            <v>2.7</v>
          </cell>
          <cell r="R11">
            <v>2.7</v>
          </cell>
          <cell r="U11">
            <v>2.7</v>
          </cell>
          <cell r="X11">
            <v>2.7</v>
          </cell>
          <cell r="AA11">
            <v>2.7</v>
          </cell>
          <cell r="AD11">
            <v>2.7</v>
          </cell>
          <cell r="AG11">
            <v>2.7</v>
          </cell>
          <cell r="AJ11">
            <v>2.7</v>
          </cell>
          <cell r="AM11">
            <v>2.7</v>
          </cell>
          <cell r="AP11">
            <v>2.7</v>
          </cell>
          <cell r="AS11">
            <v>2.7</v>
          </cell>
          <cell r="AV11">
            <v>2.7</v>
          </cell>
          <cell r="AX11">
            <v>2.7</v>
          </cell>
        </row>
        <row r="12">
          <cell r="A12" t="str">
            <v>TML10</v>
          </cell>
          <cell r="E12" t="str">
            <v>Line Patrols</v>
          </cell>
          <cell r="O12">
            <v>4.3</v>
          </cell>
          <cell r="R12">
            <v>4.3</v>
          </cell>
          <cell r="U12">
            <v>4.3</v>
          </cell>
          <cell r="X12">
            <v>4.3</v>
          </cell>
          <cell r="AA12">
            <v>4.3</v>
          </cell>
          <cell r="AD12">
            <v>4.3</v>
          </cell>
          <cell r="AG12">
            <v>4.3</v>
          </cell>
          <cell r="AJ12">
            <v>4.3</v>
          </cell>
          <cell r="AM12">
            <v>4.3</v>
          </cell>
          <cell r="AP12">
            <v>4.3</v>
          </cell>
          <cell r="AS12">
            <v>4.3</v>
          </cell>
          <cell r="AV12">
            <v>4.3</v>
          </cell>
          <cell r="AX12">
            <v>4.3</v>
          </cell>
        </row>
        <row r="13">
          <cell r="A13" t="str">
            <v>TML11</v>
          </cell>
          <cell r="E13" t="str">
            <v>Condition Assessment</v>
          </cell>
          <cell r="O13">
            <v>7.2</v>
          </cell>
          <cell r="R13">
            <v>7.2</v>
          </cell>
          <cell r="U13">
            <v>7.2</v>
          </cell>
          <cell r="X13">
            <v>7.2</v>
          </cell>
          <cell r="AA13">
            <v>7.2</v>
          </cell>
          <cell r="AD13">
            <v>7.2</v>
          </cell>
          <cell r="AG13">
            <v>7.2</v>
          </cell>
          <cell r="AJ13">
            <v>7.2</v>
          </cell>
          <cell r="AM13">
            <v>7.2</v>
          </cell>
          <cell r="AP13">
            <v>7.2</v>
          </cell>
          <cell r="AS13">
            <v>7.2</v>
          </cell>
          <cell r="AV13">
            <v>7.2</v>
          </cell>
          <cell r="AX13">
            <v>7.2</v>
          </cell>
        </row>
        <row r="14">
          <cell r="A14" t="str">
            <v>TML12</v>
          </cell>
          <cell r="E14" t="str">
            <v>Major Component Maintenance</v>
          </cell>
          <cell r="O14">
            <v>4.4000000000000004</v>
          </cell>
          <cell r="R14">
            <v>4.4000000000000004</v>
          </cell>
          <cell r="U14">
            <v>4.4000000000000004</v>
          </cell>
          <cell r="X14">
            <v>4.4000000000000004</v>
          </cell>
          <cell r="AA14">
            <v>4.4000000000000004</v>
          </cell>
          <cell r="AD14">
            <v>4.4000000000000004</v>
          </cell>
          <cell r="AG14">
            <v>4.4000000000000004</v>
          </cell>
          <cell r="AJ14">
            <v>4.4000000000000004</v>
          </cell>
          <cell r="AM14">
            <v>4.4000000000000004</v>
          </cell>
          <cell r="AP14">
            <v>4.4000000000000004</v>
          </cell>
          <cell r="AS14">
            <v>4.4000000000000004</v>
          </cell>
          <cell r="AV14">
            <v>4.4000000000000004</v>
          </cell>
          <cell r="AX14">
            <v>4.4000000000000004</v>
          </cell>
        </row>
        <row r="15">
          <cell r="A15" t="str">
            <v>TML13</v>
          </cell>
          <cell r="E15" t="str">
            <v>Other Lines TM P&amp;P's</v>
          </cell>
          <cell r="O15">
            <v>0.63455000000000006</v>
          </cell>
          <cell r="R15">
            <v>0.63455000000000006</v>
          </cell>
          <cell r="U15">
            <v>0.63455000000000006</v>
          </cell>
          <cell r="X15">
            <v>0.63455000000000006</v>
          </cell>
          <cell r="AA15">
            <v>0.63455000000000006</v>
          </cell>
          <cell r="AD15">
            <v>0.63455000000000006</v>
          </cell>
          <cell r="AG15">
            <v>0.63455000000000006</v>
          </cell>
          <cell r="AJ15">
            <v>0.63455000000000006</v>
          </cell>
          <cell r="AM15">
            <v>0.63455000000000006</v>
          </cell>
          <cell r="AP15">
            <v>0.63455000000000006</v>
          </cell>
          <cell r="AS15">
            <v>0.63455000000000006</v>
          </cell>
          <cell r="AV15">
            <v>0.63455000000000006</v>
          </cell>
          <cell r="AX15">
            <v>0.63455000000000006</v>
          </cell>
        </row>
        <row r="16">
          <cell r="E16" t="str">
            <v>Total Lines P&amp;Ps SP=205</v>
          </cell>
          <cell r="O16">
            <v>19.734550000000002</v>
          </cell>
          <cell r="Q16">
            <v>0</v>
          </cell>
          <cell r="R16">
            <v>19.734550000000002</v>
          </cell>
          <cell r="T16">
            <v>0</v>
          </cell>
          <cell r="U16">
            <v>19.734550000000002</v>
          </cell>
          <cell r="W16">
            <v>0</v>
          </cell>
          <cell r="X16">
            <v>19.734550000000002</v>
          </cell>
          <cell r="Z16">
            <v>0</v>
          </cell>
          <cell r="AA16">
            <v>19.734550000000002</v>
          </cell>
          <cell r="AC16">
            <v>0</v>
          </cell>
          <cell r="AD16">
            <v>19.734550000000002</v>
          </cell>
          <cell r="AF16">
            <v>0</v>
          </cell>
          <cell r="AG16">
            <v>19.734550000000002</v>
          </cell>
          <cell r="AI16">
            <v>0</v>
          </cell>
          <cell r="AJ16">
            <v>19.734550000000002</v>
          </cell>
          <cell r="AL16">
            <v>0</v>
          </cell>
          <cell r="AM16">
            <v>19.734550000000002</v>
          </cell>
          <cell r="AO16">
            <v>0</v>
          </cell>
          <cell r="AP16">
            <v>19.734550000000002</v>
          </cell>
          <cell r="AR16">
            <v>0</v>
          </cell>
          <cell r="AS16">
            <v>19.734550000000002</v>
          </cell>
          <cell r="AU16">
            <v>0</v>
          </cell>
          <cell r="AV16">
            <v>19.734550000000002</v>
          </cell>
          <cell r="AX16">
            <v>19.734550000000002</v>
          </cell>
        </row>
        <row r="17">
          <cell r="A17" t="str">
            <v>LTMUR</v>
          </cell>
          <cell r="D17" t="str">
            <v>Payroll Burden Under Recovery</v>
          </cell>
          <cell r="O17">
            <v>0</v>
          </cell>
          <cell r="R17">
            <v>0</v>
          </cell>
          <cell r="U17">
            <v>0</v>
          </cell>
          <cell r="X17">
            <v>0</v>
          </cell>
          <cell r="AA17">
            <v>0</v>
          </cell>
          <cell r="AD17">
            <v>0</v>
          </cell>
          <cell r="AG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V17">
            <v>0</v>
          </cell>
          <cell r="AX17">
            <v>0</v>
          </cell>
        </row>
        <row r="18">
          <cell r="A18" t="str">
            <v>H&amp;STM</v>
          </cell>
          <cell r="D18" t="str">
            <v>Health &amp; Safety P&amp;Ps SP=209</v>
          </cell>
          <cell r="O18">
            <v>1.5730000000000002</v>
          </cell>
          <cell r="R18">
            <v>1.5730000000000002</v>
          </cell>
          <cell r="U18">
            <v>1.5730000000000002</v>
          </cell>
          <cell r="X18">
            <v>1.5730000000000002</v>
          </cell>
          <cell r="AA18">
            <v>1.5730000000000002</v>
          </cell>
          <cell r="AD18">
            <v>1.5730000000000002</v>
          </cell>
          <cell r="AG18">
            <v>1.5730000000000002</v>
          </cell>
          <cell r="AJ18">
            <v>1.5730000000000002</v>
          </cell>
          <cell r="AM18">
            <v>1.5730000000000002</v>
          </cell>
          <cell r="AP18">
            <v>1.5730000000000002</v>
          </cell>
          <cell r="AS18">
            <v>1.5730000000000002</v>
          </cell>
          <cell r="AV18">
            <v>1.5730000000000002</v>
          </cell>
          <cell r="AX18">
            <v>1.5730000000000002</v>
          </cell>
        </row>
        <row r="19">
          <cell r="D19" t="str">
            <v>Customer Care P&amp;Ps SP=202</v>
          </cell>
        </row>
        <row r="20">
          <cell r="A20" t="str">
            <v>80036</v>
          </cell>
          <cell r="E20" t="str">
            <v>CSO Sustaining</v>
          </cell>
          <cell r="O20">
            <v>0.44399999999999989</v>
          </cell>
          <cell r="R20">
            <v>0.44399999999999989</v>
          </cell>
          <cell r="U20">
            <v>0.44399999999999989</v>
          </cell>
          <cell r="X20">
            <v>0.44399999999999989</v>
          </cell>
          <cell r="AA20">
            <v>0.44399999999999989</v>
          </cell>
          <cell r="AD20">
            <v>0.44399999999999989</v>
          </cell>
          <cell r="AG20">
            <v>0.44399999999999989</v>
          </cell>
          <cell r="AJ20">
            <v>0.44399999999999989</v>
          </cell>
          <cell r="AM20">
            <v>0.44399999999999989</v>
          </cell>
          <cell r="AP20">
            <v>0.44399999999999989</v>
          </cell>
          <cell r="AS20">
            <v>0.44399999999999989</v>
          </cell>
          <cell r="AV20">
            <v>0.44399999999999989</v>
          </cell>
          <cell r="AX20">
            <v>0.44399999999999989</v>
          </cell>
        </row>
        <row r="21">
          <cell r="A21" t="str">
            <v>80038</v>
          </cell>
          <cell r="E21" t="str">
            <v>Settlements</v>
          </cell>
          <cell r="O21">
            <v>0.70399999999999996</v>
          </cell>
          <cell r="R21">
            <v>0.70399999999999996</v>
          </cell>
          <cell r="U21">
            <v>0.70399999999999996</v>
          </cell>
          <cell r="X21">
            <v>0.70399999999999996</v>
          </cell>
          <cell r="AA21">
            <v>0.70399999999999996</v>
          </cell>
          <cell r="AD21">
            <v>0.70399999999999996</v>
          </cell>
          <cell r="AG21">
            <v>0.70399999999999996</v>
          </cell>
          <cell r="AJ21">
            <v>0.70399999999999996</v>
          </cell>
          <cell r="AM21">
            <v>0.70399999999999996</v>
          </cell>
          <cell r="AP21">
            <v>0.70399999999999996</v>
          </cell>
          <cell r="AS21">
            <v>0.70399999999999996</v>
          </cell>
          <cell r="AV21">
            <v>0.70399999999999996</v>
          </cell>
          <cell r="AX21">
            <v>0.70399999999999996</v>
          </cell>
        </row>
        <row r="22">
          <cell r="A22" t="str">
            <v>80063</v>
          </cell>
          <cell r="E22" t="str">
            <v>Projects</v>
          </cell>
          <cell r="O22">
            <v>0</v>
          </cell>
          <cell r="R22">
            <v>0</v>
          </cell>
          <cell r="U22">
            <v>0</v>
          </cell>
          <cell r="X22">
            <v>0</v>
          </cell>
          <cell r="AA22">
            <v>0</v>
          </cell>
          <cell r="AD22">
            <v>0</v>
          </cell>
          <cell r="AG22">
            <v>0</v>
          </cell>
          <cell r="AJ22">
            <v>0</v>
          </cell>
          <cell r="AM22">
            <v>0</v>
          </cell>
          <cell r="AP22">
            <v>0</v>
          </cell>
          <cell r="AS22">
            <v>0</v>
          </cell>
          <cell r="AV22">
            <v>0</v>
          </cell>
          <cell r="AX22">
            <v>0</v>
          </cell>
        </row>
        <row r="23">
          <cell r="A23" t="str">
            <v>80071</v>
          </cell>
          <cell r="E23" t="str">
            <v>Allocation of Customer Care organization costs - T</v>
          </cell>
          <cell r="O23">
            <v>0.3</v>
          </cell>
          <cell r="Q23">
            <v>0</v>
          </cell>
          <cell r="R23">
            <v>0.3</v>
          </cell>
          <cell r="T23">
            <v>0</v>
          </cell>
          <cell r="U23">
            <v>0.3</v>
          </cell>
          <cell r="W23">
            <v>0</v>
          </cell>
          <cell r="X23">
            <v>0.3</v>
          </cell>
          <cell r="Z23">
            <v>0</v>
          </cell>
          <cell r="AA23">
            <v>0.3</v>
          </cell>
          <cell r="AC23">
            <v>0</v>
          </cell>
          <cell r="AD23">
            <v>0.3</v>
          </cell>
          <cell r="AF23">
            <v>0</v>
          </cell>
          <cell r="AG23">
            <v>0.3</v>
          </cell>
          <cell r="AI23">
            <v>0</v>
          </cell>
          <cell r="AJ23">
            <v>0.3</v>
          </cell>
          <cell r="AL23">
            <v>0</v>
          </cell>
          <cell r="AM23">
            <v>0.3</v>
          </cell>
          <cell r="AO23">
            <v>0</v>
          </cell>
          <cell r="AP23">
            <v>0.3</v>
          </cell>
          <cell r="AR23">
            <v>0</v>
          </cell>
          <cell r="AS23">
            <v>0.3</v>
          </cell>
          <cell r="AU23">
            <v>0</v>
          </cell>
          <cell r="AV23">
            <v>0.3</v>
          </cell>
          <cell r="AX23">
            <v>0.3</v>
          </cell>
        </row>
        <row r="24">
          <cell r="E24" t="str">
            <v>Total Customer Care P&amp;Ps SP=202</v>
          </cell>
          <cell r="O24">
            <v>1.448</v>
          </cell>
          <cell r="Q24">
            <v>0</v>
          </cell>
          <cell r="R24">
            <v>1.448</v>
          </cell>
          <cell r="T24">
            <v>0</v>
          </cell>
          <cell r="U24">
            <v>1.448</v>
          </cell>
          <cell r="W24">
            <v>0</v>
          </cell>
          <cell r="X24">
            <v>1.448</v>
          </cell>
          <cell r="Z24">
            <v>0</v>
          </cell>
          <cell r="AA24">
            <v>1.448</v>
          </cell>
          <cell r="AC24">
            <v>0</v>
          </cell>
          <cell r="AD24">
            <v>1.448</v>
          </cell>
          <cell r="AF24">
            <v>0</v>
          </cell>
          <cell r="AG24">
            <v>1.448</v>
          </cell>
          <cell r="AI24">
            <v>0</v>
          </cell>
          <cell r="AJ24">
            <v>1.448</v>
          </cell>
          <cell r="AL24">
            <v>0</v>
          </cell>
          <cell r="AM24">
            <v>1.448</v>
          </cell>
          <cell r="AO24">
            <v>0</v>
          </cell>
          <cell r="AP24">
            <v>1.448</v>
          </cell>
          <cell r="AR24">
            <v>0</v>
          </cell>
          <cell r="AS24">
            <v>1.448</v>
          </cell>
          <cell r="AU24">
            <v>0</v>
          </cell>
          <cell r="AV24">
            <v>1.448</v>
          </cell>
          <cell r="AX24">
            <v>1.448</v>
          </cell>
        </row>
        <row r="25">
          <cell r="D25" t="str">
            <v>Total Lines</v>
          </cell>
          <cell r="O25">
            <v>22.755550000000003</v>
          </cell>
          <cell r="Q25">
            <v>0</v>
          </cell>
          <cell r="R25">
            <v>22.755550000000003</v>
          </cell>
          <cell r="T25">
            <v>0</v>
          </cell>
          <cell r="U25">
            <v>22.755550000000003</v>
          </cell>
          <cell r="W25">
            <v>0</v>
          </cell>
          <cell r="X25">
            <v>22.755550000000003</v>
          </cell>
          <cell r="Z25">
            <v>0</v>
          </cell>
          <cell r="AA25">
            <v>22.755550000000003</v>
          </cell>
          <cell r="AC25">
            <v>0</v>
          </cell>
          <cell r="AD25">
            <v>22.755550000000003</v>
          </cell>
          <cell r="AF25">
            <v>0</v>
          </cell>
          <cell r="AG25">
            <v>22.755550000000003</v>
          </cell>
          <cell r="AI25">
            <v>0</v>
          </cell>
          <cell r="AJ25">
            <v>22.755550000000003</v>
          </cell>
          <cell r="AL25">
            <v>0</v>
          </cell>
          <cell r="AM25">
            <v>22.755550000000003</v>
          </cell>
          <cell r="AO25">
            <v>0</v>
          </cell>
          <cell r="AP25">
            <v>22.755550000000003</v>
          </cell>
          <cell r="AR25">
            <v>0</v>
          </cell>
          <cell r="AS25">
            <v>22.755550000000003</v>
          </cell>
          <cell r="AU25">
            <v>0</v>
          </cell>
          <cell r="AV25">
            <v>22.755550000000003</v>
          </cell>
          <cell r="AX25">
            <v>22.755550000000003</v>
          </cell>
        </row>
        <row r="26">
          <cell r="C26" t="str">
            <v>Forestry P&amp;Ps SP=204</v>
          </cell>
        </row>
        <row r="27">
          <cell r="A27" t="str">
            <v>13456B</v>
          </cell>
          <cell r="D27" t="str">
            <v>Tx - Brush Control</v>
          </cell>
          <cell r="O27">
            <v>11.8</v>
          </cell>
          <cell r="R27">
            <v>11.8</v>
          </cell>
          <cell r="U27">
            <v>11.8</v>
          </cell>
          <cell r="X27">
            <v>11.8</v>
          </cell>
          <cell r="AA27">
            <v>11.8</v>
          </cell>
          <cell r="AD27">
            <v>11.8</v>
          </cell>
          <cell r="AG27">
            <v>11.8</v>
          </cell>
          <cell r="AJ27">
            <v>11.8</v>
          </cell>
          <cell r="AM27">
            <v>11.8</v>
          </cell>
          <cell r="AP27">
            <v>11.8</v>
          </cell>
          <cell r="AS27">
            <v>11.8</v>
          </cell>
          <cell r="AV27">
            <v>11.8</v>
          </cell>
          <cell r="AX27">
            <v>11.8</v>
          </cell>
        </row>
        <row r="28">
          <cell r="A28" t="str">
            <v>13456L</v>
          </cell>
          <cell r="D28" t="str">
            <v>Tx - Line Clearing</v>
          </cell>
          <cell r="O28">
            <v>3.2</v>
          </cell>
          <cell r="R28">
            <v>3.2</v>
          </cell>
          <cell r="U28">
            <v>3.2</v>
          </cell>
          <cell r="X28">
            <v>3.2</v>
          </cell>
          <cell r="AA28">
            <v>3.2</v>
          </cell>
          <cell r="AD28">
            <v>3.2</v>
          </cell>
          <cell r="AG28">
            <v>3.2</v>
          </cell>
          <cell r="AJ28">
            <v>3.2</v>
          </cell>
          <cell r="AM28">
            <v>3.2</v>
          </cell>
          <cell r="AP28">
            <v>3.2</v>
          </cell>
          <cell r="AS28">
            <v>3.2</v>
          </cell>
          <cell r="AV28">
            <v>3.2</v>
          </cell>
          <cell r="AX28">
            <v>3.2</v>
          </cell>
        </row>
        <row r="29">
          <cell r="A29" t="str">
            <v>FTMO</v>
          </cell>
          <cell r="D29" t="str">
            <v>Other Forestry TM P&amp;Ps</v>
          </cell>
          <cell r="O29">
            <v>3</v>
          </cell>
          <cell r="R29">
            <v>3</v>
          </cell>
          <cell r="U29">
            <v>3</v>
          </cell>
          <cell r="X29">
            <v>3</v>
          </cell>
          <cell r="AA29">
            <v>3</v>
          </cell>
          <cell r="AD29">
            <v>3</v>
          </cell>
          <cell r="AG29">
            <v>3</v>
          </cell>
          <cell r="AJ29">
            <v>3</v>
          </cell>
          <cell r="AM29">
            <v>3</v>
          </cell>
          <cell r="AP29">
            <v>3</v>
          </cell>
          <cell r="AS29">
            <v>3</v>
          </cell>
          <cell r="AV29">
            <v>3</v>
          </cell>
          <cell r="AX29">
            <v>3</v>
          </cell>
        </row>
        <row r="30">
          <cell r="D30" t="str">
            <v>Total Forestry P&amp;Ps SP=204</v>
          </cell>
          <cell r="O30">
            <v>18</v>
          </cell>
          <cell r="Q30">
            <v>0</v>
          </cell>
          <cell r="R30">
            <v>18</v>
          </cell>
          <cell r="T30">
            <v>0</v>
          </cell>
          <cell r="U30">
            <v>18</v>
          </cell>
          <cell r="W30">
            <v>0</v>
          </cell>
          <cell r="X30">
            <v>18</v>
          </cell>
          <cell r="Z30">
            <v>0</v>
          </cell>
          <cell r="AA30">
            <v>18</v>
          </cell>
          <cell r="AC30">
            <v>0</v>
          </cell>
          <cell r="AD30">
            <v>18</v>
          </cell>
          <cell r="AF30">
            <v>0</v>
          </cell>
          <cell r="AG30">
            <v>18</v>
          </cell>
          <cell r="AI30">
            <v>0</v>
          </cell>
          <cell r="AJ30">
            <v>18</v>
          </cell>
          <cell r="AL30">
            <v>0</v>
          </cell>
          <cell r="AM30">
            <v>18</v>
          </cell>
          <cell r="AO30">
            <v>0</v>
          </cell>
          <cell r="AP30">
            <v>18</v>
          </cell>
          <cell r="AR30">
            <v>0</v>
          </cell>
          <cell r="AS30">
            <v>18</v>
          </cell>
          <cell r="AU30">
            <v>0</v>
          </cell>
          <cell r="AV30">
            <v>18</v>
          </cell>
          <cell r="AX30">
            <v>18</v>
          </cell>
        </row>
        <row r="31">
          <cell r="A31" t="str">
            <v>FTMUR</v>
          </cell>
          <cell r="D31" t="str">
            <v>Payroll Burden Under Recovery</v>
          </cell>
          <cell r="O31">
            <v>0</v>
          </cell>
          <cell r="R31">
            <v>0</v>
          </cell>
          <cell r="U31">
            <v>0</v>
          </cell>
          <cell r="X31">
            <v>0</v>
          </cell>
          <cell r="AA31">
            <v>0</v>
          </cell>
          <cell r="AD31">
            <v>0</v>
          </cell>
          <cell r="AG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V31">
            <v>0</v>
          </cell>
          <cell r="AX31">
            <v>0</v>
          </cell>
        </row>
        <row r="32">
          <cell r="D32" t="str">
            <v>Total Forestry</v>
          </cell>
          <cell r="O32">
            <v>18</v>
          </cell>
          <cell r="Q32">
            <v>0</v>
          </cell>
          <cell r="R32">
            <v>18</v>
          </cell>
          <cell r="T32">
            <v>0</v>
          </cell>
          <cell r="U32">
            <v>18</v>
          </cell>
          <cell r="W32">
            <v>0</v>
          </cell>
          <cell r="X32">
            <v>18</v>
          </cell>
          <cell r="Z32">
            <v>0</v>
          </cell>
          <cell r="AA32">
            <v>18</v>
          </cell>
          <cell r="AC32">
            <v>0</v>
          </cell>
          <cell r="AD32">
            <v>18</v>
          </cell>
          <cell r="AF32">
            <v>0</v>
          </cell>
          <cell r="AG32">
            <v>18</v>
          </cell>
          <cell r="AI32">
            <v>0</v>
          </cell>
          <cell r="AJ32">
            <v>18</v>
          </cell>
          <cell r="AL32">
            <v>0</v>
          </cell>
          <cell r="AM32">
            <v>18</v>
          </cell>
          <cell r="AO32">
            <v>0</v>
          </cell>
          <cell r="AP32">
            <v>18</v>
          </cell>
          <cell r="AR32">
            <v>0</v>
          </cell>
          <cell r="AS32">
            <v>18</v>
          </cell>
          <cell r="AU32">
            <v>0</v>
          </cell>
          <cell r="AV32">
            <v>18</v>
          </cell>
          <cell r="AX32">
            <v>18</v>
          </cell>
        </row>
        <row r="33">
          <cell r="C33" t="str">
            <v>Grid Operations</v>
          </cell>
        </row>
        <row r="34">
          <cell r="D34" t="str">
            <v>Stations P&amp;Ps SP=206</v>
          </cell>
        </row>
        <row r="35">
          <cell r="E35" t="str">
            <v>Planned</v>
          </cell>
        </row>
        <row r="36">
          <cell r="A36" t="str">
            <v>PEPM</v>
          </cell>
          <cell r="E36" t="str">
            <v>Power Equipment Preventitive Mtce</v>
          </cell>
          <cell r="O36">
            <v>17.799999999000001</v>
          </cell>
          <cell r="R36">
            <v>17.799999999000001</v>
          </cell>
          <cell r="U36">
            <v>17.799999999000001</v>
          </cell>
          <cell r="X36">
            <v>17.799999999000001</v>
          </cell>
          <cell r="AA36">
            <v>17.799999999000001</v>
          </cell>
          <cell r="AD36">
            <v>17.799999999000001</v>
          </cell>
          <cell r="AG36">
            <v>17.799999999000001</v>
          </cell>
          <cell r="AJ36">
            <v>17.799999999000001</v>
          </cell>
          <cell r="AM36">
            <v>17.799999999000001</v>
          </cell>
          <cell r="AP36">
            <v>17.799999999000001</v>
          </cell>
          <cell r="AS36">
            <v>17.799999999000001</v>
          </cell>
          <cell r="AV36">
            <v>17.799999999000001</v>
          </cell>
          <cell r="AX36">
            <v>17.799999999000001</v>
          </cell>
        </row>
        <row r="37">
          <cell r="A37" t="str">
            <v>PCPM</v>
          </cell>
          <cell r="E37" t="str">
            <v>Protection &amp; Control Preventitive Mtce</v>
          </cell>
          <cell r="O37">
            <v>4.9340000000000002</v>
          </cell>
          <cell r="R37">
            <v>4.9340000000000002</v>
          </cell>
          <cell r="U37">
            <v>4.9340000000000002</v>
          </cell>
          <cell r="X37">
            <v>4.9340000000000002</v>
          </cell>
          <cell r="AA37">
            <v>4.9340000000000002</v>
          </cell>
          <cell r="AD37">
            <v>4.9340000000000002</v>
          </cell>
          <cell r="AG37">
            <v>4.9340000000000002</v>
          </cell>
          <cell r="AJ37">
            <v>4.9340000000000002</v>
          </cell>
          <cell r="AM37">
            <v>4.9340000000000002</v>
          </cell>
          <cell r="AP37">
            <v>4.9340000000000002</v>
          </cell>
          <cell r="AS37">
            <v>4.9340000000000002</v>
          </cell>
          <cell r="AV37">
            <v>4.9340000000000002</v>
          </cell>
          <cell r="AX37">
            <v>4.9340000000000002</v>
          </cell>
        </row>
        <row r="38">
          <cell r="A38" t="str">
            <v>APM</v>
          </cell>
          <cell r="E38" t="str">
            <v>Ancilliary Preventitive Mtce</v>
          </cell>
          <cell r="O38">
            <v>6.050000000999999</v>
          </cell>
          <cell r="R38">
            <v>6.050000000999999</v>
          </cell>
          <cell r="U38">
            <v>6.050000000999999</v>
          </cell>
          <cell r="X38">
            <v>6.050000000999999</v>
          </cell>
          <cell r="AA38">
            <v>6.050000000999999</v>
          </cell>
          <cell r="AD38">
            <v>6.050000000999999</v>
          </cell>
          <cell r="AG38">
            <v>6.050000000999999</v>
          </cell>
          <cell r="AJ38">
            <v>6.050000000999999</v>
          </cell>
          <cell r="AM38">
            <v>6.050000000999999</v>
          </cell>
          <cell r="AP38">
            <v>6.050000000999999</v>
          </cell>
          <cell r="AS38">
            <v>6.050000000999999</v>
          </cell>
          <cell r="AV38">
            <v>6.050000000999999</v>
          </cell>
          <cell r="AX38">
            <v>6.050000000999999</v>
          </cell>
        </row>
        <row r="39">
          <cell r="A39" t="str">
            <v>MPM</v>
          </cell>
          <cell r="E39" t="str">
            <v>Meter Planned Mtce</v>
          </cell>
          <cell r="O39">
            <v>0.70300000000000007</v>
          </cell>
          <cell r="R39">
            <v>0.70300000000000007</v>
          </cell>
          <cell r="U39">
            <v>0.70300000000000007</v>
          </cell>
          <cell r="X39">
            <v>0.70300000000000007</v>
          </cell>
          <cell r="AA39">
            <v>0.70300000000000007</v>
          </cell>
          <cell r="AD39">
            <v>0.70300000000000007</v>
          </cell>
          <cell r="AG39">
            <v>0.70300000000000007</v>
          </cell>
          <cell r="AJ39">
            <v>0.70300000000000007</v>
          </cell>
          <cell r="AM39">
            <v>0.70300000000000007</v>
          </cell>
          <cell r="AP39">
            <v>0.70300000000000007</v>
          </cell>
          <cell r="AS39">
            <v>0.70300000000000007</v>
          </cell>
          <cell r="AV39">
            <v>0.70300000000000007</v>
          </cell>
          <cell r="AX39">
            <v>0.70300000000000007</v>
          </cell>
        </row>
        <row r="40">
          <cell r="A40" t="str">
            <v>IPM</v>
          </cell>
          <cell r="E40" t="str">
            <v>Infrastructure Preventitive Mtce</v>
          </cell>
          <cell r="O40">
            <v>2.73</v>
          </cell>
          <cell r="R40">
            <v>2.73</v>
          </cell>
          <cell r="U40">
            <v>2.73</v>
          </cell>
          <cell r="X40">
            <v>2.73</v>
          </cell>
          <cell r="AA40">
            <v>2.73</v>
          </cell>
          <cell r="AD40">
            <v>2.73</v>
          </cell>
          <cell r="AG40">
            <v>2.73</v>
          </cell>
          <cell r="AJ40">
            <v>2.73</v>
          </cell>
          <cell r="AM40">
            <v>2.73</v>
          </cell>
          <cell r="AP40">
            <v>2.73</v>
          </cell>
          <cell r="AS40">
            <v>2.73</v>
          </cell>
          <cell r="AV40">
            <v>2.73</v>
          </cell>
          <cell r="AX40">
            <v>2.73</v>
          </cell>
        </row>
        <row r="41">
          <cell r="A41" t="str">
            <v>EPM</v>
          </cell>
          <cell r="E41" t="str">
            <v>Environmental Preventitive Mtce</v>
          </cell>
          <cell r="O41">
            <v>0.215</v>
          </cell>
          <cell r="R41">
            <v>0.215</v>
          </cell>
          <cell r="U41">
            <v>0.215</v>
          </cell>
          <cell r="X41">
            <v>0.215</v>
          </cell>
          <cell r="AA41">
            <v>0.215</v>
          </cell>
          <cell r="AD41">
            <v>0.215</v>
          </cell>
          <cell r="AG41">
            <v>0.215</v>
          </cell>
          <cell r="AJ41">
            <v>0.215</v>
          </cell>
          <cell r="AM41">
            <v>0.215</v>
          </cell>
          <cell r="AP41">
            <v>0.215</v>
          </cell>
          <cell r="AS41">
            <v>0.215</v>
          </cell>
          <cell r="AV41">
            <v>0.215</v>
          </cell>
          <cell r="AX41">
            <v>0.215</v>
          </cell>
        </row>
        <row r="42">
          <cell r="A42" t="str">
            <v>TPM</v>
          </cell>
          <cell r="E42" t="str">
            <v>Telecom Preventitive Mtce</v>
          </cell>
          <cell r="O42">
            <v>2.0737200000000002</v>
          </cell>
          <cell r="R42">
            <v>2.0737200000000002</v>
          </cell>
          <cell r="U42">
            <v>2.0737200000000002</v>
          </cell>
          <cell r="X42">
            <v>2.0737200000000002</v>
          </cell>
          <cell r="AA42">
            <v>2.0737200000000002</v>
          </cell>
          <cell r="AD42">
            <v>2.0737200000000002</v>
          </cell>
          <cell r="AG42">
            <v>2.0737200000000002</v>
          </cell>
          <cell r="AJ42">
            <v>2.0737200000000002</v>
          </cell>
          <cell r="AM42">
            <v>2.0737200000000002</v>
          </cell>
          <cell r="AP42">
            <v>2.0737200000000002</v>
          </cell>
          <cell r="AS42">
            <v>2.0737200000000002</v>
          </cell>
          <cell r="AV42">
            <v>2.0737200000000002</v>
          </cell>
          <cell r="AX42">
            <v>2.0737200000000002</v>
          </cell>
        </row>
        <row r="43">
          <cell r="A43" t="str">
            <v>HVP</v>
          </cell>
          <cell r="E43" t="str">
            <v>HV Cables Preventitive Mtce</v>
          </cell>
          <cell r="O43">
            <v>1.3999999989999998</v>
          </cell>
          <cell r="R43">
            <v>1.3999999989999998</v>
          </cell>
          <cell r="U43">
            <v>1.3999999989999998</v>
          </cell>
          <cell r="X43">
            <v>1.3999999989999998</v>
          </cell>
          <cell r="AA43">
            <v>1.3999999989999998</v>
          </cell>
          <cell r="AD43">
            <v>1.3999999989999998</v>
          </cell>
          <cell r="AG43">
            <v>1.3999999989999998</v>
          </cell>
          <cell r="AJ43">
            <v>1.3999999989999998</v>
          </cell>
          <cell r="AM43">
            <v>1.3999999989999998</v>
          </cell>
          <cell r="AP43">
            <v>1.3999999989999998</v>
          </cell>
          <cell r="AS43">
            <v>1.3999999989999998</v>
          </cell>
          <cell r="AV43">
            <v>1.3999999989999998</v>
          </cell>
          <cell r="AX43">
            <v>1.3999999989999998</v>
          </cell>
        </row>
        <row r="44">
          <cell r="A44" t="str">
            <v>ROWPM</v>
          </cell>
          <cell r="E44" t="str">
            <v>ROW Planned Maintenance</v>
          </cell>
          <cell r="O44">
            <v>1.85</v>
          </cell>
          <cell r="R44">
            <v>1.85</v>
          </cell>
          <cell r="U44">
            <v>1.85</v>
          </cell>
          <cell r="X44">
            <v>1.85</v>
          </cell>
          <cell r="AA44">
            <v>1.85</v>
          </cell>
          <cell r="AD44">
            <v>1.85</v>
          </cell>
          <cell r="AG44">
            <v>1.85</v>
          </cell>
          <cell r="AJ44">
            <v>1.85</v>
          </cell>
          <cell r="AM44">
            <v>1.85</v>
          </cell>
          <cell r="AP44">
            <v>1.85</v>
          </cell>
          <cell r="AS44">
            <v>1.85</v>
          </cell>
          <cell r="AV44">
            <v>1.85</v>
          </cell>
          <cell r="AX44">
            <v>1.85</v>
          </cell>
        </row>
        <row r="45">
          <cell r="A45" t="str">
            <v>TMPP</v>
          </cell>
          <cell r="E45" t="str">
            <v>Transformer Mtce Planned Program</v>
          </cell>
          <cell r="O45">
            <v>8.8500000009999997</v>
          </cell>
          <cell r="R45">
            <v>8.8500000009999997</v>
          </cell>
          <cell r="U45">
            <v>8.8500000009999997</v>
          </cell>
          <cell r="X45">
            <v>8.8500000009999997</v>
          </cell>
          <cell r="AA45">
            <v>8.8500000009999997</v>
          </cell>
          <cell r="AD45">
            <v>8.8500000009999997</v>
          </cell>
          <cell r="AG45">
            <v>8.8500000009999997</v>
          </cell>
          <cell r="AJ45">
            <v>8.8500000009999997</v>
          </cell>
          <cell r="AM45">
            <v>8.8500000009999997</v>
          </cell>
          <cell r="AP45">
            <v>8.8500000009999997</v>
          </cell>
          <cell r="AS45">
            <v>8.8500000009999997</v>
          </cell>
          <cell r="AV45">
            <v>8.8500000009999997</v>
          </cell>
          <cell r="AX45">
            <v>8.8500000009999997</v>
          </cell>
        </row>
        <row r="46">
          <cell r="A46" t="str">
            <v>GMPP</v>
          </cell>
          <cell r="E46" t="str">
            <v>GIS Mtce Planned Program</v>
          </cell>
          <cell r="O46">
            <v>2.8999999989999998</v>
          </cell>
          <cell r="R46">
            <v>2.8999999989999998</v>
          </cell>
          <cell r="U46">
            <v>2.8999999989999998</v>
          </cell>
          <cell r="X46">
            <v>2.8999999989999998</v>
          </cell>
          <cell r="AA46">
            <v>2.8999999989999998</v>
          </cell>
          <cell r="AD46">
            <v>2.8999999989999998</v>
          </cell>
          <cell r="AG46">
            <v>2.8999999989999998</v>
          </cell>
          <cell r="AJ46">
            <v>2.8999999989999998</v>
          </cell>
          <cell r="AM46">
            <v>2.8999999989999998</v>
          </cell>
          <cell r="AP46">
            <v>2.8999999989999998</v>
          </cell>
          <cell r="AS46">
            <v>2.8999999989999998</v>
          </cell>
          <cell r="AV46">
            <v>2.8999999989999998</v>
          </cell>
          <cell r="AX46">
            <v>2.8999999989999998</v>
          </cell>
        </row>
        <row r="47">
          <cell r="A47" t="str">
            <v>BMPP</v>
          </cell>
          <cell r="E47" t="str">
            <v>Breaker Mtce Planned Program</v>
          </cell>
          <cell r="O47">
            <v>0.98399999999999999</v>
          </cell>
          <cell r="R47">
            <v>0.98399999999999999</v>
          </cell>
          <cell r="U47">
            <v>0.98399999999999999</v>
          </cell>
          <cell r="X47">
            <v>0.98399999999999999</v>
          </cell>
          <cell r="AA47">
            <v>0.98399999999999999</v>
          </cell>
          <cell r="AD47">
            <v>0.98399999999999999</v>
          </cell>
          <cell r="AG47">
            <v>0.98399999999999999</v>
          </cell>
          <cell r="AJ47">
            <v>0.98399999999999999</v>
          </cell>
          <cell r="AM47">
            <v>0.98399999999999999</v>
          </cell>
          <cell r="AP47">
            <v>0.98399999999999999</v>
          </cell>
          <cell r="AS47">
            <v>0.98399999999999999</v>
          </cell>
          <cell r="AV47">
            <v>0.98399999999999999</v>
          </cell>
          <cell r="AX47">
            <v>0.98399999999999999</v>
          </cell>
        </row>
        <row r="48">
          <cell r="A48" t="str">
            <v>OPP</v>
          </cell>
          <cell r="E48" t="str">
            <v>Operating Planned</v>
          </cell>
          <cell r="O48">
            <v>0.75000000199999994</v>
          </cell>
          <cell r="R48">
            <v>0.75000000199999994</v>
          </cell>
          <cell r="U48">
            <v>0.75000000199999994</v>
          </cell>
          <cell r="X48">
            <v>0.75000000199999994</v>
          </cell>
          <cell r="AA48">
            <v>0.75000000199999994</v>
          </cell>
          <cell r="AD48">
            <v>0.75000000199999994</v>
          </cell>
          <cell r="AG48">
            <v>0.75000000199999994</v>
          </cell>
          <cell r="AJ48">
            <v>0.75000000199999994</v>
          </cell>
          <cell r="AM48">
            <v>0.75000000199999994</v>
          </cell>
          <cell r="AP48">
            <v>0.75000000199999994</v>
          </cell>
          <cell r="AS48">
            <v>0.75000000199999994</v>
          </cell>
          <cell r="AV48">
            <v>0.75000000199999994</v>
          </cell>
          <cell r="AX48">
            <v>0.75000000199999994</v>
          </cell>
        </row>
        <row r="49">
          <cell r="A49" t="str">
            <v>OPM</v>
          </cell>
          <cell r="E49" t="str">
            <v>Other Planned Maintenance Program</v>
          </cell>
          <cell r="O49">
            <v>2.1269999969999995</v>
          </cell>
          <cell r="R49">
            <v>2.1269999969999995</v>
          </cell>
          <cell r="U49">
            <v>2.1269999969999995</v>
          </cell>
          <cell r="X49">
            <v>2.1269999969999995</v>
          </cell>
          <cell r="AA49">
            <v>2.1269999969999995</v>
          </cell>
          <cell r="AD49">
            <v>2.1269999969999995</v>
          </cell>
          <cell r="AG49">
            <v>2.1269999969999995</v>
          </cell>
          <cell r="AJ49">
            <v>2.1269999969999995</v>
          </cell>
          <cell r="AM49">
            <v>2.1269999969999995</v>
          </cell>
          <cell r="AP49">
            <v>2.1269999969999995</v>
          </cell>
          <cell r="AS49">
            <v>2.1269999969999995</v>
          </cell>
          <cell r="AV49">
            <v>2.1269999969999995</v>
          </cell>
          <cell r="AX49">
            <v>2.1269999969999995</v>
          </cell>
        </row>
        <row r="50">
          <cell r="E50" t="str">
            <v>Total Planned</v>
          </cell>
          <cell r="O50">
            <v>53.366719998000008</v>
          </cell>
          <cell r="Q50">
            <v>0</v>
          </cell>
          <cell r="R50">
            <v>53.366719998000008</v>
          </cell>
          <cell r="T50">
            <v>0</v>
          </cell>
          <cell r="U50">
            <v>53.366719998000008</v>
          </cell>
          <cell r="W50">
            <v>0</v>
          </cell>
          <cell r="X50">
            <v>53.366719998000008</v>
          </cell>
          <cell r="Z50">
            <v>0</v>
          </cell>
          <cell r="AA50">
            <v>53.366719998000008</v>
          </cell>
          <cell r="AC50">
            <v>0</v>
          </cell>
          <cell r="AD50">
            <v>53.366719998000008</v>
          </cell>
          <cell r="AF50">
            <v>0</v>
          </cell>
          <cell r="AG50">
            <v>53.366719998000008</v>
          </cell>
          <cell r="AI50">
            <v>0</v>
          </cell>
          <cell r="AJ50">
            <v>53.366719998000008</v>
          </cell>
          <cell r="AL50">
            <v>0</v>
          </cell>
          <cell r="AM50">
            <v>53.366719998000008</v>
          </cell>
          <cell r="AO50">
            <v>0</v>
          </cell>
          <cell r="AP50">
            <v>53.366719998000008</v>
          </cell>
          <cell r="AR50">
            <v>0</v>
          </cell>
          <cell r="AS50">
            <v>53.366719998000008</v>
          </cell>
          <cell r="AU50">
            <v>0</v>
          </cell>
          <cell r="AV50">
            <v>53.366719998000008</v>
          </cell>
          <cell r="AX50">
            <v>53.366719998000008</v>
          </cell>
        </row>
        <row r="51">
          <cell r="E51" t="str">
            <v>Planned Corrective</v>
          </cell>
        </row>
        <row r="52">
          <cell r="A52" t="str">
            <v>PECPM</v>
          </cell>
          <cell r="E52" t="str">
            <v>Power Equipment Corrective Planned Mtce</v>
          </cell>
          <cell r="O52">
            <v>10</v>
          </cell>
          <cell r="R52">
            <v>10</v>
          </cell>
          <cell r="U52">
            <v>10</v>
          </cell>
          <cell r="X52">
            <v>10</v>
          </cell>
          <cell r="AA52">
            <v>10</v>
          </cell>
          <cell r="AD52">
            <v>10</v>
          </cell>
          <cell r="AG52">
            <v>10</v>
          </cell>
          <cell r="AJ52">
            <v>10</v>
          </cell>
          <cell r="AM52">
            <v>10</v>
          </cell>
          <cell r="AP52">
            <v>10</v>
          </cell>
          <cell r="AS52">
            <v>10</v>
          </cell>
          <cell r="AV52">
            <v>10</v>
          </cell>
          <cell r="AX52">
            <v>10</v>
          </cell>
        </row>
        <row r="53">
          <cell r="A53" t="str">
            <v>PCCPM</v>
          </cell>
          <cell r="E53" t="str">
            <v>Protection &amp; Control Corrective Planned Mtce</v>
          </cell>
          <cell r="O53">
            <v>1.5</v>
          </cell>
          <cell r="R53">
            <v>1.5</v>
          </cell>
          <cell r="U53">
            <v>1.5</v>
          </cell>
          <cell r="X53">
            <v>1.5</v>
          </cell>
          <cell r="AA53">
            <v>1.5</v>
          </cell>
          <cell r="AD53">
            <v>1.5</v>
          </cell>
          <cell r="AG53">
            <v>1.5</v>
          </cell>
          <cell r="AJ53">
            <v>1.5</v>
          </cell>
          <cell r="AM53">
            <v>1.5</v>
          </cell>
          <cell r="AP53">
            <v>1.5</v>
          </cell>
          <cell r="AS53">
            <v>1.5</v>
          </cell>
          <cell r="AV53">
            <v>1.5</v>
          </cell>
          <cell r="AX53">
            <v>1.5</v>
          </cell>
        </row>
        <row r="54">
          <cell r="A54" t="str">
            <v>ACPM</v>
          </cell>
          <cell r="E54" t="str">
            <v>Ancilliary Corrective Planned Mtce</v>
          </cell>
          <cell r="O54">
            <v>1.900000001</v>
          </cell>
          <cell r="R54">
            <v>1.900000001</v>
          </cell>
          <cell r="U54">
            <v>1.900000001</v>
          </cell>
          <cell r="X54">
            <v>1.900000001</v>
          </cell>
          <cell r="AA54">
            <v>1.900000001</v>
          </cell>
          <cell r="AD54">
            <v>1.900000001</v>
          </cell>
          <cell r="AG54">
            <v>1.900000001</v>
          </cell>
          <cell r="AJ54">
            <v>1.900000001</v>
          </cell>
          <cell r="AM54">
            <v>1.900000001</v>
          </cell>
          <cell r="AP54">
            <v>1.900000001</v>
          </cell>
          <cell r="AS54">
            <v>1.900000001</v>
          </cell>
          <cell r="AV54">
            <v>1.900000001</v>
          </cell>
          <cell r="AX54">
            <v>1.900000001</v>
          </cell>
        </row>
        <row r="55">
          <cell r="A55" t="str">
            <v>ICPM</v>
          </cell>
          <cell r="E55" t="str">
            <v>Infrastructure Corrective Planned Mtce</v>
          </cell>
          <cell r="O55">
            <v>0.15000000100000002</v>
          </cell>
          <cell r="R55">
            <v>0.15000000100000002</v>
          </cell>
          <cell r="U55">
            <v>0.15000000100000002</v>
          </cell>
          <cell r="X55">
            <v>0.15000000100000002</v>
          </cell>
          <cell r="AA55">
            <v>0.15000000100000002</v>
          </cell>
          <cell r="AD55">
            <v>0.15000000100000002</v>
          </cell>
          <cell r="AG55">
            <v>0.15000000100000002</v>
          </cell>
          <cell r="AJ55">
            <v>0.15000000100000002</v>
          </cell>
          <cell r="AM55">
            <v>0.15000000100000002</v>
          </cell>
          <cell r="AP55">
            <v>0.15000000100000002</v>
          </cell>
          <cell r="AS55">
            <v>0.15000000100000002</v>
          </cell>
          <cell r="AV55">
            <v>0.15000000100000002</v>
          </cell>
          <cell r="AX55">
            <v>0.15000000100000002</v>
          </cell>
        </row>
        <row r="56">
          <cell r="A56" t="str">
            <v>TCPM</v>
          </cell>
          <cell r="E56" t="str">
            <v>Telecom Corrective Planned Mtce</v>
          </cell>
          <cell r="O56">
            <v>0.34999999900000001</v>
          </cell>
          <cell r="R56">
            <v>0.34999999900000001</v>
          </cell>
          <cell r="U56">
            <v>0.34999999900000001</v>
          </cell>
          <cell r="X56">
            <v>0.34999999900000001</v>
          </cell>
          <cell r="AA56">
            <v>0.34999999900000001</v>
          </cell>
          <cell r="AD56">
            <v>0.34999999900000001</v>
          </cell>
          <cell r="AG56">
            <v>0.34999999900000001</v>
          </cell>
          <cell r="AJ56">
            <v>0.34999999900000001</v>
          </cell>
          <cell r="AM56">
            <v>0.34999999900000001</v>
          </cell>
          <cell r="AP56">
            <v>0.34999999900000001</v>
          </cell>
          <cell r="AS56">
            <v>0.34999999900000001</v>
          </cell>
          <cell r="AV56">
            <v>0.34999999900000001</v>
          </cell>
          <cell r="AX56">
            <v>0.34999999900000001</v>
          </cell>
        </row>
        <row r="57">
          <cell r="A57" t="str">
            <v>HVCPM</v>
          </cell>
          <cell r="E57" t="str">
            <v>HV Cable Corrective Planned Mtce</v>
          </cell>
          <cell r="O57">
            <v>0.39999999899999994</v>
          </cell>
          <cell r="R57">
            <v>0.39999999899999994</v>
          </cell>
          <cell r="U57">
            <v>0.39999999899999994</v>
          </cell>
          <cell r="X57">
            <v>0.39999999899999994</v>
          </cell>
          <cell r="AA57">
            <v>0.39999999899999994</v>
          </cell>
          <cell r="AD57">
            <v>0.39999999899999994</v>
          </cell>
          <cell r="AG57">
            <v>0.39999999899999994</v>
          </cell>
          <cell r="AJ57">
            <v>0.39999999899999994</v>
          </cell>
          <cell r="AM57">
            <v>0.39999999899999994</v>
          </cell>
          <cell r="AP57">
            <v>0.39999999899999994</v>
          </cell>
          <cell r="AS57">
            <v>0.39999999899999994</v>
          </cell>
          <cell r="AV57">
            <v>0.39999999899999994</v>
          </cell>
          <cell r="AX57">
            <v>0.39999999899999994</v>
          </cell>
        </row>
        <row r="58">
          <cell r="A58" t="str">
            <v>EMPP</v>
          </cell>
          <cell r="E58" t="str">
            <v>Environmental Mtce Planned Program</v>
          </cell>
          <cell r="O58">
            <v>0.35000000399999998</v>
          </cell>
          <cell r="R58">
            <v>0.35000000399999998</v>
          </cell>
          <cell r="U58">
            <v>0.35000000399999998</v>
          </cell>
          <cell r="X58">
            <v>0.35000000399999998</v>
          </cell>
          <cell r="AA58">
            <v>0.35000000399999998</v>
          </cell>
          <cell r="AD58">
            <v>0.35000000399999998</v>
          </cell>
          <cell r="AG58">
            <v>0.35000000399999998</v>
          </cell>
          <cell r="AJ58">
            <v>0.35000000399999998</v>
          </cell>
          <cell r="AM58">
            <v>0.35000000399999998</v>
          </cell>
          <cell r="AP58">
            <v>0.35000000399999998</v>
          </cell>
          <cell r="AS58">
            <v>0.35000000399999998</v>
          </cell>
          <cell r="AV58">
            <v>0.35000000399999998</v>
          </cell>
          <cell r="AX58">
            <v>0.35000000399999998</v>
          </cell>
        </row>
        <row r="59">
          <cell r="E59" t="str">
            <v>Total Planned Corrective</v>
          </cell>
          <cell r="O59">
            <v>14.650000004000001</v>
          </cell>
          <cell r="Q59">
            <v>0</v>
          </cell>
          <cell r="R59">
            <v>14.650000004000001</v>
          </cell>
          <cell r="T59">
            <v>0</v>
          </cell>
          <cell r="U59">
            <v>14.650000004000001</v>
          </cell>
          <cell r="W59">
            <v>0</v>
          </cell>
          <cell r="X59">
            <v>14.650000004000001</v>
          </cell>
          <cell r="Z59">
            <v>0</v>
          </cell>
          <cell r="AA59">
            <v>14.650000004000001</v>
          </cell>
          <cell r="AC59">
            <v>0</v>
          </cell>
          <cell r="AD59">
            <v>14.650000004000001</v>
          </cell>
          <cell r="AF59">
            <v>0</v>
          </cell>
          <cell r="AG59">
            <v>14.650000004000001</v>
          </cell>
          <cell r="AI59">
            <v>0</v>
          </cell>
          <cell r="AJ59">
            <v>14.650000004000001</v>
          </cell>
          <cell r="AL59">
            <v>0</v>
          </cell>
          <cell r="AM59">
            <v>14.650000004000001</v>
          </cell>
          <cell r="AO59">
            <v>0</v>
          </cell>
          <cell r="AP59">
            <v>14.650000004000001</v>
          </cell>
          <cell r="AR59">
            <v>0</v>
          </cell>
          <cell r="AS59">
            <v>14.650000004000001</v>
          </cell>
          <cell r="AU59">
            <v>0</v>
          </cell>
          <cell r="AV59">
            <v>14.650000004000001</v>
          </cell>
          <cell r="AX59">
            <v>14.650000004000001</v>
          </cell>
        </row>
        <row r="60">
          <cell r="E60" t="str">
            <v>Demand</v>
          </cell>
        </row>
        <row r="61">
          <cell r="A61" t="str">
            <v>PECDM</v>
          </cell>
          <cell r="E61" t="str">
            <v>Power Equipment Corrective Demand Mtce</v>
          </cell>
          <cell r="O61">
            <v>10</v>
          </cell>
          <cell r="R61">
            <v>10</v>
          </cell>
          <cell r="U61">
            <v>10</v>
          </cell>
          <cell r="X61">
            <v>10</v>
          </cell>
          <cell r="AA61">
            <v>10</v>
          </cell>
          <cell r="AD61">
            <v>10</v>
          </cell>
          <cell r="AG61">
            <v>10</v>
          </cell>
          <cell r="AJ61">
            <v>10</v>
          </cell>
          <cell r="AM61">
            <v>10</v>
          </cell>
          <cell r="AP61">
            <v>10</v>
          </cell>
          <cell r="AS61">
            <v>10</v>
          </cell>
          <cell r="AV61">
            <v>10</v>
          </cell>
          <cell r="AX61">
            <v>10</v>
          </cell>
        </row>
        <row r="62">
          <cell r="A62" t="str">
            <v>PCCDM</v>
          </cell>
          <cell r="E62" t="str">
            <v>Protection &amp; Control Corrective Demand Mtce</v>
          </cell>
          <cell r="O62">
            <v>4.5490000019999997</v>
          </cell>
          <cell r="R62">
            <v>4.5490000019999997</v>
          </cell>
          <cell r="U62">
            <v>4.5490000019999997</v>
          </cell>
          <cell r="X62">
            <v>4.5490000019999997</v>
          </cell>
          <cell r="AA62">
            <v>4.5490000019999997</v>
          </cell>
          <cell r="AD62">
            <v>4.5490000019999997</v>
          </cell>
          <cell r="AG62">
            <v>4.5490000019999997</v>
          </cell>
          <cell r="AJ62">
            <v>4.5490000019999997</v>
          </cell>
          <cell r="AM62">
            <v>4.5490000019999997</v>
          </cell>
          <cell r="AP62">
            <v>4.5490000019999997</v>
          </cell>
          <cell r="AS62">
            <v>4.5490000019999997</v>
          </cell>
          <cell r="AV62">
            <v>4.5490000019999997</v>
          </cell>
          <cell r="AX62">
            <v>4.5490000019999997</v>
          </cell>
        </row>
        <row r="63">
          <cell r="A63" t="str">
            <v>ACDM</v>
          </cell>
          <cell r="E63" t="str">
            <v>Ancilliary Corrective Demand Mtce</v>
          </cell>
          <cell r="O63">
            <v>2.1859999999999999</v>
          </cell>
          <cell r="R63">
            <v>2.1859999999999999</v>
          </cell>
          <cell r="U63">
            <v>2.1859999999999999</v>
          </cell>
          <cell r="X63">
            <v>2.1859999999999999</v>
          </cell>
          <cell r="AA63">
            <v>2.1859999999999999</v>
          </cell>
          <cell r="AD63">
            <v>2.1859999999999999</v>
          </cell>
          <cell r="AG63">
            <v>2.1859999999999999</v>
          </cell>
          <cell r="AJ63">
            <v>2.1859999999999999</v>
          </cell>
          <cell r="AM63">
            <v>2.1859999999999999</v>
          </cell>
          <cell r="AP63">
            <v>2.1859999999999999</v>
          </cell>
          <cell r="AS63">
            <v>2.1859999999999999</v>
          </cell>
          <cell r="AV63">
            <v>2.1859999999999999</v>
          </cell>
          <cell r="AX63">
            <v>2.1859999999999999</v>
          </cell>
        </row>
        <row r="64">
          <cell r="A64" t="str">
            <v>MOM</v>
          </cell>
          <cell r="E64" t="str">
            <v>Meter Other Mtce</v>
          </cell>
          <cell r="O64">
            <v>0.51099999899999993</v>
          </cell>
          <cell r="R64">
            <v>0.51099999899999993</v>
          </cell>
          <cell r="U64">
            <v>0.51099999899999993</v>
          </cell>
          <cell r="X64">
            <v>0.51099999899999993</v>
          </cell>
          <cell r="AA64">
            <v>0.51099999899999993</v>
          </cell>
          <cell r="AD64">
            <v>0.51099999899999993</v>
          </cell>
          <cell r="AG64">
            <v>0.51099999899999993</v>
          </cell>
          <cell r="AJ64">
            <v>0.51099999899999993</v>
          </cell>
          <cell r="AM64">
            <v>0.51099999899999993</v>
          </cell>
          <cell r="AP64">
            <v>0.51099999899999993</v>
          </cell>
          <cell r="AS64">
            <v>0.51099999899999993</v>
          </cell>
          <cell r="AV64">
            <v>0.51099999899999993</v>
          </cell>
          <cell r="AX64">
            <v>0.51099999899999993</v>
          </cell>
        </row>
        <row r="65">
          <cell r="A65" t="str">
            <v>MCDM</v>
          </cell>
          <cell r="E65" t="str">
            <v>Meter Corrective Demand Mtce</v>
          </cell>
          <cell r="O65">
            <v>0.89600000099999999</v>
          </cell>
          <cell r="R65">
            <v>0.89600000099999999</v>
          </cell>
          <cell r="U65">
            <v>0.89600000099999999</v>
          </cell>
          <cell r="X65">
            <v>0.89600000099999999</v>
          </cell>
          <cell r="AA65">
            <v>0.89600000099999999</v>
          </cell>
          <cell r="AD65">
            <v>0.89600000099999999</v>
          </cell>
          <cell r="AG65">
            <v>0.89600000099999999</v>
          </cell>
          <cell r="AJ65">
            <v>0.89600000099999999</v>
          </cell>
          <cell r="AM65">
            <v>0.89600000099999999</v>
          </cell>
          <cell r="AP65">
            <v>0.89600000099999999</v>
          </cell>
          <cell r="AS65">
            <v>0.89600000099999999</v>
          </cell>
          <cell r="AV65">
            <v>0.89600000099999999</v>
          </cell>
          <cell r="AX65">
            <v>0.89600000099999999</v>
          </cell>
        </row>
        <row r="66">
          <cell r="A66" t="str">
            <v>ICDM</v>
          </cell>
          <cell r="E66" t="str">
            <v>Infrastructure Corrective Demand Mtce</v>
          </cell>
          <cell r="O66">
            <v>1.05</v>
          </cell>
          <cell r="R66">
            <v>1.05</v>
          </cell>
          <cell r="U66">
            <v>1.05</v>
          </cell>
          <cell r="X66">
            <v>1.05</v>
          </cell>
          <cell r="AA66">
            <v>1.05</v>
          </cell>
          <cell r="AD66">
            <v>1.05</v>
          </cell>
          <cell r="AG66">
            <v>1.05</v>
          </cell>
          <cell r="AJ66">
            <v>1.05</v>
          </cell>
          <cell r="AM66">
            <v>1.05</v>
          </cell>
          <cell r="AP66">
            <v>1.05</v>
          </cell>
          <cell r="AS66">
            <v>1.05</v>
          </cell>
          <cell r="AV66">
            <v>1.05</v>
          </cell>
          <cell r="AX66">
            <v>1.05</v>
          </cell>
        </row>
        <row r="67">
          <cell r="A67" t="str">
            <v>ECDM</v>
          </cell>
          <cell r="E67" t="str">
            <v>Environmental Corrective Demand Mtce</v>
          </cell>
          <cell r="O67">
            <v>0.72499999999999998</v>
          </cell>
          <cell r="R67">
            <v>0.72499999999999998</v>
          </cell>
          <cell r="U67">
            <v>0.72499999999999998</v>
          </cell>
          <cell r="X67">
            <v>0.72499999999999998</v>
          </cell>
          <cell r="AA67">
            <v>0.72499999999999998</v>
          </cell>
          <cell r="AD67">
            <v>0.72499999999999998</v>
          </cell>
          <cell r="AG67">
            <v>0.72499999999999998</v>
          </cell>
          <cell r="AJ67">
            <v>0.72499999999999998</v>
          </cell>
          <cell r="AM67">
            <v>0.72499999999999998</v>
          </cell>
          <cell r="AP67">
            <v>0.72499999999999998</v>
          </cell>
          <cell r="AS67">
            <v>0.72499999999999998</v>
          </cell>
          <cell r="AV67">
            <v>0.72499999999999998</v>
          </cell>
          <cell r="AX67">
            <v>0.72499999999999998</v>
          </cell>
        </row>
        <row r="68">
          <cell r="A68" t="str">
            <v>TCDM</v>
          </cell>
          <cell r="E68" t="str">
            <v>Telecom Corrective Demand Mtce</v>
          </cell>
          <cell r="O68">
            <v>1.55</v>
          </cell>
          <cell r="R68">
            <v>1.55</v>
          </cell>
          <cell r="U68">
            <v>1.55</v>
          </cell>
          <cell r="X68">
            <v>1.55</v>
          </cell>
          <cell r="AA68">
            <v>1.55</v>
          </cell>
          <cell r="AD68">
            <v>1.55</v>
          </cell>
          <cell r="AG68">
            <v>1.55</v>
          </cell>
          <cell r="AJ68">
            <v>1.55</v>
          </cell>
          <cell r="AM68">
            <v>1.55</v>
          </cell>
          <cell r="AP68">
            <v>1.55</v>
          </cell>
          <cell r="AS68">
            <v>1.55</v>
          </cell>
          <cell r="AV68">
            <v>1.55</v>
          </cell>
          <cell r="AX68">
            <v>1.55</v>
          </cell>
        </row>
        <row r="69">
          <cell r="A69" t="str">
            <v>HVCDM</v>
          </cell>
          <cell r="E69" t="str">
            <v>HV Cable Corrective Demand Mtce</v>
          </cell>
          <cell r="O69">
            <v>0.85000000100000006</v>
          </cell>
          <cell r="R69">
            <v>0.85000000100000006</v>
          </cell>
          <cell r="U69">
            <v>0.85000000100000006</v>
          </cell>
          <cell r="X69">
            <v>0.85000000100000006</v>
          </cell>
          <cell r="AA69">
            <v>0.85000000100000006</v>
          </cell>
          <cell r="AD69">
            <v>0.85000000100000006</v>
          </cell>
          <cell r="AG69">
            <v>0.85000000100000006</v>
          </cell>
          <cell r="AJ69">
            <v>0.85000000100000006</v>
          </cell>
          <cell r="AM69">
            <v>0.85000000100000006</v>
          </cell>
          <cell r="AP69">
            <v>0.85000000100000006</v>
          </cell>
          <cell r="AS69">
            <v>0.85000000100000006</v>
          </cell>
          <cell r="AV69">
            <v>0.85000000100000006</v>
          </cell>
          <cell r="AX69">
            <v>0.85000000100000006</v>
          </cell>
        </row>
        <row r="70">
          <cell r="A70" t="str">
            <v>ROWOM</v>
          </cell>
          <cell r="E70" t="str">
            <v>ROW Other Maintenance</v>
          </cell>
          <cell r="O70">
            <v>0.45000000099999998</v>
          </cell>
          <cell r="R70">
            <v>0.45000000099999998</v>
          </cell>
          <cell r="U70">
            <v>0.45000000099999998</v>
          </cell>
          <cell r="X70">
            <v>0.45000000099999998</v>
          </cell>
          <cell r="AA70">
            <v>0.45000000099999998</v>
          </cell>
          <cell r="AD70">
            <v>0.45000000099999998</v>
          </cell>
          <cell r="AG70">
            <v>0.45000000099999998</v>
          </cell>
          <cell r="AJ70">
            <v>0.45000000099999998</v>
          </cell>
          <cell r="AM70">
            <v>0.45000000099999998</v>
          </cell>
          <cell r="AP70">
            <v>0.45000000099999998</v>
          </cell>
          <cell r="AS70">
            <v>0.45000000099999998</v>
          </cell>
          <cell r="AV70">
            <v>0.45000000099999998</v>
          </cell>
          <cell r="AX70">
            <v>0.45000000099999998</v>
          </cell>
        </row>
        <row r="71">
          <cell r="A71" t="str">
            <v>TMDP</v>
          </cell>
          <cell r="E71" t="str">
            <v>Transformer Mtce Demand Program</v>
          </cell>
          <cell r="O71">
            <v>0.45000000200000001</v>
          </cell>
          <cell r="R71">
            <v>0.45000000200000001</v>
          </cell>
          <cell r="U71">
            <v>0.45000000200000001</v>
          </cell>
          <cell r="X71">
            <v>0.45000000200000001</v>
          </cell>
          <cell r="AA71">
            <v>0.45000000200000001</v>
          </cell>
          <cell r="AD71">
            <v>0.45000000200000001</v>
          </cell>
          <cell r="AG71">
            <v>0.45000000200000001</v>
          </cell>
          <cell r="AJ71">
            <v>0.45000000200000001</v>
          </cell>
          <cell r="AM71">
            <v>0.45000000200000001</v>
          </cell>
          <cell r="AP71">
            <v>0.45000000200000001</v>
          </cell>
          <cell r="AS71">
            <v>0.45000000200000001</v>
          </cell>
          <cell r="AV71">
            <v>0.45000000200000001</v>
          </cell>
          <cell r="AX71">
            <v>0.45000000200000001</v>
          </cell>
        </row>
        <row r="72">
          <cell r="A72" t="str">
            <v>OPO</v>
          </cell>
          <cell r="E72" t="str">
            <v>Operating Other</v>
          </cell>
          <cell r="O72">
            <v>4.0000000010000001</v>
          </cell>
          <cell r="R72">
            <v>4.0000000010000001</v>
          </cell>
          <cell r="U72">
            <v>4.0000000010000001</v>
          </cell>
          <cell r="X72">
            <v>4.0000000010000001</v>
          </cell>
          <cell r="AA72">
            <v>4.0000000010000001</v>
          </cell>
          <cell r="AD72">
            <v>4.0000000010000001</v>
          </cell>
          <cell r="AG72">
            <v>4.0000000010000001</v>
          </cell>
          <cell r="AJ72">
            <v>4.0000000010000001</v>
          </cell>
          <cell r="AM72">
            <v>4.0000000010000001</v>
          </cell>
          <cell r="AP72">
            <v>4.0000000010000001</v>
          </cell>
          <cell r="AS72">
            <v>4.0000000010000001</v>
          </cell>
          <cell r="AV72">
            <v>4.0000000010000001</v>
          </cell>
          <cell r="AX72">
            <v>4.0000000010000001</v>
          </cell>
        </row>
        <row r="73">
          <cell r="A73" t="str">
            <v>OM</v>
          </cell>
          <cell r="E73" t="str">
            <v>Other Maintenance</v>
          </cell>
          <cell r="O73">
            <v>9.4260000019999985</v>
          </cell>
          <cell r="R73">
            <v>9.4260000019999985</v>
          </cell>
          <cell r="U73">
            <v>9.4260000019999985</v>
          </cell>
          <cell r="X73">
            <v>9.4260000019999985</v>
          </cell>
          <cell r="AA73">
            <v>9.4260000019999985</v>
          </cell>
          <cell r="AD73">
            <v>9.4260000019999985</v>
          </cell>
          <cell r="AG73">
            <v>9.4260000019999985</v>
          </cell>
          <cell r="AJ73">
            <v>9.4260000019999985</v>
          </cell>
          <cell r="AM73">
            <v>9.4260000019999985</v>
          </cell>
          <cell r="AP73">
            <v>9.4260000019999985</v>
          </cell>
          <cell r="AS73">
            <v>9.4260000019999985</v>
          </cell>
          <cell r="AV73">
            <v>9.4260000019999985</v>
          </cell>
          <cell r="AX73">
            <v>9.4260000019999985</v>
          </cell>
        </row>
        <row r="74">
          <cell r="E74" t="str">
            <v>Total Demand</v>
          </cell>
          <cell r="O74">
            <v>36.643000009000005</v>
          </cell>
          <cell r="Q74">
            <v>0</v>
          </cell>
          <cell r="R74">
            <v>36.643000009000005</v>
          </cell>
          <cell r="T74">
            <v>0</v>
          </cell>
          <cell r="U74">
            <v>36.643000009000005</v>
          </cell>
          <cell r="W74">
            <v>0</v>
          </cell>
          <cell r="X74">
            <v>36.643000009000005</v>
          </cell>
          <cell r="Z74">
            <v>0</v>
          </cell>
          <cell r="AA74">
            <v>36.643000009000005</v>
          </cell>
          <cell r="AC74">
            <v>0</v>
          </cell>
          <cell r="AD74">
            <v>36.643000009000005</v>
          </cell>
          <cell r="AF74">
            <v>0</v>
          </cell>
          <cell r="AG74">
            <v>36.643000009000005</v>
          </cell>
          <cell r="AI74">
            <v>0</v>
          </cell>
          <cell r="AJ74">
            <v>36.643000009000005</v>
          </cell>
          <cell r="AL74">
            <v>0</v>
          </cell>
          <cell r="AM74">
            <v>36.643000009000005</v>
          </cell>
          <cell r="AO74">
            <v>0</v>
          </cell>
          <cell r="AP74">
            <v>36.643000009000005</v>
          </cell>
          <cell r="AR74">
            <v>0</v>
          </cell>
          <cell r="AS74">
            <v>36.643000009000005</v>
          </cell>
          <cell r="AU74">
            <v>0</v>
          </cell>
          <cell r="AV74">
            <v>36.643000009000005</v>
          </cell>
          <cell r="AX74">
            <v>36.643000009000005</v>
          </cell>
        </row>
        <row r="75">
          <cell r="E75" t="str">
            <v>Total Stations P&amp;Ps SP=206</v>
          </cell>
          <cell r="O75">
            <v>104.65972001100002</v>
          </cell>
          <cell r="Q75">
            <v>0</v>
          </cell>
          <cell r="R75">
            <v>104.65972001100002</v>
          </cell>
          <cell r="T75">
            <v>0</v>
          </cell>
          <cell r="U75">
            <v>104.65972001100002</v>
          </cell>
          <cell r="W75">
            <v>0</v>
          </cell>
          <cell r="X75">
            <v>104.65972001100002</v>
          </cell>
          <cell r="Z75">
            <v>0</v>
          </cell>
          <cell r="AA75">
            <v>104.65972001100002</v>
          </cell>
          <cell r="AC75">
            <v>0</v>
          </cell>
          <cell r="AD75">
            <v>104.65972001100002</v>
          </cell>
          <cell r="AF75">
            <v>0</v>
          </cell>
          <cell r="AG75">
            <v>104.65972001100002</v>
          </cell>
          <cell r="AI75">
            <v>0</v>
          </cell>
          <cell r="AJ75">
            <v>104.65972001100002</v>
          </cell>
          <cell r="AL75">
            <v>0</v>
          </cell>
          <cell r="AM75">
            <v>104.65972001100002</v>
          </cell>
          <cell r="AO75">
            <v>0</v>
          </cell>
          <cell r="AP75">
            <v>104.65972001100002</v>
          </cell>
          <cell r="AR75">
            <v>0</v>
          </cell>
          <cell r="AS75">
            <v>104.65972001100002</v>
          </cell>
          <cell r="AU75">
            <v>0</v>
          </cell>
          <cell r="AV75">
            <v>104.65972001100002</v>
          </cell>
          <cell r="AX75">
            <v>104.65972001100002</v>
          </cell>
        </row>
        <row r="76">
          <cell r="A76" t="str">
            <v>STMUR</v>
          </cell>
          <cell r="D76" t="str">
            <v>Payroll Burden Under Recovery</v>
          </cell>
          <cell r="O76">
            <v>0</v>
          </cell>
          <cell r="R76">
            <v>0</v>
          </cell>
          <cell r="U76">
            <v>0</v>
          </cell>
          <cell r="X76">
            <v>0</v>
          </cell>
          <cell r="AA76">
            <v>0</v>
          </cell>
          <cell r="AD76">
            <v>0</v>
          </cell>
          <cell r="AG76">
            <v>0</v>
          </cell>
          <cell r="AJ76">
            <v>0</v>
          </cell>
          <cell r="AM76">
            <v>0</v>
          </cell>
          <cell r="AP76">
            <v>0</v>
          </cell>
          <cell r="AS76">
            <v>0</v>
          </cell>
          <cell r="AV76">
            <v>0</v>
          </cell>
          <cell r="AX76">
            <v>0</v>
          </cell>
        </row>
        <row r="77">
          <cell r="D77" t="str">
            <v>Operating &amp; Outage Management P&amp;Ps SP=226</v>
          </cell>
        </row>
        <row r="78">
          <cell r="A78" t="str">
            <v>OOMTM</v>
          </cell>
          <cell r="E78" t="str">
            <v>Operating &amp; Outage Management P&amp;Ps</v>
          </cell>
          <cell r="O78">
            <v>0</v>
          </cell>
          <cell r="R78">
            <v>0</v>
          </cell>
          <cell r="U78">
            <v>0</v>
          </cell>
          <cell r="X78">
            <v>0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0</v>
          </cell>
          <cell r="AS78">
            <v>0</v>
          </cell>
          <cell r="AV78">
            <v>0</v>
          </cell>
          <cell r="AX78">
            <v>0</v>
          </cell>
        </row>
        <row r="79">
          <cell r="A79" t="str">
            <v>80073</v>
          </cell>
          <cell r="E79" t="str">
            <v>Allocation of Operating &amp; Outage Management organization costs - T</v>
          </cell>
          <cell r="O79">
            <v>31.781750000000006</v>
          </cell>
          <cell r="Q79">
            <v>0</v>
          </cell>
          <cell r="R79">
            <v>31.781750000000006</v>
          </cell>
          <cell r="T79">
            <v>0</v>
          </cell>
          <cell r="U79">
            <v>31.781750000000006</v>
          </cell>
          <cell r="W79">
            <v>0</v>
          </cell>
          <cell r="X79">
            <v>31.781750000000006</v>
          </cell>
          <cell r="Z79">
            <v>0</v>
          </cell>
          <cell r="AA79">
            <v>31.781750000000006</v>
          </cell>
          <cell r="AC79">
            <v>0</v>
          </cell>
          <cell r="AD79">
            <v>31.781750000000006</v>
          </cell>
          <cell r="AF79">
            <v>0</v>
          </cell>
          <cell r="AG79">
            <v>31.781750000000006</v>
          </cell>
          <cell r="AI79">
            <v>0</v>
          </cell>
          <cell r="AJ79">
            <v>31.781750000000006</v>
          </cell>
          <cell r="AL79">
            <v>0</v>
          </cell>
          <cell r="AM79">
            <v>31.781750000000006</v>
          </cell>
          <cell r="AO79">
            <v>0</v>
          </cell>
          <cell r="AP79">
            <v>31.781750000000006</v>
          </cell>
          <cell r="AR79">
            <v>0</v>
          </cell>
          <cell r="AS79">
            <v>31.781750000000006</v>
          </cell>
          <cell r="AU79">
            <v>0</v>
          </cell>
          <cell r="AV79">
            <v>31.781750000000006</v>
          </cell>
          <cell r="AX79">
            <v>31.781750000000006</v>
          </cell>
        </row>
        <row r="80">
          <cell r="A80" t="str">
            <v>80075</v>
          </cell>
          <cell r="E80" t="str">
            <v>Allocation of Large Cust &amp; Generator Relns organization costs - T</v>
          </cell>
          <cell r="O80">
            <v>4.2023999999999999</v>
          </cell>
          <cell r="Q80">
            <v>0</v>
          </cell>
          <cell r="R80">
            <v>4.2023999999999999</v>
          </cell>
          <cell r="T80">
            <v>0</v>
          </cell>
          <cell r="U80">
            <v>4.2023999999999999</v>
          </cell>
          <cell r="W80">
            <v>0</v>
          </cell>
          <cell r="X80">
            <v>4.2023999999999999</v>
          </cell>
          <cell r="Z80">
            <v>0</v>
          </cell>
          <cell r="AA80">
            <v>4.2023999999999999</v>
          </cell>
          <cell r="AC80">
            <v>0</v>
          </cell>
          <cell r="AD80">
            <v>4.2023999999999999</v>
          </cell>
          <cell r="AF80">
            <v>0</v>
          </cell>
          <cell r="AG80">
            <v>4.2023999999999999</v>
          </cell>
          <cell r="AI80">
            <v>0</v>
          </cell>
          <cell r="AJ80">
            <v>4.2023999999999999</v>
          </cell>
          <cell r="AL80">
            <v>0</v>
          </cell>
          <cell r="AM80">
            <v>4.2023999999999999</v>
          </cell>
          <cell r="AO80">
            <v>0</v>
          </cell>
          <cell r="AP80">
            <v>4.2023999999999999</v>
          </cell>
          <cell r="AR80">
            <v>0</v>
          </cell>
          <cell r="AS80">
            <v>4.2023999999999999</v>
          </cell>
          <cell r="AU80">
            <v>0</v>
          </cell>
          <cell r="AV80">
            <v>4.2023999999999999</v>
          </cell>
          <cell r="AX80">
            <v>4.2023999999999999</v>
          </cell>
        </row>
        <row r="81">
          <cell r="E81" t="str">
            <v>Total Operating &amp; Outage Management P&amp;Ps SP=226</v>
          </cell>
          <cell r="O81">
            <v>35.984150000000007</v>
          </cell>
          <cell r="Q81">
            <v>0</v>
          </cell>
          <cell r="R81">
            <v>35.984150000000007</v>
          </cell>
          <cell r="T81">
            <v>0</v>
          </cell>
          <cell r="U81">
            <v>35.984150000000007</v>
          </cell>
          <cell r="W81">
            <v>0</v>
          </cell>
          <cell r="X81">
            <v>35.984150000000007</v>
          </cell>
          <cell r="Z81">
            <v>0</v>
          </cell>
          <cell r="AA81">
            <v>35.984150000000007</v>
          </cell>
          <cell r="AC81">
            <v>0</v>
          </cell>
          <cell r="AD81">
            <v>35.984150000000007</v>
          </cell>
          <cell r="AF81">
            <v>0</v>
          </cell>
          <cell r="AG81">
            <v>35.984150000000007</v>
          </cell>
          <cell r="AI81">
            <v>0</v>
          </cell>
          <cell r="AJ81">
            <v>35.984150000000007</v>
          </cell>
          <cell r="AL81">
            <v>0</v>
          </cell>
          <cell r="AM81">
            <v>35.984150000000007</v>
          </cell>
          <cell r="AO81">
            <v>0</v>
          </cell>
          <cell r="AP81">
            <v>35.984150000000007</v>
          </cell>
          <cell r="AR81">
            <v>0</v>
          </cell>
          <cell r="AS81">
            <v>35.984150000000007</v>
          </cell>
          <cell r="AU81">
            <v>0</v>
          </cell>
          <cell r="AV81">
            <v>35.984150000000007</v>
          </cell>
          <cell r="AX81">
            <v>35.984150000000007</v>
          </cell>
        </row>
        <row r="82">
          <cell r="D82" t="str">
            <v>Total Grid Operations</v>
          </cell>
          <cell r="O82">
            <v>140.64387001100002</v>
          </cell>
          <cell r="Q82">
            <v>0</v>
          </cell>
          <cell r="R82">
            <v>140.64387001100002</v>
          </cell>
          <cell r="T82">
            <v>0</v>
          </cell>
          <cell r="U82">
            <v>140.64387001100002</v>
          </cell>
          <cell r="W82">
            <v>0</v>
          </cell>
          <cell r="X82">
            <v>140.64387001100002</v>
          </cell>
          <cell r="Z82">
            <v>0</v>
          </cell>
          <cell r="AA82">
            <v>140.64387001100002</v>
          </cell>
          <cell r="AC82">
            <v>0</v>
          </cell>
          <cell r="AD82">
            <v>140.64387001100002</v>
          </cell>
          <cell r="AF82">
            <v>0</v>
          </cell>
          <cell r="AG82">
            <v>140.64387001100002</v>
          </cell>
          <cell r="AI82">
            <v>0</v>
          </cell>
          <cell r="AJ82">
            <v>140.64387001100002</v>
          </cell>
          <cell r="AL82">
            <v>0</v>
          </cell>
          <cell r="AM82">
            <v>140.64387001100002</v>
          </cell>
          <cell r="AO82">
            <v>0</v>
          </cell>
          <cell r="AP82">
            <v>140.64387001100002</v>
          </cell>
          <cell r="AR82">
            <v>0</v>
          </cell>
          <cell r="AS82">
            <v>140.64387001100002</v>
          </cell>
          <cell r="AU82">
            <v>0</v>
          </cell>
          <cell r="AV82">
            <v>140.64387001100002</v>
          </cell>
          <cell r="AX82">
            <v>140.64387001100002</v>
          </cell>
        </row>
        <row r="83">
          <cell r="C83" t="str">
            <v>Engineering &amp; Construction Services P&amp;Ps SP=203</v>
          </cell>
        </row>
        <row r="84">
          <cell r="A84" t="str">
            <v>13268</v>
          </cell>
          <cell r="D84" t="str">
            <v>2007 - 2008 Stations Civil / Geotech Inspections and ACAs</v>
          </cell>
          <cell r="O84">
            <v>0.34999998477207889</v>
          </cell>
          <cell r="R84">
            <v>0.34999998477207889</v>
          </cell>
          <cell r="U84">
            <v>0.34999998477207889</v>
          </cell>
          <cell r="X84">
            <v>0.34999998477207889</v>
          </cell>
          <cell r="AA84">
            <v>0.34999998477207889</v>
          </cell>
          <cell r="AD84">
            <v>0.34999998477207889</v>
          </cell>
          <cell r="AG84">
            <v>0.34999998477207889</v>
          </cell>
          <cell r="AJ84">
            <v>0.34999998477207889</v>
          </cell>
          <cell r="AM84">
            <v>0.34999998477207889</v>
          </cell>
          <cell r="AP84">
            <v>0.34999998477207889</v>
          </cell>
          <cell r="AS84">
            <v>0.34999998477207889</v>
          </cell>
          <cell r="AV84">
            <v>0.34999998477207889</v>
          </cell>
          <cell r="AX84">
            <v>0.34999998477207889</v>
          </cell>
        </row>
        <row r="85">
          <cell r="A85" t="str">
            <v>13329</v>
          </cell>
          <cell r="D85" t="str">
            <v>2008 Y-Guy Tower Modifications &amp; Refurbishment</v>
          </cell>
          <cell r="O85">
            <v>0.39999998259666159</v>
          </cell>
          <cell r="R85">
            <v>0.39999998259666159</v>
          </cell>
          <cell r="U85">
            <v>0.39999998259666159</v>
          </cell>
          <cell r="X85">
            <v>0.39999998259666159</v>
          </cell>
          <cell r="AA85">
            <v>0.39999998259666159</v>
          </cell>
          <cell r="AD85">
            <v>0.39999998259666159</v>
          </cell>
          <cell r="AG85">
            <v>0.39999998259666159</v>
          </cell>
          <cell r="AJ85">
            <v>0.39999998259666159</v>
          </cell>
          <cell r="AM85">
            <v>0.39999998259666159</v>
          </cell>
          <cell r="AP85">
            <v>0.39999998259666159</v>
          </cell>
          <cell r="AS85">
            <v>0.39999998259666159</v>
          </cell>
          <cell r="AV85">
            <v>0.39999998259666159</v>
          </cell>
          <cell r="AX85">
            <v>0.39999998259666159</v>
          </cell>
        </row>
        <row r="86">
          <cell r="A86" t="str">
            <v>13525</v>
          </cell>
          <cell r="D86" t="str">
            <v>2008-Transmission Land Assessment and Remediation Program</v>
          </cell>
          <cell r="O86">
            <v>3.6999997774104463</v>
          </cell>
          <cell r="R86">
            <v>3.6999997774104463</v>
          </cell>
          <cell r="U86">
            <v>3.6999997774104463</v>
          </cell>
          <cell r="X86">
            <v>3.6999997774104463</v>
          </cell>
          <cell r="AA86">
            <v>3.6999997774104463</v>
          </cell>
          <cell r="AD86">
            <v>3.6999997774104463</v>
          </cell>
          <cell r="AG86">
            <v>3.6999997774104463</v>
          </cell>
          <cell r="AJ86">
            <v>3.6999997774104463</v>
          </cell>
          <cell r="AM86">
            <v>3.6999997774104463</v>
          </cell>
          <cell r="AP86">
            <v>3.6999997774104463</v>
          </cell>
          <cell r="AS86">
            <v>3.6999997774104463</v>
          </cell>
          <cell r="AV86">
            <v>3.6999997774104463</v>
          </cell>
          <cell r="AX86">
            <v>3.6999997774104463</v>
          </cell>
        </row>
        <row r="87">
          <cell r="A87" t="str">
            <v>13582</v>
          </cell>
          <cell r="D87" t="str">
            <v>2007/2008 - Transmission PCB and Regulated Waste Management</v>
          </cell>
          <cell r="O87">
            <v>2.7999991624499487</v>
          </cell>
          <cell r="R87">
            <v>2.7999991624499487</v>
          </cell>
          <cell r="U87">
            <v>2.7999991624499487</v>
          </cell>
          <cell r="X87">
            <v>2.7999991624499487</v>
          </cell>
          <cell r="AA87">
            <v>2.7999991624499487</v>
          </cell>
          <cell r="AD87">
            <v>2.7999991624499487</v>
          </cell>
          <cell r="AG87">
            <v>2.7999991624499487</v>
          </cell>
          <cell r="AJ87">
            <v>2.7999991624499487</v>
          </cell>
          <cell r="AM87">
            <v>2.7999991624499487</v>
          </cell>
          <cell r="AP87">
            <v>2.7999991624499487</v>
          </cell>
          <cell r="AS87">
            <v>2.7999991624499487</v>
          </cell>
          <cell r="AV87">
            <v>2.7999991624499487</v>
          </cell>
          <cell r="AX87">
            <v>2.7999991624499487</v>
          </cell>
        </row>
        <row r="88">
          <cell r="A88" t="str">
            <v>13596</v>
          </cell>
          <cell r="D88" t="str">
            <v>2008 Technical Support</v>
          </cell>
          <cell r="O88">
            <v>2.4999998912291357</v>
          </cell>
          <cell r="R88">
            <v>2.4999998912291357</v>
          </cell>
          <cell r="U88">
            <v>2.4999998912291357</v>
          </cell>
          <cell r="X88">
            <v>2.4999998912291357</v>
          </cell>
          <cell r="AA88">
            <v>2.4999998912291357</v>
          </cell>
          <cell r="AD88">
            <v>2.4999998912291357</v>
          </cell>
          <cell r="AG88">
            <v>2.4999998912291357</v>
          </cell>
          <cell r="AJ88">
            <v>2.4999998912291357</v>
          </cell>
          <cell r="AM88">
            <v>2.4999998912291357</v>
          </cell>
          <cell r="AP88">
            <v>2.4999998912291357</v>
          </cell>
          <cell r="AS88">
            <v>2.4999998912291357</v>
          </cell>
          <cell r="AV88">
            <v>2.4999998912291357</v>
          </cell>
          <cell r="AX88">
            <v>2.4999998912291357</v>
          </cell>
        </row>
        <row r="89">
          <cell r="A89" t="str">
            <v>13603</v>
          </cell>
          <cell r="D89" t="str">
            <v>2008 CADD Support</v>
          </cell>
          <cell r="O89">
            <v>0.32999998564224586</v>
          </cell>
          <cell r="R89">
            <v>0.32999998564224586</v>
          </cell>
          <cell r="U89">
            <v>0.32999998564224586</v>
          </cell>
          <cell r="X89">
            <v>0.32999998564224586</v>
          </cell>
          <cell r="AA89">
            <v>0.32999998564224586</v>
          </cell>
          <cell r="AD89">
            <v>0.32999998564224586</v>
          </cell>
          <cell r="AG89">
            <v>0.32999998564224586</v>
          </cell>
          <cell r="AJ89">
            <v>0.32999998564224586</v>
          </cell>
          <cell r="AM89">
            <v>0.32999998564224586</v>
          </cell>
          <cell r="AP89">
            <v>0.32999998564224586</v>
          </cell>
          <cell r="AS89">
            <v>0.32999998564224586</v>
          </cell>
          <cell r="AV89">
            <v>0.32999998564224586</v>
          </cell>
          <cell r="AX89">
            <v>0.32999998564224586</v>
          </cell>
        </row>
        <row r="90">
          <cell r="A90" t="str">
            <v>13605</v>
          </cell>
          <cell r="D90" t="str">
            <v>2008 TODS Database Management</v>
          </cell>
          <cell r="O90">
            <v>0.39999998259666159</v>
          </cell>
          <cell r="R90">
            <v>0.39999998259666159</v>
          </cell>
          <cell r="U90">
            <v>0.39999998259666159</v>
          </cell>
          <cell r="X90">
            <v>0.39999998259666159</v>
          </cell>
          <cell r="AA90">
            <v>0.39999998259666159</v>
          </cell>
          <cell r="AD90">
            <v>0.39999998259666159</v>
          </cell>
          <cell r="AG90">
            <v>0.39999998259666159</v>
          </cell>
          <cell r="AJ90">
            <v>0.39999998259666159</v>
          </cell>
          <cell r="AM90">
            <v>0.39999998259666159</v>
          </cell>
          <cell r="AP90">
            <v>0.39999998259666159</v>
          </cell>
          <cell r="AS90">
            <v>0.39999998259666159</v>
          </cell>
          <cell r="AV90">
            <v>0.39999998259666159</v>
          </cell>
          <cell r="AX90">
            <v>0.39999998259666159</v>
          </cell>
        </row>
        <row r="91">
          <cell r="A91" t="str">
            <v>13607</v>
          </cell>
          <cell r="D91" t="str">
            <v>2008 Records and Drawing Management</v>
          </cell>
          <cell r="O91">
            <v>2.4069998912291353</v>
          </cell>
          <cell r="R91">
            <v>2.4069998912291353</v>
          </cell>
          <cell r="U91">
            <v>2.4069998912291353</v>
          </cell>
          <cell r="X91">
            <v>2.4069998912291353</v>
          </cell>
          <cell r="AA91">
            <v>2.4069998912291353</v>
          </cell>
          <cell r="AD91">
            <v>2.4069998912291353</v>
          </cell>
          <cell r="AG91">
            <v>2.4069998912291353</v>
          </cell>
          <cell r="AJ91">
            <v>2.4069998912291353</v>
          </cell>
          <cell r="AM91">
            <v>2.4069998912291353</v>
          </cell>
          <cell r="AP91">
            <v>2.4069998912291353</v>
          </cell>
          <cell r="AS91">
            <v>2.4069998912291353</v>
          </cell>
          <cell r="AV91">
            <v>2.4069998912291353</v>
          </cell>
          <cell r="AX91">
            <v>2.4069998912291353</v>
          </cell>
        </row>
        <row r="92">
          <cell r="A92" t="str">
            <v>13616</v>
          </cell>
          <cell r="D92" t="str">
            <v>2007/2008 Telecom  Engineering &amp; Construction Services Studies &amp; Support</v>
          </cell>
          <cell r="O92">
            <v>1.1289999508790773</v>
          </cell>
          <cell r="R92">
            <v>1.1289999508790773</v>
          </cell>
          <cell r="U92">
            <v>1.1289999508790773</v>
          </cell>
          <cell r="X92">
            <v>1.1289999508790773</v>
          </cell>
          <cell r="AA92">
            <v>1.1289999508790773</v>
          </cell>
          <cell r="AD92">
            <v>1.1289999508790773</v>
          </cell>
          <cell r="AG92">
            <v>1.1289999508790773</v>
          </cell>
          <cell r="AJ92">
            <v>1.1289999508790773</v>
          </cell>
          <cell r="AM92">
            <v>1.1289999508790773</v>
          </cell>
          <cell r="AP92">
            <v>1.1289999508790773</v>
          </cell>
          <cell r="AS92">
            <v>1.1289999508790773</v>
          </cell>
          <cell r="AV92">
            <v>1.1289999508790773</v>
          </cell>
          <cell r="AX92">
            <v>1.1289999508790773</v>
          </cell>
        </row>
        <row r="93">
          <cell r="A93" t="str">
            <v>13660</v>
          </cell>
          <cell r="D93" t="str">
            <v>Hazardous Materials Management</v>
          </cell>
          <cell r="O93">
            <v>0.24999998912291355</v>
          </cell>
          <cell r="R93">
            <v>0.24999998912291355</v>
          </cell>
          <cell r="U93">
            <v>0.24999998912291355</v>
          </cell>
          <cell r="X93">
            <v>0.24999998912291355</v>
          </cell>
          <cell r="AA93">
            <v>0.24999998912291355</v>
          </cell>
          <cell r="AD93">
            <v>0.24999998912291355</v>
          </cell>
          <cell r="AG93">
            <v>0.24999998912291355</v>
          </cell>
          <cell r="AJ93">
            <v>0.24999998912291355</v>
          </cell>
          <cell r="AM93">
            <v>0.24999998912291355</v>
          </cell>
          <cell r="AP93">
            <v>0.24999998912291355</v>
          </cell>
          <cell r="AS93">
            <v>0.24999998912291355</v>
          </cell>
          <cell r="AV93">
            <v>0.24999998912291355</v>
          </cell>
          <cell r="AX93">
            <v>0.24999998912291355</v>
          </cell>
        </row>
        <row r="94">
          <cell r="A94" t="str">
            <v>14293</v>
          </cell>
          <cell r="D94" t="str">
            <v>2008 R&amp;D - E&amp;CS</v>
          </cell>
          <cell r="O94">
            <v>0.44999998042124428</v>
          </cell>
          <cell r="R94">
            <v>0.44999998042124428</v>
          </cell>
          <cell r="U94">
            <v>0.44999998042124428</v>
          </cell>
          <cell r="X94">
            <v>0.44999998042124428</v>
          </cell>
          <cell r="AA94">
            <v>0.44999998042124428</v>
          </cell>
          <cell r="AD94">
            <v>0.44999998042124428</v>
          </cell>
          <cell r="AG94">
            <v>0.44999998042124428</v>
          </cell>
          <cell r="AJ94">
            <v>0.44999998042124428</v>
          </cell>
          <cell r="AM94">
            <v>0.44999998042124428</v>
          </cell>
          <cell r="AP94">
            <v>0.44999998042124428</v>
          </cell>
          <cell r="AS94">
            <v>0.44999998042124428</v>
          </cell>
          <cell r="AV94">
            <v>0.44999998042124428</v>
          </cell>
          <cell r="AX94">
            <v>0.44999998042124428</v>
          </cell>
        </row>
        <row r="95">
          <cell r="A95" t="str">
            <v>14300</v>
          </cell>
          <cell r="D95" t="str">
            <v>2008 Standards Program - E&amp;CS</v>
          </cell>
          <cell r="O95">
            <v>6.1999997302482557</v>
          </cell>
          <cell r="R95">
            <v>6.1999997302482557</v>
          </cell>
          <cell r="U95">
            <v>6.1999997302482557</v>
          </cell>
          <cell r="X95">
            <v>6.1999997302482557</v>
          </cell>
          <cell r="AA95">
            <v>6.1999997302482557</v>
          </cell>
          <cell r="AD95">
            <v>6.1999997302482557</v>
          </cell>
          <cell r="AG95">
            <v>6.1999997302482557</v>
          </cell>
          <cell r="AJ95">
            <v>6.1999997302482557</v>
          </cell>
          <cell r="AM95">
            <v>6.1999997302482557</v>
          </cell>
          <cell r="AP95">
            <v>6.1999997302482557</v>
          </cell>
          <cell r="AS95">
            <v>6.1999997302482557</v>
          </cell>
          <cell r="AV95">
            <v>6.1999997302482557</v>
          </cell>
          <cell r="AX95">
            <v>6.1999997302482557</v>
          </cell>
        </row>
        <row r="96">
          <cell r="A96" t="str">
            <v>ETMMMP</v>
          </cell>
          <cell r="D96" t="str">
            <v>Miscellaneous Maintenance Projects</v>
          </cell>
          <cell r="O96">
            <v>0.35299998464155385</v>
          </cell>
          <cell r="R96">
            <v>0.35299998464155385</v>
          </cell>
          <cell r="U96">
            <v>0.35299998464155385</v>
          </cell>
          <cell r="X96">
            <v>0.35299998464155385</v>
          </cell>
          <cell r="AA96">
            <v>0.35299998464155385</v>
          </cell>
          <cell r="AD96">
            <v>0.35299998464155385</v>
          </cell>
          <cell r="AG96">
            <v>0.35299998464155385</v>
          </cell>
          <cell r="AJ96">
            <v>0.35299998464155385</v>
          </cell>
          <cell r="AM96">
            <v>0.35299998464155385</v>
          </cell>
          <cell r="AP96">
            <v>0.35299998464155385</v>
          </cell>
          <cell r="AS96">
            <v>0.35299998464155385</v>
          </cell>
          <cell r="AV96">
            <v>0.35299998464155385</v>
          </cell>
          <cell r="AX96">
            <v>0.35299998464155385</v>
          </cell>
        </row>
        <row r="97">
          <cell r="A97" t="str">
            <v>ETMO</v>
          </cell>
          <cell r="D97" t="str">
            <v>Other E&amp;CS TM P&amp;Ps</v>
          </cell>
          <cell r="O97">
            <v>0.80299996506279825</v>
          </cell>
          <cell r="R97">
            <v>0.80299996506279825</v>
          </cell>
          <cell r="U97">
            <v>0.80299996506279825</v>
          </cell>
          <cell r="X97">
            <v>0.80299996506279825</v>
          </cell>
          <cell r="AA97">
            <v>0.80299996506279825</v>
          </cell>
          <cell r="AD97">
            <v>0.80299996506279825</v>
          </cell>
          <cell r="AG97">
            <v>0.80299996506279825</v>
          </cell>
          <cell r="AJ97">
            <v>0.80299996506279825</v>
          </cell>
          <cell r="AM97">
            <v>0.80299996506279825</v>
          </cell>
          <cell r="AP97">
            <v>0.80299996506279825</v>
          </cell>
          <cell r="AS97">
            <v>0.80299996506279825</v>
          </cell>
          <cell r="AV97">
            <v>0.80299996506279825</v>
          </cell>
          <cell r="AX97">
            <v>0.80299996506279825</v>
          </cell>
        </row>
        <row r="98">
          <cell r="D98" t="str">
            <v>Total Engineering &amp; Construction Services P&amp;Ps SP=203</v>
          </cell>
          <cell r="O98">
            <v>22.071998258302159</v>
          </cell>
          <cell r="Q98">
            <v>0</v>
          </cell>
          <cell r="R98">
            <v>22.071998258302159</v>
          </cell>
          <cell r="T98">
            <v>0</v>
          </cell>
          <cell r="U98">
            <v>22.071998258302159</v>
          </cell>
          <cell r="W98">
            <v>0</v>
          </cell>
          <cell r="X98">
            <v>22.071998258302159</v>
          </cell>
          <cell r="Z98">
            <v>0</v>
          </cell>
          <cell r="AA98">
            <v>22.071998258302159</v>
          </cell>
          <cell r="AC98">
            <v>0</v>
          </cell>
          <cell r="AD98">
            <v>22.071998258302159</v>
          </cell>
          <cell r="AF98">
            <v>0</v>
          </cell>
          <cell r="AG98">
            <v>22.071998258302159</v>
          </cell>
          <cell r="AI98">
            <v>0</v>
          </cell>
          <cell r="AJ98">
            <v>22.071998258302159</v>
          </cell>
          <cell r="AL98">
            <v>0</v>
          </cell>
          <cell r="AM98">
            <v>22.071998258302159</v>
          </cell>
          <cell r="AO98">
            <v>0</v>
          </cell>
          <cell r="AP98">
            <v>22.071998258302159</v>
          </cell>
          <cell r="AR98">
            <v>0</v>
          </cell>
          <cell r="AS98">
            <v>22.071998258302159</v>
          </cell>
          <cell r="AU98">
            <v>0</v>
          </cell>
          <cell r="AV98">
            <v>22.071998258302159</v>
          </cell>
          <cell r="AX98">
            <v>22.071998258302159</v>
          </cell>
        </row>
        <row r="99">
          <cell r="A99" t="str">
            <v>ETMUR</v>
          </cell>
          <cell r="D99" t="str">
            <v>Payroll Burden Under Recovery</v>
          </cell>
          <cell r="O99">
            <v>0</v>
          </cell>
          <cell r="R99">
            <v>0</v>
          </cell>
          <cell r="U99">
            <v>0</v>
          </cell>
          <cell r="X99">
            <v>0</v>
          </cell>
          <cell r="AA99">
            <v>0</v>
          </cell>
          <cell r="AD99">
            <v>0</v>
          </cell>
          <cell r="AG99">
            <v>0</v>
          </cell>
          <cell r="AJ99">
            <v>0</v>
          </cell>
          <cell r="AM99">
            <v>0</v>
          </cell>
          <cell r="AP99">
            <v>0</v>
          </cell>
          <cell r="AS99">
            <v>0</v>
          </cell>
          <cell r="AV99">
            <v>0</v>
          </cell>
          <cell r="AX99">
            <v>0</v>
          </cell>
        </row>
        <row r="100">
          <cell r="A100" t="str">
            <v>80077</v>
          </cell>
          <cell r="D100" t="str">
            <v>Allocation of Contract Management organization costs - T</v>
          </cell>
          <cell r="O100">
            <v>1.35372</v>
          </cell>
          <cell r="Q100">
            <v>0</v>
          </cell>
          <cell r="R100">
            <v>1.35372</v>
          </cell>
          <cell r="T100">
            <v>0</v>
          </cell>
          <cell r="U100">
            <v>1.35372</v>
          </cell>
          <cell r="W100">
            <v>0</v>
          </cell>
          <cell r="X100">
            <v>1.35372</v>
          </cell>
          <cell r="Z100">
            <v>0</v>
          </cell>
          <cell r="AA100">
            <v>1.35372</v>
          </cell>
          <cell r="AC100">
            <v>0</v>
          </cell>
          <cell r="AD100">
            <v>1.35372</v>
          </cell>
          <cell r="AF100">
            <v>0</v>
          </cell>
          <cell r="AG100">
            <v>1.35372</v>
          </cell>
          <cell r="AI100">
            <v>0</v>
          </cell>
          <cell r="AJ100">
            <v>1.35372</v>
          </cell>
          <cell r="AL100">
            <v>0</v>
          </cell>
          <cell r="AM100">
            <v>1.35372</v>
          </cell>
          <cell r="AO100">
            <v>0</v>
          </cell>
          <cell r="AP100">
            <v>1.35372</v>
          </cell>
          <cell r="AR100">
            <v>0</v>
          </cell>
          <cell r="AS100">
            <v>1.35372</v>
          </cell>
          <cell r="AU100">
            <v>0</v>
          </cell>
          <cell r="AV100">
            <v>1.35372</v>
          </cell>
          <cell r="AX100">
            <v>1.35372</v>
          </cell>
        </row>
        <row r="101">
          <cell r="D101" t="str">
            <v>Total Engineering &amp; Construction Services</v>
          </cell>
          <cell r="O101">
            <v>23.425718258302158</v>
          </cell>
          <cell r="Q101">
            <v>0</v>
          </cell>
          <cell r="R101">
            <v>23.425718258302158</v>
          </cell>
          <cell r="T101">
            <v>0</v>
          </cell>
          <cell r="U101">
            <v>23.425718258302158</v>
          </cell>
          <cell r="W101">
            <v>0</v>
          </cell>
          <cell r="X101">
            <v>23.425718258302158</v>
          </cell>
          <cell r="Z101">
            <v>0</v>
          </cell>
          <cell r="AA101">
            <v>23.425718258302158</v>
          </cell>
          <cell r="AC101">
            <v>0</v>
          </cell>
          <cell r="AD101">
            <v>23.425718258302158</v>
          </cell>
          <cell r="AF101">
            <v>0</v>
          </cell>
          <cell r="AG101">
            <v>23.425718258302158</v>
          </cell>
          <cell r="AI101">
            <v>0</v>
          </cell>
          <cell r="AJ101">
            <v>23.425718258302158</v>
          </cell>
          <cell r="AL101">
            <v>0</v>
          </cell>
          <cell r="AM101">
            <v>23.425718258302158</v>
          </cell>
          <cell r="AO101">
            <v>0</v>
          </cell>
          <cell r="AP101">
            <v>23.425718258302158</v>
          </cell>
          <cell r="AR101">
            <v>0</v>
          </cell>
          <cell r="AS101">
            <v>23.425718258302158</v>
          </cell>
          <cell r="AU101">
            <v>0</v>
          </cell>
          <cell r="AV101">
            <v>23.425718258302158</v>
          </cell>
          <cell r="AX101">
            <v>23.425718258302158</v>
          </cell>
        </row>
        <row r="102">
          <cell r="C102" t="str">
            <v>Asset Management Managed Programs &amp; Projects</v>
          </cell>
        </row>
        <row r="103">
          <cell r="D103" t="str">
            <v>System Investment Managed Programs &amp; Projects (SP = 213)</v>
          </cell>
        </row>
        <row r="104">
          <cell r="A104" t="str">
            <v>10131</v>
          </cell>
          <cell r="E104" t="str">
            <v>2002 Ancillary Systems</v>
          </cell>
          <cell r="O104">
            <v>0</v>
          </cell>
          <cell r="R104">
            <v>0</v>
          </cell>
          <cell r="U104">
            <v>0</v>
          </cell>
          <cell r="X104">
            <v>0</v>
          </cell>
          <cell r="AA104">
            <v>0</v>
          </cell>
          <cell r="AD104">
            <v>0</v>
          </cell>
          <cell r="AG104">
            <v>0</v>
          </cell>
          <cell r="AJ104">
            <v>0</v>
          </cell>
          <cell r="AM104">
            <v>0</v>
          </cell>
          <cell r="AP104">
            <v>0</v>
          </cell>
          <cell r="AS104">
            <v>0</v>
          </cell>
          <cell r="AV104">
            <v>0</v>
          </cell>
          <cell r="AX104">
            <v>0</v>
          </cell>
        </row>
        <row r="105">
          <cell r="A105" t="str">
            <v>11123</v>
          </cell>
          <cell r="E105" t="str">
            <v>2003 Ancillary Systems</v>
          </cell>
          <cell r="O105">
            <v>0</v>
          </cell>
          <cell r="R105">
            <v>0</v>
          </cell>
          <cell r="U105">
            <v>0</v>
          </cell>
          <cell r="X105">
            <v>0</v>
          </cell>
          <cell r="AA105">
            <v>0</v>
          </cell>
          <cell r="AD105">
            <v>0</v>
          </cell>
          <cell r="AG105">
            <v>0</v>
          </cell>
          <cell r="AJ105">
            <v>0</v>
          </cell>
          <cell r="AM105">
            <v>0</v>
          </cell>
          <cell r="AP105">
            <v>0</v>
          </cell>
          <cell r="AS105">
            <v>0</v>
          </cell>
          <cell r="AV105">
            <v>0</v>
          </cell>
          <cell r="AX105">
            <v>0</v>
          </cell>
        </row>
        <row r="106">
          <cell r="A106" t="str">
            <v>11124</v>
          </cell>
          <cell r="E106" t="str">
            <v>2004 Ancillary Systems</v>
          </cell>
          <cell r="O106">
            <v>0</v>
          </cell>
          <cell r="R106">
            <v>0</v>
          </cell>
          <cell r="U106">
            <v>0</v>
          </cell>
          <cell r="X106">
            <v>0</v>
          </cell>
          <cell r="AA106">
            <v>0</v>
          </cell>
          <cell r="AD106">
            <v>0</v>
          </cell>
          <cell r="AG106">
            <v>0</v>
          </cell>
          <cell r="AJ106">
            <v>0</v>
          </cell>
          <cell r="AM106">
            <v>0</v>
          </cell>
          <cell r="AP106">
            <v>0</v>
          </cell>
          <cell r="AS106">
            <v>0</v>
          </cell>
          <cell r="AV106">
            <v>0</v>
          </cell>
          <cell r="AX106">
            <v>0</v>
          </cell>
        </row>
        <row r="107">
          <cell r="A107" t="str">
            <v>11204</v>
          </cell>
          <cell r="E107" t="str">
            <v>2004 Technology Program</v>
          </cell>
          <cell r="O107">
            <v>0</v>
          </cell>
          <cell r="R107">
            <v>0</v>
          </cell>
          <cell r="U107">
            <v>0</v>
          </cell>
          <cell r="X107">
            <v>0</v>
          </cell>
          <cell r="AA107">
            <v>0</v>
          </cell>
          <cell r="AD107">
            <v>0</v>
          </cell>
          <cell r="AG107">
            <v>0</v>
          </cell>
          <cell r="AJ107">
            <v>0</v>
          </cell>
          <cell r="AM107">
            <v>0</v>
          </cell>
          <cell r="AP107">
            <v>0</v>
          </cell>
          <cell r="AS107">
            <v>0</v>
          </cell>
          <cell r="AV107">
            <v>0</v>
          </cell>
          <cell r="AX107">
            <v>0</v>
          </cell>
        </row>
        <row r="108">
          <cell r="A108" t="str">
            <v>11318</v>
          </cell>
          <cell r="E108" t="str">
            <v>Wheeling Charges</v>
          </cell>
          <cell r="O108">
            <v>0</v>
          </cell>
          <cell r="R108">
            <v>0</v>
          </cell>
          <cell r="U108">
            <v>0</v>
          </cell>
          <cell r="X108">
            <v>0</v>
          </cell>
          <cell r="AA108">
            <v>0</v>
          </cell>
          <cell r="AD108">
            <v>0</v>
          </cell>
          <cell r="AG108">
            <v>0</v>
          </cell>
          <cell r="AJ108">
            <v>0</v>
          </cell>
          <cell r="AM108">
            <v>0</v>
          </cell>
          <cell r="AP108">
            <v>0</v>
          </cell>
          <cell r="AS108">
            <v>0</v>
          </cell>
          <cell r="AV108">
            <v>0</v>
          </cell>
          <cell r="AX108">
            <v>0</v>
          </cell>
        </row>
        <row r="109">
          <cell r="A109" t="str">
            <v>11946</v>
          </cell>
          <cell r="E109" t="str">
            <v>Payment for Breach</v>
          </cell>
          <cell r="O109">
            <v>0</v>
          </cell>
          <cell r="R109">
            <v>0</v>
          </cell>
          <cell r="U109">
            <v>0</v>
          </cell>
          <cell r="X109">
            <v>0</v>
          </cell>
          <cell r="AA109">
            <v>0</v>
          </cell>
          <cell r="AD109">
            <v>0</v>
          </cell>
          <cell r="AG109">
            <v>0</v>
          </cell>
          <cell r="AJ109">
            <v>0</v>
          </cell>
          <cell r="AM109">
            <v>0</v>
          </cell>
          <cell r="AP109">
            <v>0</v>
          </cell>
          <cell r="AS109">
            <v>0</v>
          </cell>
          <cell r="AV109">
            <v>0</v>
          </cell>
          <cell r="AX109">
            <v>0</v>
          </cell>
        </row>
        <row r="110">
          <cell r="A110" t="str">
            <v>12103</v>
          </cell>
          <cell r="E110" t="str">
            <v>2005 Ancillary Systems</v>
          </cell>
          <cell r="O110">
            <v>0</v>
          </cell>
          <cell r="R110">
            <v>0</v>
          </cell>
          <cell r="U110">
            <v>0</v>
          </cell>
          <cell r="X110">
            <v>0</v>
          </cell>
          <cell r="AA110">
            <v>0</v>
          </cell>
          <cell r="AD110">
            <v>0</v>
          </cell>
          <cell r="AG110">
            <v>0</v>
          </cell>
          <cell r="AJ110">
            <v>0</v>
          </cell>
          <cell r="AM110">
            <v>0</v>
          </cell>
          <cell r="AP110">
            <v>0</v>
          </cell>
          <cell r="AS110">
            <v>0</v>
          </cell>
          <cell r="AV110">
            <v>0</v>
          </cell>
          <cell r="AX110">
            <v>0</v>
          </cell>
        </row>
        <row r="111">
          <cell r="A111" t="str">
            <v>12271</v>
          </cell>
          <cell r="E111" t="str">
            <v>2005 Transmission Technology Program - Kinectrics</v>
          </cell>
          <cell r="O111">
            <v>0</v>
          </cell>
          <cell r="R111">
            <v>0</v>
          </cell>
          <cell r="U111">
            <v>0</v>
          </cell>
          <cell r="X111">
            <v>0</v>
          </cell>
          <cell r="AA111">
            <v>0</v>
          </cell>
          <cell r="AD111">
            <v>0</v>
          </cell>
          <cell r="AG111">
            <v>0</v>
          </cell>
          <cell r="AJ111">
            <v>0</v>
          </cell>
          <cell r="AM111">
            <v>0</v>
          </cell>
          <cell r="AP111">
            <v>0</v>
          </cell>
          <cell r="AS111">
            <v>0</v>
          </cell>
          <cell r="AV111">
            <v>0</v>
          </cell>
          <cell r="AX111">
            <v>0</v>
          </cell>
        </row>
        <row r="112">
          <cell r="A112" t="str">
            <v>12387</v>
          </cell>
          <cell r="E112" t="str">
            <v>2005 - Capital Investment Write-offs</v>
          </cell>
          <cell r="O112">
            <v>0</v>
          </cell>
          <cell r="R112">
            <v>0</v>
          </cell>
          <cell r="U112">
            <v>0</v>
          </cell>
          <cell r="X112">
            <v>0</v>
          </cell>
          <cell r="AA112">
            <v>0</v>
          </cell>
          <cell r="AD112">
            <v>0</v>
          </cell>
          <cell r="AG112">
            <v>0</v>
          </cell>
          <cell r="AJ112">
            <v>0</v>
          </cell>
          <cell r="AM112">
            <v>0</v>
          </cell>
          <cell r="AP112">
            <v>0</v>
          </cell>
          <cell r="AS112">
            <v>0</v>
          </cell>
          <cell r="AV112">
            <v>0</v>
          </cell>
          <cell r="AX112">
            <v>0</v>
          </cell>
        </row>
        <row r="113">
          <cell r="A113" t="str">
            <v>12563</v>
          </cell>
          <cell r="E113" t="str">
            <v>HV UG Cable Mtce Program</v>
          </cell>
          <cell r="O113">
            <v>0</v>
          </cell>
          <cell r="R113">
            <v>0</v>
          </cell>
          <cell r="U113">
            <v>0</v>
          </cell>
          <cell r="X113">
            <v>0</v>
          </cell>
          <cell r="AA113">
            <v>0</v>
          </cell>
          <cell r="AD113">
            <v>0</v>
          </cell>
          <cell r="AG113">
            <v>0</v>
          </cell>
          <cell r="AJ113">
            <v>0</v>
          </cell>
          <cell r="AM113">
            <v>0</v>
          </cell>
          <cell r="AP113">
            <v>0</v>
          </cell>
          <cell r="AS113">
            <v>0</v>
          </cell>
          <cell r="AV113">
            <v>0</v>
          </cell>
          <cell r="AX113">
            <v>0</v>
          </cell>
        </row>
        <row r="114">
          <cell r="A114" t="str">
            <v>12641</v>
          </cell>
          <cell r="E114" t="str">
            <v>External Contract - Circuit Breaker</v>
          </cell>
          <cell r="O114">
            <v>0</v>
          </cell>
          <cell r="R114">
            <v>0</v>
          </cell>
          <cell r="U114">
            <v>0</v>
          </cell>
          <cell r="X114">
            <v>0</v>
          </cell>
          <cell r="AA114">
            <v>0</v>
          </cell>
          <cell r="AD114">
            <v>0</v>
          </cell>
          <cell r="AG114">
            <v>0</v>
          </cell>
          <cell r="AJ114">
            <v>0</v>
          </cell>
          <cell r="AM114">
            <v>0</v>
          </cell>
          <cell r="AP114">
            <v>0</v>
          </cell>
          <cell r="AS114">
            <v>0</v>
          </cell>
          <cell r="AV114">
            <v>0</v>
          </cell>
          <cell r="AX114">
            <v>0</v>
          </cell>
        </row>
        <row r="115">
          <cell r="A115" t="str">
            <v>12776</v>
          </cell>
          <cell r="E115" t="str">
            <v>2006 Tx Technology Program - External</v>
          </cell>
          <cell r="O115">
            <v>0</v>
          </cell>
          <cell r="R115">
            <v>0</v>
          </cell>
          <cell r="U115">
            <v>0</v>
          </cell>
          <cell r="X115">
            <v>0</v>
          </cell>
          <cell r="AA115">
            <v>0</v>
          </cell>
          <cell r="AD115">
            <v>0</v>
          </cell>
          <cell r="AG115">
            <v>0</v>
          </cell>
          <cell r="AJ115">
            <v>0</v>
          </cell>
          <cell r="AM115">
            <v>0</v>
          </cell>
          <cell r="AP115">
            <v>0</v>
          </cell>
          <cell r="AS115">
            <v>0</v>
          </cell>
          <cell r="AV115">
            <v>0</v>
          </cell>
          <cell r="AX115">
            <v>0</v>
          </cell>
        </row>
        <row r="116">
          <cell r="A116" t="str">
            <v>12777</v>
          </cell>
          <cell r="E116" t="str">
            <v>2006 Tx Technology Program - Kinectrics</v>
          </cell>
          <cell r="O116">
            <v>0</v>
          </cell>
          <cell r="R116">
            <v>0</v>
          </cell>
          <cell r="U116">
            <v>0</v>
          </cell>
          <cell r="X116">
            <v>0</v>
          </cell>
          <cell r="AA116">
            <v>0</v>
          </cell>
          <cell r="AD116">
            <v>0</v>
          </cell>
          <cell r="AG116">
            <v>0</v>
          </cell>
          <cell r="AJ116">
            <v>0</v>
          </cell>
          <cell r="AM116">
            <v>0</v>
          </cell>
          <cell r="AP116">
            <v>0</v>
          </cell>
          <cell r="AS116">
            <v>0</v>
          </cell>
          <cell r="AV116">
            <v>0</v>
          </cell>
          <cell r="AX116">
            <v>0</v>
          </cell>
        </row>
        <row r="117">
          <cell r="A117">
            <v>12778</v>
          </cell>
          <cell r="E117" t="str">
            <v>Tx University Program</v>
          </cell>
          <cell r="O117">
            <v>0.26800000000000002</v>
          </cell>
          <cell r="R117">
            <v>0.26800000000000002</v>
          </cell>
          <cell r="U117">
            <v>0.26800000000000002</v>
          </cell>
          <cell r="X117">
            <v>0.26800000000000002</v>
          </cell>
          <cell r="AA117">
            <v>0.26800000000000002</v>
          </cell>
          <cell r="AD117">
            <v>0.26800000000000002</v>
          </cell>
          <cell r="AG117">
            <v>0.26800000000000002</v>
          </cell>
          <cell r="AJ117">
            <v>0.26800000000000002</v>
          </cell>
          <cell r="AM117">
            <v>0.26800000000000002</v>
          </cell>
          <cell r="AP117">
            <v>0.26800000000000002</v>
          </cell>
          <cell r="AS117">
            <v>0.26800000000000002</v>
          </cell>
          <cell r="AV117">
            <v>0.26800000000000002</v>
          </cell>
          <cell r="AX117">
            <v>0.26800000000000002</v>
          </cell>
        </row>
        <row r="118">
          <cell r="A118" t="str">
            <v>12891</v>
          </cell>
          <cell r="E118" t="str">
            <v>2005/2006 Underground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V118">
            <v>0</v>
          </cell>
          <cell r="AX118">
            <v>0</v>
          </cell>
        </row>
        <row r="119">
          <cell r="A119" t="str">
            <v>12896</v>
          </cell>
          <cell r="E119" t="str">
            <v>OH Con &amp; Shieldwire</v>
          </cell>
          <cell r="O119">
            <v>0</v>
          </cell>
          <cell r="R119">
            <v>0</v>
          </cell>
          <cell r="U119">
            <v>0</v>
          </cell>
          <cell r="X119">
            <v>0</v>
          </cell>
          <cell r="AA119">
            <v>0</v>
          </cell>
          <cell r="AD119">
            <v>0</v>
          </cell>
          <cell r="AG119">
            <v>0</v>
          </cell>
          <cell r="AJ119">
            <v>0</v>
          </cell>
          <cell r="AM119">
            <v>0</v>
          </cell>
          <cell r="AP119">
            <v>0</v>
          </cell>
          <cell r="AS119">
            <v>0</v>
          </cell>
          <cell r="AV119">
            <v>0</v>
          </cell>
          <cell r="AX119">
            <v>0</v>
          </cell>
        </row>
        <row r="120">
          <cell r="A120" t="str">
            <v>12932</v>
          </cell>
          <cell r="E120" t="str">
            <v>2006 Carrier Integration Management (Leased Facilities)</v>
          </cell>
          <cell r="O120">
            <v>0</v>
          </cell>
          <cell r="R120">
            <v>0</v>
          </cell>
          <cell r="U120">
            <v>0</v>
          </cell>
          <cell r="X120">
            <v>0</v>
          </cell>
          <cell r="AA120">
            <v>0</v>
          </cell>
          <cell r="AD120">
            <v>0</v>
          </cell>
          <cell r="AG120">
            <v>0</v>
          </cell>
          <cell r="AJ120">
            <v>0</v>
          </cell>
          <cell r="AM120">
            <v>0</v>
          </cell>
          <cell r="AP120">
            <v>0</v>
          </cell>
          <cell r="AS120">
            <v>0</v>
          </cell>
          <cell r="AV120">
            <v>0</v>
          </cell>
          <cell r="AX120">
            <v>0</v>
          </cell>
        </row>
        <row r="121">
          <cell r="A121" t="str">
            <v>13007</v>
          </cell>
          <cell r="E121" t="str">
            <v>2006 Ancillary Systems</v>
          </cell>
          <cell r="O121">
            <v>0</v>
          </cell>
          <cell r="R121">
            <v>0</v>
          </cell>
          <cell r="U121">
            <v>0</v>
          </cell>
          <cell r="X121">
            <v>0</v>
          </cell>
          <cell r="AA121">
            <v>0</v>
          </cell>
          <cell r="AD121">
            <v>0</v>
          </cell>
          <cell r="AG121">
            <v>0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V121">
            <v>0</v>
          </cell>
          <cell r="AX121">
            <v>0</v>
          </cell>
        </row>
        <row r="122">
          <cell r="A122" t="str">
            <v>13013</v>
          </cell>
          <cell r="E122" t="str">
            <v>2006 Technical Support External</v>
          </cell>
          <cell r="O122">
            <v>0</v>
          </cell>
          <cell r="R122">
            <v>0</v>
          </cell>
          <cell r="U122">
            <v>0</v>
          </cell>
          <cell r="X122">
            <v>0</v>
          </cell>
          <cell r="AA122">
            <v>0</v>
          </cell>
          <cell r="AD122">
            <v>0</v>
          </cell>
          <cell r="AG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V122">
            <v>0</v>
          </cell>
          <cell r="AX122">
            <v>0</v>
          </cell>
        </row>
        <row r="123">
          <cell r="A123" t="str">
            <v>13247</v>
          </cell>
          <cell r="E123" t="str">
            <v>2006 Critical Failure Analysis</v>
          </cell>
          <cell r="O123">
            <v>0</v>
          </cell>
          <cell r="R123">
            <v>0</v>
          </cell>
          <cell r="U123">
            <v>0</v>
          </cell>
          <cell r="X123">
            <v>0</v>
          </cell>
          <cell r="AA123">
            <v>0</v>
          </cell>
          <cell r="AD123">
            <v>0</v>
          </cell>
          <cell r="AG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V123">
            <v>0</v>
          </cell>
          <cell r="AX123">
            <v>0</v>
          </cell>
        </row>
        <row r="124">
          <cell r="A124" t="str">
            <v>13389</v>
          </cell>
          <cell r="E124" t="str">
            <v>DMOG membership fee</v>
          </cell>
          <cell r="O124">
            <v>0</v>
          </cell>
          <cell r="R124">
            <v>0</v>
          </cell>
          <cell r="U124">
            <v>0</v>
          </cell>
          <cell r="X124">
            <v>0</v>
          </cell>
          <cell r="AA124">
            <v>0</v>
          </cell>
          <cell r="AD124">
            <v>0</v>
          </cell>
          <cell r="AG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V124">
            <v>0</v>
          </cell>
          <cell r="AX124">
            <v>0</v>
          </cell>
        </row>
        <row r="125">
          <cell r="A125">
            <v>13404</v>
          </cell>
          <cell r="E125" t="str">
            <v>2007 HV UG Cable Maintenance Program - Kinectrics Related Work</v>
          </cell>
          <cell r="O125">
            <v>0</v>
          </cell>
          <cell r="R125">
            <v>0</v>
          </cell>
          <cell r="U125">
            <v>0</v>
          </cell>
          <cell r="X125">
            <v>0</v>
          </cell>
          <cell r="AA125">
            <v>0</v>
          </cell>
          <cell r="AD125">
            <v>0</v>
          </cell>
          <cell r="AG125">
            <v>0</v>
          </cell>
          <cell r="AJ125">
            <v>0</v>
          </cell>
          <cell r="AM125">
            <v>0</v>
          </cell>
          <cell r="AP125">
            <v>0</v>
          </cell>
          <cell r="AS125">
            <v>0</v>
          </cell>
          <cell r="AV125">
            <v>0</v>
          </cell>
          <cell r="AX125">
            <v>0</v>
          </cell>
        </row>
        <row r="126">
          <cell r="A126">
            <v>13405</v>
          </cell>
          <cell r="E126" t="str">
            <v>2007+2008 HV UG Cable Maintenance - DMOG Fees</v>
          </cell>
          <cell r="O126">
            <v>0</v>
          </cell>
          <cell r="R126">
            <v>0</v>
          </cell>
          <cell r="U126">
            <v>0</v>
          </cell>
          <cell r="X126">
            <v>0</v>
          </cell>
          <cell r="AA126">
            <v>0</v>
          </cell>
          <cell r="AD126">
            <v>0</v>
          </cell>
          <cell r="AG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V126">
            <v>0</v>
          </cell>
          <cell r="AX126">
            <v>0</v>
          </cell>
        </row>
        <row r="127">
          <cell r="A127">
            <v>13406</v>
          </cell>
          <cell r="E127" t="str">
            <v>2007+2008 HV UG Cable Maintenance - TPUCC Fees</v>
          </cell>
          <cell r="O127">
            <v>0</v>
          </cell>
          <cell r="R127">
            <v>0</v>
          </cell>
          <cell r="U127">
            <v>0</v>
          </cell>
          <cell r="X127">
            <v>0</v>
          </cell>
          <cell r="AA127">
            <v>0</v>
          </cell>
          <cell r="AD127">
            <v>0</v>
          </cell>
          <cell r="AG127">
            <v>0</v>
          </cell>
          <cell r="AJ127">
            <v>0</v>
          </cell>
          <cell r="AM127">
            <v>0</v>
          </cell>
          <cell r="AP127">
            <v>0</v>
          </cell>
          <cell r="AS127">
            <v>0</v>
          </cell>
          <cell r="AV127">
            <v>0</v>
          </cell>
          <cell r="AX127">
            <v>0</v>
          </cell>
        </row>
        <row r="128">
          <cell r="A128">
            <v>13409</v>
          </cell>
          <cell r="E128" t="str">
            <v>2008 HV UG Cable Maintenance Program - Kinectrics Related Work</v>
          </cell>
          <cell r="O128">
            <v>0</v>
          </cell>
          <cell r="R128">
            <v>0</v>
          </cell>
          <cell r="U128">
            <v>0</v>
          </cell>
          <cell r="X128">
            <v>0</v>
          </cell>
          <cell r="AA128">
            <v>0</v>
          </cell>
          <cell r="AD128">
            <v>0</v>
          </cell>
          <cell r="AG128">
            <v>0</v>
          </cell>
          <cell r="AJ128">
            <v>0</v>
          </cell>
          <cell r="AM128">
            <v>0</v>
          </cell>
          <cell r="AP128">
            <v>0</v>
          </cell>
          <cell r="AS128">
            <v>0</v>
          </cell>
          <cell r="AV128">
            <v>0</v>
          </cell>
          <cell r="AX128">
            <v>0</v>
          </cell>
        </row>
        <row r="129">
          <cell r="A129" t="str">
            <v>13448</v>
          </cell>
          <cell r="E129" t="str">
            <v>2006 Circuit Breaker</v>
          </cell>
          <cell r="O129">
            <v>0</v>
          </cell>
          <cell r="R129">
            <v>0</v>
          </cell>
          <cell r="U129">
            <v>0</v>
          </cell>
          <cell r="X129">
            <v>0</v>
          </cell>
          <cell r="AA129">
            <v>0</v>
          </cell>
          <cell r="AD129">
            <v>0</v>
          </cell>
          <cell r="AG129">
            <v>0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V129">
            <v>0</v>
          </cell>
          <cell r="AX129">
            <v>0</v>
          </cell>
        </row>
        <row r="130">
          <cell r="A130">
            <v>13450</v>
          </cell>
          <cell r="E130" t="str">
            <v>2007+2008 HV UG Cable Maintenance - Locates OOC Fees</v>
          </cell>
          <cell r="O130">
            <v>0</v>
          </cell>
          <cell r="R130">
            <v>0</v>
          </cell>
          <cell r="U130">
            <v>0</v>
          </cell>
          <cell r="X130">
            <v>0</v>
          </cell>
          <cell r="AA130">
            <v>0</v>
          </cell>
          <cell r="AD130">
            <v>0</v>
          </cell>
          <cell r="AG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V130">
            <v>0</v>
          </cell>
          <cell r="AX130">
            <v>0</v>
          </cell>
        </row>
        <row r="131">
          <cell r="A131">
            <v>13452</v>
          </cell>
          <cell r="E131" t="str">
            <v>2007 Insulator Failures Analysis - Kinectrics</v>
          </cell>
          <cell r="O131">
            <v>0</v>
          </cell>
          <cell r="R131">
            <v>0</v>
          </cell>
          <cell r="U131">
            <v>0</v>
          </cell>
          <cell r="X131">
            <v>0</v>
          </cell>
          <cell r="AA131">
            <v>0</v>
          </cell>
          <cell r="AD131">
            <v>0</v>
          </cell>
          <cell r="AG131">
            <v>0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V131">
            <v>0</v>
          </cell>
          <cell r="AX131">
            <v>0</v>
          </cell>
        </row>
        <row r="132">
          <cell r="A132">
            <v>13467</v>
          </cell>
          <cell r="E132" t="str">
            <v>Operation of Telecom Services - HOT</v>
          </cell>
          <cell r="O132">
            <v>5.1829999999999998</v>
          </cell>
          <cell r="R132">
            <v>5.1829999999999998</v>
          </cell>
          <cell r="U132">
            <v>5.1829999999999998</v>
          </cell>
          <cell r="X132">
            <v>5.1829999999999998</v>
          </cell>
          <cell r="AA132">
            <v>5.1829999999999998</v>
          </cell>
          <cell r="AD132">
            <v>5.1829999999999998</v>
          </cell>
          <cell r="AG132">
            <v>5.1829999999999998</v>
          </cell>
          <cell r="AJ132">
            <v>5.1829999999999998</v>
          </cell>
          <cell r="AM132">
            <v>5.1829999999999998</v>
          </cell>
          <cell r="AP132">
            <v>5.1829999999999998</v>
          </cell>
          <cell r="AS132">
            <v>5.1829999999999998</v>
          </cell>
          <cell r="AV132">
            <v>5.1829999999999998</v>
          </cell>
          <cell r="AX132">
            <v>5.1829999999999998</v>
          </cell>
        </row>
        <row r="133">
          <cell r="A133">
            <v>13468</v>
          </cell>
          <cell r="E133" t="str">
            <v>Leased Telecom Facilities - HOT</v>
          </cell>
          <cell r="O133">
            <v>6.6950000000000003</v>
          </cell>
          <cell r="R133">
            <v>6.6950000000000003</v>
          </cell>
          <cell r="U133">
            <v>6.6950000000000003</v>
          </cell>
          <cell r="X133">
            <v>6.6950000000000003</v>
          </cell>
          <cell r="AA133">
            <v>6.6950000000000003</v>
          </cell>
          <cell r="AD133">
            <v>6.6950000000000003</v>
          </cell>
          <cell r="AG133">
            <v>6.6950000000000003</v>
          </cell>
          <cell r="AJ133">
            <v>6.6950000000000003</v>
          </cell>
          <cell r="AM133">
            <v>6.6950000000000003</v>
          </cell>
          <cell r="AP133">
            <v>6.6950000000000003</v>
          </cell>
          <cell r="AS133">
            <v>6.6950000000000003</v>
          </cell>
          <cell r="AV133">
            <v>6.6950000000000003</v>
          </cell>
          <cell r="AX133">
            <v>6.6950000000000003</v>
          </cell>
        </row>
        <row r="134">
          <cell r="A134">
            <v>13516</v>
          </cell>
          <cell r="E134" t="str">
            <v>2007 &amp; 2008 Payments to OPG</v>
          </cell>
          <cell r="O134">
            <v>2</v>
          </cell>
          <cell r="R134">
            <v>2</v>
          </cell>
          <cell r="U134">
            <v>2</v>
          </cell>
          <cell r="X134">
            <v>2</v>
          </cell>
          <cell r="AA134">
            <v>2</v>
          </cell>
          <cell r="AD134">
            <v>2</v>
          </cell>
          <cell r="AG134">
            <v>2</v>
          </cell>
          <cell r="AJ134">
            <v>2</v>
          </cell>
          <cell r="AM134">
            <v>2</v>
          </cell>
          <cell r="AP134">
            <v>2</v>
          </cell>
          <cell r="AS134">
            <v>2</v>
          </cell>
          <cell r="AV134">
            <v>2</v>
          </cell>
          <cell r="AX134">
            <v>2</v>
          </cell>
        </row>
        <row r="135">
          <cell r="A135">
            <v>13599</v>
          </cell>
          <cell r="E135" t="str">
            <v>2007 &amp; 2008 - Capital Investment Write-Offs</v>
          </cell>
          <cell r="O135">
            <v>0.2</v>
          </cell>
          <cell r="R135">
            <v>0.2</v>
          </cell>
          <cell r="U135">
            <v>0.2</v>
          </cell>
          <cell r="X135">
            <v>0.2</v>
          </cell>
          <cell r="AA135">
            <v>0.2</v>
          </cell>
          <cell r="AD135">
            <v>0.2</v>
          </cell>
          <cell r="AG135">
            <v>0.2</v>
          </cell>
          <cell r="AJ135">
            <v>0.2</v>
          </cell>
          <cell r="AM135">
            <v>0.2</v>
          </cell>
          <cell r="AP135">
            <v>0.2</v>
          </cell>
          <cell r="AS135">
            <v>0.2</v>
          </cell>
          <cell r="AV135">
            <v>0.2</v>
          </cell>
          <cell r="AX135">
            <v>0.2</v>
          </cell>
        </row>
        <row r="136">
          <cell r="A136">
            <v>13600</v>
          </cell>
          <cell r="E136" t="str">
            <v>2007 Technical Support External</v>
          </cell>
          <cell r="O136">
            <v>0</v>
          </cell>
          <cell r="R136">
            <v>0</v>
          </cell>
          <cell r="U136">
            <v>0</v>
          </cell>
          <cell r="X136">
            <v>0</v>
          </cell>
          <cell r="AA136">
            <v>0</v>
          </cell>
          <cell r="AD136">
            <v>0</v>
          </cell>
          <cell r="AG136">
            <v>0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V136">
            <v>0</v>
          </cell>
          <cell r="AX136">
            <v>0</v>
          </cell>
        </row>
        <row r="137">
          <cell r="A137" t="str">
            <v>13601</v>
          </cell>
          <cell r="E137" t="str">
            <v>Technical Support External</v>
          </cell>
          <cell r="O137">
            <v>0.2</v>
          </cell>
          <cell r="R137">
            <v>0.2</v>
          </cell>
          <cell r="U137">
            <v>0.2</v>
          </cell>
          <cell r="X137">
            <v>0.2</v>
          </cell>
          <cell r="AA137">
            <v>0.2</v>
          </cell>
          <cell r="AD137">
            <v>0.2</v>
          </cell>
          <cell r="AG137">
            <v>0.2</v>
          </cell>
          <cell r="AJ137">
            <v>0.2</v>
          </cell>
          <cell r="AM137">
            <v>0.2</v>
          </cell>
          <cell r="AP137">
            <v>0.2</v>
          </cell>
          <cell r="AS137">
            <v>0.2</v>
          </cell>
          <cell r="AV137">
            <v>0.2</v>
          </cell>
          <cell r="AX137">
            <v>0.2</v>
          </cell>
        </row>
        <row r="138">
          <cell r="A138">
            <v>13624</v>
          </cell>
          <cell r="E138" t="str">
            <v>2007/2008 Hydro One Telecom  (HOT) Technical Support/Requests</v>
          </cell>
          <cell r="O138">
            <v>0.1</v>
          </cell>
          <cell r="R138">
            <v>0.1</v>
          </cell>
          <cell r="U138">
            <v>0.1</v>
          </cell>
          <cell r="X138">
            <v>0.1</v>
          </cell>
          <cell r="AA138">
            <v>0.1</v>
          </cell>
          <cell r="AD138">
            <v>0.1</v>
          </cell>
          <cell r="AG138">
            <v>0.1</v>
          </cell>
          <cell r="AJ138">
            <v>0.1</v>
          </cell>
          <cell r="AM138">
            <v>0.1</v>
          </cell>
          <cell r="AP138">
            <v>0.1</v>
          </cell>
          <cell r="AS138">
            <v>0.1</v>
          </cell>
          <cell r="AV138">
            <v>0.1</v>
          </cell>
          <cell r="AX138">
            <v>0.1</v>
          </cell>
        </row>
        <row r="139">
          <cell r="A139" t="str">
            <v>13626</v>
          </cell>
          <cell r="E139" t="str">
            <v>Approved work</v>
          </cell>
          <cell r="O139">
            <v>0</v>
          </cell>
          <cell r="R139">
            <v>0</v>
          </cell>
          <cell r="U139">
            <v>0</v>
          </cell>
          <cell r="X139">
            <v>0</v>
          </cell>
          <cell r="AA139">
            <v>0</v>
          </cell>
          <cell r="AD139">
            <v>0</v>
          </cell>
          <cell r="AG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V139">
            <v>0</v>
          </cell>
          <cell r="AX139">
            <v>0</v>
          </cell>
        </row>
        <row r="140">
          <cell r="A140">
            <v>13757</v>
          </cell>
          <cell r="E140" t="str">
            <v>2007 Tx Standards Program - External</v>
          </cell>
          <cell r="O140">
            <v>0</v>
          </cell>
          <cell r="R140">
            <v>0</v>
          </cell>
          <cell r="U140">
            <v>0</v>
          </cell>
          <cell r="X140">
            <v>0</v>
          </cell>
          <cell r="AA140">
            <v>0</v>
          </cell>
          <cell r="AD140">
            <v>0</v>
          </cell>
          <cell r="AG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V140">
            <v>0</v>
          </cell>
          <cell r="AX140">
            <v>0</v>
          </cell>
        </row>
        <row r="141">
          <cell r="A141">
            <v>13760</v>
          </cell>
          <cell r="E141" t="str">
            <v>2007 Tx R&amp;D Technology Program - External</v>
          </cell>
          <cell r="O141">
            <v>0</v>
          </cell>
          <cell r="R141">
            <v>0</v>
          </cell>
          <cell r="U141">
            <v>0</v>
          </cell>
          <cell r="X141">
            <v>0</v>
          </cell>
          <cell r="AA141">
            <v>0</v>
          </cell>
          <cell r="AD141">
            <v>0</v>
          </cell>
          <cell r="AG141">
            <v>0</v>
          </cell>
          <cell r="AJ141">
            <v>0</v>
          </cell>
          <cell r="AM141">
            <v>0</v>
          </cell>
          <cell r="AP141">
            <v>0</v>
          </cell>
          <cell r="AS141">
            <v>0</v>
          </cell>
          <cell r="AV141">
            <v>0</v>
          </cell>
          <cell r="AX141">
            <v>0</v>
          </cell>
        </row>
        <row r="142">
          <cell r="A142">
            <v>13819</v>
          </cell>
          <cell r="E142" t="str">
            <v>2007 &amp; 2008 Tx R&amp;D Technology Program - EPRI</v>
          </cell>
          <cell r="O142">
            <v>0</v>
          </cell>
          <cell r="R142">
            <v>0</v>
          </cell>
          <cell r="U142">
            <v>0</v>
          </cell>
          <cell r="X142">
            <v>0</v>
          </cell>
          <cell r="AA142">
            <v>0</v>
          </cell>
          <cell r="AD142">
            <v>0</v>
          </cell>
          <cell r="AG142">
            <v>0</v>
          </cell>
          <cell r="AJ142">
            <v>0</v>
          </cell>
          <cell r="AM142">
            <v>0</v>
          </cell>
          <cell r="AP142">
            <v>0</v>
          </cell>
          <cell r="AS142">
            <v>0</v>
          </cell>
          <cell r="AV142">
            <v>0</v>
          </cell>
          <cell r="AX142">
            <v>0</v>
          </cell>
        </row>
        <row r="143">
          <cell r="A143">
            <v>13820</v>
          </cell>
          <cell r="E143" t="str">
            <v>2007 &amp; 2008 R&amp;D Tx Technology Program - CEATI</v>
          </cell>
          <cell r="O143">
            <v>0</v>
          </cell>
          <cell r="R143">
            <v>0</v>
          </cell>
          <cell r="U143">
            <v>0</v>
          </cell>
          <cell r="X143">
            <v>0</v>
          </cell>
          <cell r="AA143">
            <v>0</v>
          </cell>
          <cell r="AD143">
            <v>0</v>
          </cell>
          <cell r="AG143">
            <v>0</v>
          </cell>
          <cell r="AJ143">
            <v>0</v>
          </cell>
          <cell r="AM143">
            <v>0</v>
          </cell>
          <cell r="AP143">
            <v>0</v>
          </cell>
          <cell r="AS143">
            <v>0</v>
          </cell>
          <cell r="AV143">
            <v>0</v>
          </cell>
          <cell r="AX143">
            <v>0</v>
          </cell>
        </row>
        <row r="144">
          <cell r="A144" t="str">
            <v>13909</v>
          </cell>
          <cell r="E144" t="str">
            <v>RFP for Tests Analysis</v>
          </cell>
          <cell r="O144">
            <v>0</v>
          </cell>
          <cell r="R144">
            <v>0</v>
          </cell>
          <cell r="U144">
            <v>0</v>
          </cell>
          <cell r="X144">
            <v>0</v>
          </cell>
          <cell r="AA144">
            <v>0</v>
          </cell>
          <cell r="AD144">
            <v>0</v>
          </cell>
          <cell r="AG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V144">
            <v>0</v>
          </cell>
          <cell r="AX144">
            <v>0</v>
          </cell>
        </row>
        <row r="145">
          <cell r="A145" t="str">
            <v>13942</v>
          </cell>
          <cell r="E145" t="str">
            <v>Approval to Negotiate</v>
          </cell>
          <cell r="O145">
            <v>0</v>
          </cell>
          <cell r="R145">
            <v>0</v>
          </cell>
          <cell r="U145">
            <v>0</v>
          </cell>
          <cell r="X145">
            <v>0</v>
          </cell>
          <cell r="AA145">
            <v>0</v>
          </cell>
          <cell r="AD145">
            <v>0</v>
          </cell>
          <cell r="AG145">
            <v>0</v>
          </cell>
          <cell r="AJ145">
            <v>0</v>
          </cell>
          <cell r="AM145">
            <v>0</v>
          </cell>
          <cell r="AP145">
            <v>0</v>
          </cell>
          <cell r="AS145">
            <v>0</v>
          </cell>
          <cell r="AV145">
            <v>0</v>
          </cell>
          <cell r="AX145">
            <v>0</v>
          </cell>
        </row>
        <row r="146">
          <cell r="A146" t="str">
            <v>13946</v>
          </cell>
          <cell r="E146" t="str">
            <v>Measurements of GIC</v>
          </cell>
          <cell r="O146">
            <v>0</v>
          </cell>
          <cell r="R146">
            <v>0</v>
          </cell>
          <cell r="U146">
            <v>0</v>
          </cell>
          <cell r="X146">
            <v>0</v>
          </cell>
          <cell r="AA146">
            <v>0</v>
          </cell>
          <cell r="AD146">
            <v>0</v>
          </cell>
          <cell r="AG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V146">
            <v>0</v>
          </cell>
          <cell r="AX146">
            <v>0</v>
          </cell>
        </row>
        <row r="147">
          <cell r="A147" t="str">
            <v>14179</v>
          </cell>
          <cell r="E147" t="str">
            <v>Richview TS SC22</v>
          </cell>
          <cell r="O147">
            <v>0</v>
          </cell>
          <cell r="R147">
            <v>0</v>
          </cell>
          <cell r="U147">
            <v>0</v>
          </cell>
          <cell r="X147">
            <v>0</v>
          </cell>
          <cell r="AA147">
            <v>0</v>
          </cell>
          <cell r="AD147">
            <v>0</v>
          </cell>
          <cell r="AG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V147">
            <v>0</v>
          </cell>
          <cell r="AX147">
            <v>0</v>
          </cell>
        </row>
        <row r="148">
          <cell r="A148" t="str">
            <v>14294</v>
          </cell>
          <cell r="E148" t="str">
            <v>R&amp;D Program (External)</v>
          </cell>
          <cell r="O148">
            <v>2.68</v>
          </cell>
          <cell r="R148">
            <v>2.68</v>
          </cell>
          <cell r="U148">
            <v>2.68</v>
          </cell>
          <cell r="X148">
            <v>2.68</v>
          </cell>
          <cell r="AA148">
            <v>2.68</v>
          </cell>
          <cell r="AD148">
            <v>2.68</v>
          </cell>
          <cell r="AG148">
            <v>2.68</v>
          </cell>
          <cell r="AJ148">
            <v>2.68</v>
          </cell>
          <cell r="AM148">
            <v>2.68</v>
          </cell>
          <cell r="AP148">
            <v>2.68</v>
          </cell>
          <cell r="AS148">
            <v>2.68</v>
          </cell>
          <cell r="AV148">
            <v>2.68</v>
          </cell>
          <cell r="AX148">
            <v>2.68</v>
          </cell>
        </row>
        <row r="149">
          <cell r="A149" t="str">
            <v>14375</v>
          </cell>
          <cell r="E149" t="str">
            <v>ACA Studies for Demerger Sites</v>
          </cell>
          <cell r="O149">
            <v>0.18899999999999997</v>
          </cell>
          <cell r="R149">
            <v>0.18899999999999997</v>
          </cell>
          <cell r="U149">
            <v>0.18899999999999997</v>
          </cell>
          <cell r="X149">
            <v>0.18899999999999997</v>
          </cell>
          <cell r="AA149">
            <v>0.18899999999999997</v>
          </cell>
          <cell r="AD149">
            <v>0.18899999999999997</v>
          </cell>
          <cell r="AG149">
            <v>0.18899999999999997</v>
          </cell>
          <cell r="AJ149">
            <v>0.18899999999999997</v>
          </cell>
          <cell r="AM149">
            <v>0.18899999999999997</v>
          </cell>
          <cell r="AP149">
            <v>0.18899999999999997</v>
          </cell>
          <cell r="AS149">
            <v>0.18899999999999997</v>
          </cell>
          <cell r="AV149">
            <v>0.18899999999999997</v>
          </cell>
          <cell r="AX149">
            <v>0.18899999999999997</v>
          </cell>
        </row>
        <row r="150">
          <cell r="A150" t="str">
            <v>14424</v>
          </cell>
          <cell r="E150" t="str">
            <v>Award for overhead study</v>
          </cell>
          <cell r="O150">
            <v>0</v>
          </cell>
          <cell r="R150">
            <v>0</v>
          </cell>
          <cell r="U150">
            <v>0</v>
          </cell>
          <cell r="X150">
            <v>0</v>
          </cell>
          <cell r="AA150">
            <v>0</v>
          </cell>
          <cell r="AD150">
            <v>0</v>
          </cell>
          <cell r="AG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V150">
            <v>0</v>
          </cell>
          <cell r="AX150">
            <v>0</v>
          </cell>
        </row>
        <row r="151">
          <cell r="A151" t="str">
            <v>14452</v>
          </cell>
          <cell r="E151" t="str">
            <v>OSS Phase 1 Upgrades</v>
          </cell>
          <cell r="O151">
            <v>0</v>
          </cell>
          <cell r="R151">
            <v>0</v>
          </cell>
          <cell r="U151">
            <v>0</v>
          </cell>
          <cell r="X151">
            <v>0</v>
          </cell>
          <cell r="AA151">
            <v>0</v>
          </cell>
          <cell r="AD151">
            <v>0</v>
          </cell>
          <cell r="AG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V151">
            <v>0</v>
          </cell>
          <cell r="AX151">
            <v>0</v>
          </cell>
        </row>
        <row r="152">
          <cell r="A152" t="str">
            <v>14545</v>
          </cell>
          <cell r="E152" t="str">
            <v>Collection Processing</v>
          </cell>
          <cell r="O152">
            <v>0</v>
          </cell>
          <cell r="R152">
            <v>0</v>
          </cell>
          <cell r="U152">
            <v>0</v>
          </cell>
          <cell r="X152">
            <v>0</v>
          </cell>
          <cell r="AA152">
            <v>0</v>
          </cell>
          <cell r="AD152">
            <v>0</v>
          </cell>
          <cell r="AG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V152">
            <v>0</v>
          </cell>
          <cell r="AX152">
            <v>0</v>
          </cell>
        </row>
        <row r="153">
          <cell r="A153" t="str">
            <v>14561</v>
          </cell>
          <cell r="E153" t="str">
            <v>TLGIS Data Update</v>
          </cell>
          <cell r="O153">
            <v>0</v>
          </cell>
          <cell r="R153">
            <v>0</v>
          </cell>
          <cell r="U153">
            <v>0</v>
          </cell>
          <cell r="X153">
            <v>0</v>
          </cell>
          <cell r="AA153">
            <v>0</v>
          </cell>
          <cell r="AD153">
            <v>0</v>
          </cell>
          <cell r="AG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V153">
            <v>0</v>
          </cell>
          <cell r="AX153">
            <v>0</v>
          </cell>
        </row>
        <row r="154">
          <cell r="R154">
            <v>0</v>
          </cell>
          <cell r="U154">
            <v>0</v>
          </cell>
          <cell r="X154">
            <v>0</v>
          </cell>
          <cell r="AA154">
            <v>0</v>
          </cell>
          <cell r="AD154">
            <v>0</v>
          </cell>
          <cell r="AG154">
            <v>0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V154">
            <v>0</v>
          </cell>
          <cell r="AX154">
            <v>0</v>
          </cell>
        </row>
        <row r="155">
          <cell r="E155" t="str">
            <v>Total System Investment Managed P&amp;Ps (SP = 213)</v>
          </cell>
          <cell r="O155">
            <v>17.515000000000001</v>
          </cell>
          <cell r="Q155">
            <v>0</v>
          </cell>
          <cell r="R155">
            <v>17.515000000000001</v>
          </cell>
          <cell r="T155">
            <v>0</v>
          </cell>
          <cell r="U155">
            <v>17.515000000000001</v>
          </cell>
          <cell r="W155">
            <v>0</v>
          </cell>
          <cell r="X155">
            <v>17.515000000000001</v>
          </cell>
          <cell r="Z155">
            <v>0</v>
          </cell>
          <cell r="AA155">
            <v>17.515000000000001</v>
          </cell>
          <cell r="AC155">
            <v>0</v>
          </cell>
          <cell r="AD155">
            <v>17.515000000000001</v>
          </cell>
          <cell r="AF155">
            <v>0</v>
          </cell>
          <cell r="AG155">
            <v>17.515000000000001</v>
          </cell>
          <cell r="AI155">
            <v>0</v>
          </cell>
          <cell r="AJ155">
            <v>17.515000000000001</v>
          </cell>
          <cell r="AL155">
            <v>0</v>
          </cell>
          <cell r="AM155">
            <v>17.515000000000001</v>
          </cell>
          <cell r="AO155">
            <v>0</v>
          </cell>
          <cell r="AP155">
            <v>17.515000000000001</v>
          </cell>
          <cell r="AR155">
            <v>0</v>
          </cell>
          <cell r="AS155">
            <v>17.515000000000001</v>
          </cell>
          <cell r="AU155">
            <v>0</v>
          </cell>
          <cell r="AV155">
            <v>17.515000000000001</v>
          </cell>
          <cell r="AX155">
            <v>17.515000000000001</v>
          </cell>
        </row>
        <row r="156">
          <cell r="D156" t="str">
            <v>Business Integration Managed Programs &amp; Projects (SP = 216)</v>
          </cell>
        </row>
        <row r="157">
          <cell r="R157">
            <v>0</v>
          </cell>
          <cell r="U157">
            <v>0</v>
          </cell>
          <cell r="X157">
            <v>0</v>
          </cell>
          <cell r="AA157">
            <v>0</v>
          </cell>
          <cell r="AD157">
            <v>0</v>
          </cell>
          <cell r="AG157">
            <v>0</v>
          </cell>
          <cell r="AJ157">
            <v>0</v>
          </cell>
          <cell r="AM157">
            <v>0</v>
          </cell>
          <cell r="AP157">
            <v>0</v>
          </cell>
          <cell r="AS157">
            <v>0</v>
          </cell>
          <cell r="AV157">
            <v>0</v>
          </cell>
          <cell r="AX157">
            <v>0</v>
          </cell>
        </row>
        <row r="158">
          <cell r="E158" t="str">
            <v>Total Business Integration Managed P&amp;Ps (SP = 216)</v>
          </cell>
          <cell r="O158">
            <v>0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Z158">
            <v>0</v>
          </cell>
          <cell r="AA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L158">
            <v>0</v>
          </cell>
          <cell r="AM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U158">
            <v>0</v>
          </cell>
          <cell r="AV158">
            <v>0</v>
          </cell>
          <cell r="AX158">
            <v>0</v>
          </cell>
        </row>
        <row r="159">
          <cell r="D159" t="str">
            <v>Total Asset Management Managed Programs &amp; Projects</v>
          </cell>
          <cell r="O159">
            <v>17.515000000000001</v>
          </cell>
          <cell r="Q159">
            <v>0</v>
          </cell>
          <cell r="R159">
            <v>17.515000000000001</v>
          </cell>
          <cell r="T159">
            <v>0</v>
          </cell>
          <cell r="U159">
            <v>17.515000000000001</v>
          </cell>
          <cell r="W159">
            <v>0</v>
          </cell>
          <cell r="X159">
            <v>17.515000000000001</v>
          </cell>
          <cell r="Z159">
            <v>0</v>
          </cell>
          <cell r="AA159">
            <v>17.515000000000001</v>
          </cell>
          <cell r="AC159">
            <v>0</v>
          </cell>
          <cell r="AD159">
            <v>17.515000000000001</v>
          </cell>
          <cell r="AF159">
            <v>0</v>
          </cell>
          <cell r="AG159">
            <v>17.515000000000001</v>
          </cell>
          <cell r="AI159">
            <v>0</v>
          </cell>
          <cell r="AJ159">
            <v>17.515000000000001</v>
          </cell>
          <cell r="AL159">
            <v>0</v>
          </cell>
          <cell r="AM159">
            <v>17.515000000000001</v>
          </cell>
          <cell r="AO159">
            <v>0</v>
          </cell>
          <cell r="AP159">
            <v>17.515000000000001</v>
          </cell>
          <cell r="AR159">
            <v>0</v>
          </cell>
          <cell r="AS159">
            <v>17.515000000000001</v>
          </cell>
          <cell r="AU159">
            <v>0</v>
          </cell>
          <cell r="AV159">
            <v>17.515000000000001</v>
          </cell>
          <cell r="AX159">
            <v>17.515000000000001</v>
          </cell>
        </row>
        <row r="160">
          <cell r="C160" t="str">
            <v>Business Model &amp; Other</v>
          </cell>
        </row>
        <row r="161">
          <cell r="D161" t="str">
            <v>Business Model</v>
          </cell>
        </row>
        <row r="162">
          <cell r="A162" t="str">
            <v>80029</v>
          </cell>
          <cell r="E162" t="str">
            <v>Adjustment for Dep'n in OM&amp;A (Indirect Dep'n)</v>
          </cell>
          <cell r="O162">
            <v>-4.13</v>
          </cell>
          <cell r="R162">
            <v>-4.13</v>
          </cell>
          <cell r="U162">
            <v>-4.13</v>
          </cell>
          <cell r="X162">
            <v>-4.13</v>
          </cell>
          <cell r="AA162">
            <v>-4.13</v>
          </cell>
          <cell r="AD162">
            <v>-4.13</v>
          </cell>
          <cell r="AG162">
            <v>-4.13</v>
          </cell>
          <cell r="AJ162">
            <v>-4.13</v>
          </cell>
          <cell r="AM162">
            <v>-4.13</v>
          </cell>
          <cell r="AP162">
            <v>-4.13</v>
          </cell>
          <cell r="AS162">
            <v>-4.13</v>
          </cell>
          <cell r="AV162">
            <v>-4.13</v>
          </cell>
          <cell r="AX162">
            <v>-4.13</v>
          </cell>
        </row>
        <row r="163">
          <cell r="A163" t="str">
            <v>80032</v>
          </cell>
          <cell r="E163" t="str">
            <v>Rates (Over)/Under Recovery</v>
          </cell>
          <cell r="O163">
            <v>0</v>
          </cell>
          <cell r="R163">
            <v>0</v>
          </cell>
          <cell r="U163">
            <v>0</v>
          </cell>
          <cell r="X163">
            <v>0</v>
          </cell>
          <cell r="AA163">
            <v>0</v>
          </cell>
          <cell r="AD163">
            <v>0</v>
          </cell>
          <cell r="AG163">
            <v>0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V163">
            <v>0</v>
          </cell>
          <cell r="AX163">
            <v>0</v>
          </cell>
        </row>
        <row r="164">
          <cell r="A164" t="str">
            <v>80043</v>
          </cell>
          <cell r="E164" t="str">
            <v>Allocation of Common Residual Costs to Tx</v>
          </cell>
          <cell r="O164">
            <v>0</v>
          </cell>
          <cell r="R164">
            <v>0</v>
          </cell>
          <cell r="U164">
            <v>0</v>
          </cell>
          <cell r="X164">
            <v>0</v>
          </cell>
          <cell r="AA164">
            <v>0</v>
          </cell>
          <cell r="AD164">
            <v>0</v>
          </cell>
          <cell r="AG164">
            <v>0</v>
          </cell>
          <cell r="AJ164">
            <v>0</v>
          </cell>
          <cell r="AM164">
            <v>0</v>
          </cell>
          <cell r="AP164">
            <v>0</v>
          </cell>
          <cell r="AS164">
            <v>0</v>
          </cell>
          <cell r="AV164">
            <v>0</v>
          </cell>
          <cell r="AX164">
            <v>0</v>
          </cell>
        </row>
        <row r="165">
          <cell r="A165" t="str">
            <v>80045</v>
          </cell>
          <cell r="E165" t="str">
            <v>Allocation of Common Project Costs to Tx</v>
          </cell>
          <cell r="O165">
            <v>0</v>
          </cell>
          <cell r="AD165">
            <v>0</v>
          </cell>
          <cell r="AG165">
            <v>0</v>
          </cell>
          <cell r="AJ165">
            <v>0</v>
          </cell>
          <cell r="AM165">
            <v>0</v>
          </cell>
          <cell r="AP165">
            <v>0</v>
          </cell>
          <cell r="AS165">
            <v>0</v>
          </cell>
          <cell r="AV165">
            <v>0</v>
          </cell>
          <cell r="AX165">
            <v>0</v>
          </cell>
        </row>
        <row r="166">
          <cell r="A166" t="str">
            <v>80046</v>
          </cell>
          <cell r="E166" t="str">
            <v>Costs posted to BU210</v>
          </cell>
          <cell r="O166">
            <v>0</v>
          </cell>
          <cell r="R166">
            <v>0</v>
          </cell>
          <cell r="U166">
            <v>0</v>
          </cell>
          <cell r="X166">
            <v>0</v>
          </cell>
          <cell r="AA166">
            <v>0</v>
          </cell>
          <cell r="AD166">
            <v>0</v>
          </cell>
          <cell r="AG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V166">
            <v>0</v>
          </cell>
          <cell r="AX166">
            <v>0</v>
          </cell>
        </row>
        <row r="167">
          <cell r="A167" t="str">
            <v>80082</v>
          </cell>
          <cell r="E167" t="str">
            <v>Allocation of Operations Common to Tx</v>
          </cell>
          <cell r="O167">
            <v>36.877860000000005</v>
          </cell>
          <cell r="Q167">
            <v>0</v>
          </cell>
          <cell r="R167">
            <v>36.877860000000005</v>
          </cell>
          <cell r="T167">
            <v>0</v>
          </cell>
          <cell r="U167">
            <v>36.877860000000005</v>
          </cell>
          <cell r="W167">
            <v>0</v>
          </cell>
          <cell r="X167">
            <v>36.877860000000005</v>
          </cell>
          <cell r="Z167">
            <v>0</v>
          </cell>
          <cell r="AA167">
            <v>36.877860000000005</v>
          </cell>
          <cell r="AC167">
            <v>0</v>
          </cell>
          <cell r="AD167">
            <v>36.877860000000005</v>
          </cell>
          <cell r="AF167">
            <v>0</v>
          </cell>
          <cell r="AG167">
            <v>36.877860000000005</v>
          </cell>
          <cell r="AI167">
            <v>0</v>
          </cell>
          <cell r="AJ167">
            <v>36.877860000000005</v>
          </cell>
          <cell r="AL167">
            <v>0</v>
          </cell>
          <cell r="AM167">
            <v>36.877860000000005</v>
          </cell>
          <cell r="AO167">
            <v>0</v>
          </cell>
          <cell r="AP167">
            <v>36.877860000000005</v>
          </cell>
          <cell r="AR167">
            <v>0</v>
          </cell>
          <cell r="AS167">
            <v>36.877860000000005</v>
          </cell>
          <cell r="AU167">
            <v>0</v>
          </cell>
          <cell r="AV167">
            <v>36.877860000000005</v>
          </cell>
          <cell r="AX167">
            <v>36.877860000000005</v>
          </cell>
        </row>
        <row r="168">
          <cell r="A168" t="str">
            <v>80084</v>
          </cell>
          <cell r="E168" t="str">
            <v>Allocation of IMIT Common to Tx</v>
          </cell>
          <cell r="O168">
            <v>5.6996600000000006</v>
          </cell>
          <cell r="Q168">
            <v>0</v>
          </cell>
          <cell r="R168">
            <v>5.6996600000000006</v>
          </cell>
          <cell r="T168">
            <v>0</v>
          </cell>
          <cell r="U168">
            <v>5.6996600000000006</v>
          </cell>
          <cell r="W168">
            <v>0</v>
          </cell>
          <cell r="X168">
            <v>5.6996600000000006</v>
          </cell>
          <cell r="Z168">
            <v>0</v>
          </cell>
          <cell r="AA168">
            <v>5.6996600000000006</v>
          </cell>
          <cell r="AC168">
            <v>0</v>
          </cell>
          <cell r="AD168">
            <v>5.6996600000000006</v>
          </cell>
          <cell r="AF168">
            <v>0</v>
          </cell>
          <cell r="AG168">
            <v>5.6996600000000006</v>
          </cell>
          <cell r="AI168">
            <v>0</v>
          </cell>
          <cell r="AJ168">
            <v>5.6996600000000006</v>
          </cell>
          <cell r="AL168">
            <v>0</v>
          </cell>
          <cell r="AM168">
            <v>5.6996600000000006</v>
          </cell>
          <cell r="AO168">
            <v>0</v>
          </cell>
          <cell r="AP168">
            <v>5.6996600000000006</v>
          </cell>
          <cell r="AR168">
            <v>0</v>
          </cell>
          <cell r="AS168">
            <v>5.6996600000000006</v>
          </cell>
          <cell r="AU168">
            <v>0</v>
          </cell>
          <cell r="AV168">
            <v>5.6996600000000006</v>
          </cell>
          <cell r="AX168">
            <v>5.6996600000000006</v>
          </cell>
        </row>
        <row r="169">
          <cell r="A169" t="str">
            <v>80086</v>
          </cell>
          <cell r="E169" t="str">
            <v>Allocation of Bus Telecom Common to Tx</v>
          </cell>
          <cell r="O169">
            <v>8.0318719999999999</v>
          </cell>
          <cell r="Q169">
            <v>0</v>
          </cell>
          <cell r="R169">
            <v>8.0318719999999999</v>
          </cell>
          <cell r="T169">
            <v>0</v>
          </cell>
          <cell r="U169">
            <v>8.0318719999999999</v>
          </cell>
          <cell r="W169">
            <v>0</v>
          </cell>
          <cell r="X169">
            <v>8.0318719999999999</v>
          </cell>
          <cell r="Z169">
            <v>0</v>
          </cell>
          <cell r="AA169">
            <v>8.0318719999999999</v>
          </cell>
          <cell r="AC169">
            <v>0</v>
          </cell>
          <cell r="AD169">
            <v>8.0318719999999999</v>
          </cell>
          <cell r="AF169">
            <v>0</v>
          </cell>
          <cell r="AG169">
            <v>8.0318719999999999</v>
          </cell>
          <cell r="AI169">
            <v>0</v>
          </cell>
          <cell r="AJ169">
            <v>8.0318719999999999</v>
          </cell>
          <cell r="AL169">
            <v>0</v>
          </cell>
          <cell r="AM169">
            <v>8.0318719999999999</v>
          </cell>
          <cell r="AO169">
            <v>0</v>
          </cell>
          <cell r="AP169">
            <v>8.0318719999999999</v>
          </cell>
          <cell r="AR169">
            <v>0</v>
          </cell>
          <cell r="AS169">
            <v>8.0318719999999999</v>
          </cell>
          <cell r="AU169">
            <v>0</v>
          </cell>
          <cell r="AV169">
            <v>8.0318719999999999</v>
          </cell>
          <cell r="AX169">
            <v>8.0318719999999999</v>
          </cell>
        </row>
        <row r="170">
          <cell r="A170" t="str">
            <v>80088</v>
          </cell>
          <cell r="E170" t="str">
            <v>Allocation of Other Corp Common to Tx</v>
          </cell>
          <cell r="O170">
            <v>50.028497133943766</v>
          </cell>
          <cell r="Q170">
            <v>0</v>
          </cell>
          <cell r="R170">
            <v>50.028497133943766</v>
          </cell>
          <cell r="T170">
            <v>0</v>
          </cell>
          <cell r="U170">
            <v>50.028497133943766</v>
          </cell>
          <cell r="W170">
            <v>0</v>
          </cell>
          <cell r="X170">
            <v>50.028497133943766</v>
          </cell>
          <cell r="Z170">
            <v>0</v>
          </cell>
          <cell r="AA170">
            <v>50.028497133943766</v>
          </cell>
          <cell r="AC170">
            <v>0</v>
          </cell>
          <cell r="AD170">
            <v>50.028497133943766</v>
          </cell>
          <cell r="AF170">
            <v>0</v>
          </cell>
          <cell r="AG170">
            <v>50.028497133943766</v>
          </cell>
          <cell r="AI170">
            <v>0</v>
          </cell>
          <cell r="AJ170">
            <v>50.028497133943766</v>
          </cell>
          <cell r="AL170">
            <v>0</v>
          </cell>
          <cell r="AM170">
            <v>50.028497133943766</v>
          </cell>
          <cell r="AO170">
            <v>0</v>
          </cell>
          <cell r="AP170">
            <v>50.028497133943766</v>
          </cell>
          <cell r="AR170">
            <v>0</v>
          </cell>
          <cell r="AS170">
            <v>50.028497133943766</v>
          </cell>
          <cell r="AU170">
            <v>0</v>
          </cell>
          <cell r="AV170">
            <v>50.028497133943766</v>
          </cell>
          <cell r="AX170">
            <v>50.028497133943766</v>
          </cell>
        </row>
        <row r="171">
          <cell r="A171" t="str">
            <v>80092</v>
          </cell>
          <cell r="E171" t="str">
            <v>Allocation of Real Estate Common to Tx</v>
          </cell>
          <cell r="O171">
            <v>15.281583607761881</v>
          </cell>
          <cell r="Q171">
            <v>0</v>
          </cell>
          <cell r="R171">
            <v>15.281583607761881</v>
          </cell>
          <cell r="T171">
            <v>0</v>
          </cell>
          <cell r="U171">
            <v>15.281583607761881</v>
          </cell>
          <cell r="W171">
            <v>0</v>
          </cell>
          <cell r="X171">
            <v>15.281583607761881</v>
          </cell>
          <cell r="Z171">
            <v>0</v>
          </cell>
          <cell r="AA171">
            <v>15.281583607761881</v>
          </cell>
          <cell r="AC171">
            <v>0</v>
          </cell>
          <cell r="AD171">
            <v>15.281583607761881</v>
          </cell>
          <cell r="AF171">
            <v>0</v>
          </cell>
          <cell r="AG171">
            <v>15.281583607761881</v>
          </cell>
          <cell r="AI171">
            <v>0</v>
          </cell>
          <cell r="AJ171">
            <v>15.281583607761881</v>
          </cell>
          <cell r="AL171">
            <v>0</v>
          </cell>
          <cell r="AM171">
            <v>15.281583607761881</v>
          </cell>
          <cell r="AO171">
            <v>0</v>
          </cell>
          <cell r="AP171">
            <v>15.281583607761881</v>
          </cell>
          <cell r="AR171">
            <v>0</v>
          </cell>
          <cell r="AS171">
            <v>15.281583607761881</v>
          </cell>
          <cell r="AU171">
            <v>0</v>
          </cell>
          <cell r="AV171">
            <v>15.281583607761881</v>
          </cell>
          <cell r="AX171">
            <v>15.281583607761881</v>
          </cell>
        </row>
        <row r="172">
          <cell r="A172" t="str">
            <v>80094</v>
          </cell>
          <cell r="E172" t="str">
            <v>Allocation of Corp Prjcts Common to Tx</v>
          </cell>
          <cell r="O172">
            <v>4.2187200000000002</v>
          </cell>
          <cell r="Q172">
            <v>0</v>
          </cell>
          <cell r="R172">
            <v>4.2187200000000002</v>
          </cell>
          <cell r="T172">
            <v>0</v>
          </cell>
          <cell r="U172">
            <v>4.2187200000000002</v>
          </cell>
          <cell r="W172">
            <v>0</v>
          </cell>
          <cell r="X172">
            <v>4.2187200000000002</v>
          </cell>
          <cell r="Z172">
            <v>0</v>
          </cell>
          <cell r="AA172">
            <v>4.2187200000000002</v>
          </cell>
          <cell r="AC172">
            <v>0</v>
          </cell>
          <cell r="AD172">
            <v>4.2187200000000002</v>
          </cell>
          <cell r="AF172">
            <v>0</v>
          </cell>
          <cell r="AG172">
            <v>4.2187200000000002</v>
          </cell>
          <cell r="AI172">
            <v>0</v>
          </cell>
          <cell r="AJ172">
            <v>4.2187200000000002</v>
          </cell>
          <cell r="AL172">
            <v>0</v>
          </cell>
          <cell r="AM172">
            <v>4.2187200000000002</v>
          </cell>
          <cell r="AO172">
            <v>0</v>
          </cell>
          <cell r="AP172">
            <v>4.2187200000000002</v>
          </cell>
          <cell r="AR172">
            <v>0</v>
          </cell>
          <cell r="AS172">
            <v>4.2187200000000002</v>
          </cell>
          <cell r="AU172">
            <v>0</v>
          </cell>
          <cell r="AV172">
            <v>4.2187200000000002</v>
          </cell>
          <cell r="AX172">
            <v>4.2187200000000002</v>
          </cell>
        </row>
        <row r="173">
          <cell r="E173" t="str">
            <v>Plug to balance to ledger</v>
          </cell>
          <cell r="R173">
            <v>0</v>
          </cell>
          <cell r="U173">
            <v>0</v>
          </cell>
          <cell r="X173">
            <v>0</v>
          </cell>
          <cell r="AA173">
            <v>0</v>
          </cell>
          <cell r="AD173">
            <v>0</v>
          </cell>
          <cell r="AG173">
            <v>0</v>
          </cell>
          <cell r="AJ173">
            <v>0</v>
          </cell>
          <cell r="AM173">
            <v>0</v>
          </cell>
          <cell r="AP173">
            <v>0</v>
          </cell>
          <cell r="AS173">
            <v>0</v>
          </cell>
          <cell r="AV173">
            <v>0</v>
          </cell>
          <cell r="AX173">
            <v>0</v>
          </cell>
        </row>
        <row r="174">
          <cell r="E174" t="str">
            <v>Total Business Model</v>
          </cell>
          <cell r="O174">
            <v>116.00819274170566</v>
          </cell>
          <cell r="Q174">
            <v>0</v>
          </cell>
          <cell r="R174">
            <v>116.00819274170566</v>
          </cell>
          <cell r="T174">
            <v>0</v>
          </cell>
          <cell r="U174">
            <v>116.00819274170566</v>
          </cell>
          <cell r="W174">
            <v>0</v>
          </cell>
          <cell r="X174">
            <v>116.00819274170566</v>
          </cell>
          <cell r="Z174">
            <v>0</v>
          </cell>
          <cell r="AA174">
            <v>116.00819274170566</v>
          </cell>
          <cell r="AC174">
            <v>0</v>
          </cell>
          <cell r="AD174">
            <v>116.00819274170566</v>
          </cell>
          <cell r="AF174">
            <v>0</v>
          </cell>
          <cell r="AG174">
            <v>116.00819274170566</v>
          </cell>
          <cell r="AI174">
            <v>0</v>
          </cell>
          <cell r="AJ174">
            <v>116.00819274170566</v>
          </cell>
          <cell r="AL174">
            <v>0</v>
          </cell>
          <cell r="AM174">
            <v>116.00819274170566</v>
          </cell>
          <cell r="AO174">
            <v>0</v>
          </cell>
          <cell r="AP174">
            <v>116.00819274170566</v>
          </cell>
          <cell r="AR174">
            <v>0</v>
          </cell>
          <cell r="AS174">
            <v>116.00819274170566</v>
          </cell>
          <cell r="AU174">
            <v>0</v>
          </cell>
          <cell r="AV174">
            <v>116.00819274170566</v>
          </cell>
          <cell r="AX174">
            <v>116.00819274170566</v>
          </cell>
        </row>
        <row r="175">
          <cell r="D175" t="str">
            <v>Other</v>
          </cell>
        </row>
        <row r="176">
          <cell r="A176" t="str">
            <v>80023</v>
          </cell>
          <cell r="E176" t="str">
            <v>SMS/Strategic Procurement</v>
          </cell>
          <cell r="O176">
            <v>0</v>
          </cell>
          <cell r="R176">
            <v>0</v>
          </cell>
          <cell r="U176">
            <v>0</v>
          </cell>
          <cell r="X176">
            <v>0</v>
          </cell>
          <cell r="AA176">
            <v>0</v>
          </cell>
          <cell r="AD176">
            <v>0</v>
          </cell>
          <cell r="AG176">
            <v>0</v>
          </cell>
          <cell r="AJ176">
            <v>0</v>
          </cell>
          <cell r="AM176">
            <v>0</v>
          </cell>
          <cell r="AP176">
            <v>0</v>
          </cell>
          <cell r="AS176">
            <v>0</v>
          </cell>
          <cell r="AV176">
            <v>0</v>
          </cell>
          <cell r="AX176">
            <v>0</v>
          </cell>
        </row>
        <row r="177">
          <cell r="A177" t="str">
            <v>80047</v>
          </cell>
          <cell r="E177" t="str">
            <v>Costs posted to BU215</v>
          </cell>
          <cell r="O177">
            <v>0</v>
          </cell>
          <cell r="R177">
            <v>0</v>
          </cell>
          <cell r="U177">
            <v>0</v>
          </cell>
          <cell r="X177">
            <v>0</v>
          </cell>
          <cell r="AA177">
            <v>0</v>
          </cell>
          <cell r="AD177">
            <v>0</v>
          </cell>
          <cell r="AG177">
            <v>0</v>
          </cell>
          <cell r="AJ177">
            <v>0</v>
          </cell>
          <cell r="AM177">
            <v>0</v>
          </cell>
          <cell r="AP177">
            <v>0</v>
          </cell>
          <cell r="AS177">
            <v>0</v>
          </cell>
          <cell r="AV177">
            <v>0</v>
          </cell>
          <cell r="AX177">
            <v>0</v>
          </cell>
        </row>
        <row r="178">
          <cell r="A178" t="str">
            <v>80058</v>
          </cell>
          <cell r="E178" t="str">
            <v>Cost of External Work</v>
          </cell>
          <cell r="O178">
            <v>5.6060000000000008</v>
          </cell>
          <cell r="R178">
            <v>5.6060000000000008</v>
          </cell>
          <cell r="U178">
            <v>5.6060000000000008</v>
          </cell>
          <cell r="X178">
            <v>5.6060000000000008</v>
          </cell>
          <cell r="AA178">
            <v>5.6060000000000008</v>
          </cell>
          <cell r="AD178">
            <v>5.6060000000000008</v>
          </cell>
          <cell r="AG178">
            <v>5.6060000000000008</v>
          </cell>
          <cell r="AJ178">
            <v>5.6060000000000008</v>
          </cell>
          <cell r="AM178">
            <v>5.6060000000000008</v>
          </cell>
          <cell r="AP178">
            <v>5.6060000000000008</v>
          </cell>
          <cell r="AS178">
            <v>5.6060000000000008</v>
          </cell>
          <cell r="AV178">
            <v>5.6060000000000008</v>
          </cell>
          <cell r="AX178">
            <v>5.6060000000000008</v>
          </cell>
        </row>
        <row r="179">
          <cell r="A179" t="str">
            <v>TMErrors</v>
          </cell>
          <cell r="E179" t="str">
            <v>Project / Provider Coding Errors</v>
          </cell>
          <cell r="O179">
            <v>0</v>
          </cell>
          <cell r="R179">
            <v>0</v>
          </cell>
          <cell r="U179">
            <v>0</v>
          </cell>
          <cell r="X179">
            <v>0</v>
          </cell>
          <cell r="AA179">
            <v>0</v>
          </cell>
          <cell r="AD179">
            <v>0</v>
          </cell>
          <cell r="AG179">
            <v>0</v>
          </cell>
          <cell r="AJ179">
            <v>0</v>
          </cell>
          <cell r="AM179">
            <v>0</v>
          </cell>
          <cell r="AP179">
            <v>0</v>
          </cell>
          <cell r="AS179">
            <v>0</v>
          </cell>
          <cell r="AV179">
            <v>0</v>
          </cell>
          <cell r="AX179">
            <v>0</v>
          </cell>
        </row>
        <row r="180">
          <cell r="A180" t="str">
            <v>TMOther</v>
          </cell>
          <cell r="E180" t="str">
            <v>Other Asset Management project charges</v>
          </cell>
          <cell r="O180">
            <v>0</v>
          </cell>
          <cell r="R180">
            <v>0</v>
          </cell>
          <cell r="U180">
            <v>0</v>
          </cell>
          <cell r="X180">
            <v>0</v>
          </cell>
          <cell r="AA180">
            <v>0</v>
          </cell>
          <cell r="AD180">
            <v>0</v>
          </cell>
          <cell r="AG180">
            <v>0</v>
          </cell>
          <cell r="AJ180">
            <v>0</v>
          </cell>
          <cell r="AM180">
            <v>0</v>
          </cell>
          <cell r="AP180">
            <v>0</v>
          </cell>
          <cell r="AS180">
            <v>0</v>
          </cell>
          <cell r="AV180">
            <v>0</v>
          </cell>
          <cell r="AX180">
            <v>0</v>
          </cell>
        </row>
        <row r="181">
          <cell r="A181" t="str">
            <v>Plug-TM</v>
          </cell>
          <cell r="E181" t="str">
            <v>Service Provider Budget Adjustment</v>
          </cell>
          <cell r="O181">
            <v>-0.7230000000000002</v>
          </cell>
          <cell r="R181">
            <v>-0.7230000000000002</v>
          </cell>
          <cell r="U181">
            <v>-0.7230000000000002</v>
          </cell>
          <cell r="X181">
            <v>-0.7230000000000002</v>
          </cell>
          <cell r="AA181">
            <v>-0.7230000000000002</v>
          </cell>
          <cell r="AD181">
            <v>-0.7230000000000002</v>
          </cell>
          <cell r="AG181">
            <v>-0.7230000000000002</v>
          </cell>
          <cell r="AJ181">
            <v>-0.7230000000000002</v>
          </cell>
          <cell r="AM181">
            <v>-0.7230000000000002</v>
          </cell>
          <cell r="AP181">
            <v>-0.7230000000000002</v>
          </cell>
          <cell r="AS181">
            <v>-0.7230000000000002</v>
          </cell>
          <cell r="AV181">
            <v>-0.7230000000000002</v>
          </cell>
          <cell r="AX181">
            <v>-0.7230000000000002</v>
          </cell>
        </row>
        <row r="182">
          <cell r="E182" t="str">
            <v>Total Other</v>
          </cell>
          <cell r="O182">
            <v>4.8830000000000009</v>
          </cell>
          <cell r="Q182">
            <v>0</v>
          </cell>
          <cell r="R182">
            <v>4.8830000000000009</v>
          </cell>
          <cell r="T182">
            <v>0</v>
          </cell>
          <cell r="U182">
            <v>4.8830000000000009</v>
          </cell>
          <cell r="W182">
            <v>0</v>
          </cell>
          <cell r="X182">
            <v>4.8830000000000009</v>
          </cell>
          <cell r="Z182">
            <v>0</v>
          </cell>
          <cell r="AA182">
            <v>4.8830000000000009</v>
          </cell>
          <cell r="AC182">
            <v>0</v>
          </cell>
          <cell r="AD182">
            <v>4.8830000000000009</v>
          </cell>
          <cell r="AF182">
            <v>0</v>
          </cell>
          <cell r="AG182">
            <v>4.8830000000000009</v>
          </cell>
          <cell r="AI182">
            <v>0</v>
          </cell>
          <cell r="AJ182">
            <v>4.8830000000000009</v>
          </cell>
          <cell r="AL182">
            <v>0</v>
          </cell>
          <cell r="AM182">
            <v>4.8830000000000009</v>
          </cell>
          <cell r="AO182">
            <v>0</v>
          </cell>
          <cell r="AP182">
            <v>4.8830000000000009</v>
          </cell>
          <cell r="AR182">
            <v>0</v>
          </cell>
          <cell r="AS182">
            <v>4.8830000000000009</v>
          </cell>
          <cell r="AU182">
            <v>0</v>
          </cell>
          <cell r="AV182">
            <v>4.8830000000000009</v>
          </cell>
          <cell r="AX182">
            <v>4.8830000000000009</v>
          </cell>
        </row>
        <row r="183">
          <cell r="D183" t="str">
            <v>Total Business Model &amp; Other</v>
          </cell>
          <cell r="O183">
            <v>120.89119274170565</v>
          </cell>
          <cell r="Q183">
            <v>0</v>
          </cell>
          <cell r="R183">
            <v>120.89119274170565</v>
          </cell>
          <cell r="T183">
            <v>0</v>
          </cell>
          <cell r="U183">
            <v>120.89119274170565</v>
          </cell>
          <cell r="W183">
            <v>0</v>
          </cell>
          <cell r="X183">
            <v>120.89119274170565</v>
          </cell>
          <cell r="Z183">
            <v>0</v>
          </cell>
          <cell r="AA183">
            <v>120.89119274170565</v>
          </cell>
          <cell r="AC183">
            <v>0</v>
          </cell>
          <cell r="AD183">
            <v>120.89119274170565</v>
          </cell>
          <cell r="AF183">
            <v>0</v>
          </cell>
          <cell r="AG183">
            <v>120.89119274170565</v>
          </cell>
          <cell r="AI183">
            <v>0</v>
          </cell>
          <cell r="AJ183">
            <v>120.89119274170565</v>
          </cell>
          <cell r="AL183">
            <v>0</v>
          </cell>
          <cell r="AM183">
            <v>120.89119274170565</v>
          </cell>
          <cell r="AO183">
            <v>0</v>
          </cell>
          <cell r="AP183">
            <v>120.89119274170565</v>
          </cell>
          <cell r="AR183">
            <v>0</v>
          </cell>
          <cell r="AS183">
            <v>120.89119274170565</v>
          </cell>
          <cell r="AU183">
            <v>0</v>
          </cell>
          <cell r="AV183">
            <v>120.89119274170565</v>
          </cell>
          <cell r="AX183">
            <v>120.89119274170565</v>
          </cell>
        </row>
        <row r="184">
          <cell r="C184" t="str">
            <v>Corporate Costs</v>
          </cell>
        </row>
        <row r="185">
          <cell r="A185" t="str">
            <v>TPTR</v>
          </cell>
          <cell r="D185" t="str">
            <v>Property Taxes &amp; Rights Payments (SP = 215, TAXES)</v>
          </cell>
          <cell r="O185">
            <v>68.726999999999975</v>
          </cell>
          <cell r="R185">
            <v>68.726999999999975</v>
          </cell>
          <cell r="U185">
            <v>68.726999999999975</v>
          </cell>
          <cell r="X185">
            <v>68.726999999999975</v>
          </cell>
          <cell r="AA185">
            <v>68.726999999999975</v>
          </cell>
          <cell r="AD185">
            <v>68.726999999999975</v>
          </cell>
          <cell r="AG185">
            <v>68.726999999999975</v>
          </cell>
          <cell r="AJ185">
            <v>68.726999999999975</v>
          </cell>
          <cell r="AM185">
            <v>68.726999999999975</v>
          </cell>
          <cell r="AP185">
            <v>68.726999999999975</v>
          </cell>
          <cell r="AS185">
            <v>68.726999999999975</v>
          </cell>
          <cell r="AV185">
            <v>68.726999999999975</v>
          </cell>
          <cell r="AX185">
            <v>68.726999999999975</v>
          </cell>
        </row>
        <row r="186">
          <cell r="D186" t="str">
            <v>Facilities and Real Estate P&amp;Ps SP=215</v>
          </cell>
        </row>
        <row r="187">
          <cell r="A187" t="str">
            <v>TREM</v>
          </cell>
          <cell r="E187" t="str">
            <v>LBSS charges to Tx projects</v>
          </cell>
          <cell r="O187">
            <v>16.239999999999998</v>
          </cell>
          <cell r="R187">
            <v>16.239999999999998</v>
          </cell>
          <cell r="U187">
            <v>16.239999999999998</v>
          </cell>
          <cell r="X187">
            <v>16.239999999999998</v>
          </cell>
          <cell r="AA187">
            <v>16.239999999999998</v>
          </cell>
          <cell r="AD187">
            <v>16.239999999999998</v>
          </cell>
          <cell r="AG187">
            <v>16.239999999999998</v>
          </cell>
          <cell r="AJ187">
            <v>16.239999999999998</v>
          </cell>
          <cell r="AM187">
            <v>16.239999999999998</v>
          </cell>
          <cell r="AP187">
            <v>16.239999999999998</v>
          </cell>
          <cell r="AS187">
            <v>16.239999999999998</v>
          </cell>
          <cell r="AV187">
            <v>16.239999999999998</v>
          </cell>
          <cell r="AX187">
            <v>16.239999999999998</v>
          </cell>
        </row>
        <row r="188">
          <cell r="E188" t="str">
            <v>Total Facilities and Real Estate P&amp;Ps SP=215</v>
          </cell>
          <cell r="O188">
            <v>16.239999999999998</v>
          </cell>
          <cell r="Q188">
            <v>0</v>
          </cell>
          <cell r="R188">
            <v>16.239999999999998</v>
          </cell>
          <cell r="T188">
            <v>0</v>
          </cell>
          <cell r="U188">
            <v>16.239999999999998</v>
          </cell>
          <cell r="W188">
            <v>0</v>
          </cell>
          <cell r="X188">
            <v>16.239999999999998</v>
          </cell>
          <cell r="Z188">
            <v>0</v>
          </cell>
          <cell r="AA188">
            <v>16.239999999999998</v>
          </cell>
          <cell r="AC188">
            <v>0</v>
          </cell>
          <cell r="AD188">
            <v>16.239999999999998</v>
          </cell>
          <cell r="AF188">
            <v>0</v>
          </cell>
          <cell r="AG188">
            <v>16.239999999999998</v>
          </cell>
          <cell r="AI188">
            <v>0</v>
          </cell>
          <cell r="AJ188">
            <v>16.239999999999998</v>
          </cell>
          <cell r="AL188">
            <v>0</v>
          </cell>
          <cell r="AM188">
            <v>16.239999999999998</v>
          </cell>
          <cell r="AO188">
            <v>0</v>
          </cell>
          <cell r="AP188">
            <v>16.239999999999998</v>
          </cell>
          <cell r="AR188">
            <v>0</v>
          </cell>
          <cell r="AS188">
            <v>16.239999999999998</v>
          </cell>
          <cell r="AU188">
            <v>0</v>
          </cell>
          <cell r="AV188">
            <v>16.239999999999998</v>
          </cell>
          <cell r="AX188">
            <v>16.239999999999998</v>
          </cell>
        </row>
        <row r="189">
          <cell r="D189" t="str">
            <v>Information Management Services</v>
          </cell>
        </row>
        <row r="190">
          <cell r="A190" t="str">
            <v>TIMS</v>
          </cell>
          <cell r="E190" t="str">
            <v>Information Management Managed Programs &amp; Projects (SP = 212)</v>
          </cell>
          <cell r="O190">
            <v>24.610999999999997</v>
          </cell>
          <cell r="R190">
            <v>24.610999999999997</v>
          </cell>
          <cell r="U190">
            <v>24.610999999999997</v>
          </cell>
          <cell r="X190">
            <v>24.610999999999997</v>
          </cell>
          <cell r="AA190">
            <v>24.610999999999997</v>
          </cell>
          <cell r="AD190">
            <v>24.610999999999997</v>
          </cell>
          <cell r="AG190">
            <v>24.610999999999997</v>
          </cell>
          <cell r="AJ190">
            <v>24.610999999999997</v>
          </cell>
          <cell r="AM190">
            <v>24.610999999999997</v>
          </cell>
          <cell r="AP190">
            <v>24.610999999999997</v>
          </cell>
          <cell r="AS190">
            <v>24.610999999999997</v>
          </cell>
          <cell r="AV190">
            <v>24.610999999999997</v>
          </cell>
          <cell r="AX190">
            <v>24.610999999999997</v>
          </cell>
        </row>
        <row r="191">
          <cell r="A191" t="str">
            <v>TOGO</v>
          </cell>
          <cell r="E191" t="str">
            <v>Ontario Grid Ops P&amp;Ps SP=211 &amp; 217</v>
          </cell>
          <cell r="O191">
            <v>8.17</v>
          </cell>
          <cell r="R191">
            <v>8.17</v>
          </cell>
          <cell r="U191">
            <v>8.17</v>
          </cell>
          <cell r="X191">
            <v>8.17</v>
          </cell>
          <cell r="AA191">
            <v>8.17</v>
          </cell>
          <cell r="AD191">
            <v>8.17</v>
          </cell>
          <cell r="AG191">
            <v>8.17</v>
          </cell>
          <cell r="AJ191">
            <v>8.17</v>
          </cell>
          <cell r="AM191">
            <v>8.17</v>
          </cell>
          <cell r="AP191">
            <v>8.17</v>
          </cell>
          <cell r="AS191">
            <v>8.17</v>
          </cell>
          <cell r="AV191">
            <v>8.17</v>
          </cell>
          <cell r="AX191">
            <v>8.17</v>
          </cell>
        </row>
        <row r="192">
          <cell r="E192" t="str">
            <v>Total Information Management Services</v>
          </cell>
          <cell r="O192">
            <v>32.780999999999999</v>
          </cell>
          <cell r="Q192">
            <v>0</v>
          </cell>
          <cell r="R192">
            <v>32.780999999999999</v>
          </cell>
          <cell r="T192">
            <v>0</v>
          </cell>
          <cell r="U192">
            <v>32.780999999999999</v>
          </cell>
          <cell r="W192">
            <v>0</v>
          </cell>
          <cell r="X192">
            <v>32.780999999999999</v>
          </cell>
          <cell r="Z192">
            <v>0</v>
          </cell>
          <cell r="AA192">
            <v>32.780999999999999</v>
          </cell>
          <cell r="AC192">
            <v>0</v>
          </cell>
          <cell r="AD192">
            <v>32.780999999999999</v>
          </cell>
          <cell r="AF192">
            <v>0</v>
          </cell>
          <cell r="AG192">
            <v>32.780999999999999</v>
          </cell>
          <cell r="AI192">
            <v>0</v>
          </cell>
          <cell r="AJ192">
            <v>32.780999999999999</v>
          </cell>
          <cell r="AL192">
            <v>0</v>
          </cell>
          <cell r="AM192">
            <v>32.780999999999999</v>
          </cell>
          <cell r="AO192">
            <v>0</v>
          </cell>
          <cell r="AP192">
            <v>32.780999999999999</v>
          </cell>
          <cell r="AR192">
            <v>0</v>
          </cell>
          <cell r="AS192">
            <v>32.780999999999999</v>
          </cell>
          <cell r="AU192">
            <v>0</v>
          </cell>
          <cell r="AV192">
            <v>32.780999999999999</v>
          </cell>
          <cell r="AX192">
            <v>32.780999999999999</v>
          </cell>
        </row>
        <row r="193">
          <cell r="D193" t="str">
            <v>Corporate Projects P&amp;Ps SP=225</v>
          </cell>
        </row>
        <row r="194">
          <cell r="A194" t="str">
            <v>OTHCP-TM</v>
          </cell>
          <cell r="E194" t="str">
            <v>Corporate Projects</v>
          </cell>
          <cell r="O194">
            <v>0</v>
          </cell>
          <cell r="R194">
            <v>0</v>
          </cell>
          <cell r="U194">
            <v>0</v>
          </cell>
          <cell r="X194">
            <v>0</v>
          </cell>
          <cell r="AA194">
            <v>0</v>
          </cell>
          <cell r="AD194">
            <v>0</v>
          </cell>
          <cell r="AG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V194">
            <v>0</v>
          </cell>
          <cell r="AX194">
            <v>0</v>
          </cell>
        </row>
        <row r="195">
          <cell r="E195" t="str">
            <v>Total Corporate Projects P&amp;Ps SP=225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F195">
            <v>0</v>
          </cell>
          <cell r="AG195">
            <v>0</v>
          </cell>
          <cell r="AI195">
            <v>0</v>
          </cell>
          <cell r="AJ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X195">
            <v>0</v>
          </cell>
        </row>
        <row r="197">
          <cell r="A197" t="str">
            <v>80042</v>
          </cell>
          <cell r="D197" t="str">
            <v>Overheads Recovered on BU210 Capex</v>
          </cell>
          <cell r="O197">
            <v>-71.602000000000018</v>
          </cell>
          <cell r="R197">
            <v>-71.602000000000018</v>
          </cell>
          <cell r="U197">
            <v>-71.602000000000018</v>
          </cell>
          <cell r="X197">
            <v>-71.602000000000018</v>
          </cell>
          <cell r="AA197">
            <v>-71.602000000000018</v>
          </cell>
          <cell r="AD197">
            <v>-71.602000000000018</v>
          </cell>
          <cell r="AG197">
            <v>-71.602000000000018</v>
          </cell>
          <cell r="AJ197">
            <v>-71.602000000000018</v>
          </cell>
          <cell r="AM197">
            <v>-71.602000000000018</v>
          </cell>
          <cell r="AP197">
            <v>-71.602000000000018</v>
          </cell>
          <cell r="AS197">
            <v>-71.602000000000018</v>
          </cell>
          <cell r="AV197">
            <v>-71.602000000000018</v>
          </cell>
          <cell r="AX197">
            <v>-71.602000000000018</v>
          </cell>
        </row>
        <row r="198">
          <cell r="D198" t="str">
            <v>Environmental Provision Credits</v>
          </cell>
        </row>
        <row r="199">
          <cell r="A199" t="str">
            <v>80025</v>
          </cell>
          <cell r="E199" t="str">
            <v>Environmental Provision Credits - SP work only</v>
          </cell>
          <cell r="O199">
            <v>-4.0999999999999996</v>
          </cell>
          <cell r="R199">
            <v>-4.0999999999999996</v>
          </cell>
          <cell r="U199">
            <v>-4.0999999999999996</v>
          </cell>
          <cell r="X199">
            <v>-4.0999999999999996</v>
          </cell>
          <cell r="AA199">
            <v>-4.0999999999999996</v>
          </cell>
          <cell r="AD199">
            <v>-4.0999999999999996</v>
          </cell>
          <cell r="AG199">
            <v>-4.0999999999999996</v>
          </cell>
          <cell r="AJ199">
            <v>-4.0999999999999996</v>
          </cell>
          <cell r="AM199">
            <v>-4.0999999999999996</v>
          </cell>
          <cell r="AP199">
            <v>-4.0999999999999996</v>
          </cell>
          <cell r="AS199">
            <v>-4.0999999999999996</v>
          </cell>
          <cell r="AV199">
            <v>-4.0999999999999996</v>
          </cell>
          <cell r="AX199">
            <v>-4.0999999999999996</v>
          </cell>
        </row>
        <row r="200">
          <cell r="A200" t="str">
            <v>80064</v>
          </cell>
          <cell r="E200" t="str">
            <v>Environmental Provision Credits - real estate work only</v>
          </cell>
          <cell r="O200">
            <v>0</v>
          </cell>
          <cell r="R200">
            <v>0</v>
          </cell>
          <cell r="U200">
            <v>0</v>
          </cell>
          <cell r="X200">
            <v>0</v>
          </cell>
          <cell r="AA200">
            <v>0</v>
          </cell>
          <cell r="AD200">
            <v>0</v>
          </cell>
          <cell r="AG200">
            <v>0</v>
          </cell>
          <cell r="AJ200">
            <v>0</v>
          </cell>
          <cell r="AM200">
            <v>0</v>
          </cell>
          <cell r="AP200">
            <v>0</v>
          </cell>
          <cell r="AS200">
            <v>0</v>
          </cell>
          <cell r="AV200">
            <v>0</v>
          </cell>
          <cell r="AX200">
            <v>0</v>
          </cell>
        </row>
        <row r="201">
          <cell r="E201" t="str">
            <v>Total Environmental Provision Credits</v>
          </cell>
          <cell r="O201">
            <v>-4.0999999999999996</v>
          </cell>
          <cell r="Q201">
            <v>0</v>
          </cell>
          <cell r="R201">
            <v>-4.0999999999999996</v>
          </cell>
          <cell r="T201">
            <v>0</v>
          </cell>
          <cell r="U201">
            <v>-4.0999999999999996</v>
          </cell>
          <cell r="W201">
            <v>0</v>
          </cell>
          <cell r="X201">
            <v>-4.0999999999999996</v>
          </cell>
          <cell r="Z201">
            <v>0</v>
          </cell>
          <cell r="AA201">
            <v>-4.0999999999999996</v>
          </cell>
          <cell r="AC201">
            <v>0</v>
          </cell>
          <cell r="AD201">
            <v>-4.0999999999999996</v>
          </cell>
          <cell r="AF201">
            <v>0</v>
          </cell>
          <cell r="AG201">
            <v>-4.0999999999999996</v>
          </cell>
          <cell r="AI201">
            <v>0</v>
          </cell>
          <cell r="AJ201">
            <v>-4.0999999999999996</v>
          </cell>
          <cell r="AL201">
            <v>0</v>
          </cell>
          <cell r="AM201">
            <v>-4.0999999999999996</v>
          </cell>
          <cell r="AO201">
            <v>0</v>
          </cell>
          <cell r="AP201">
            <v>-4.0999999999999996</v>
          </cell>
          <cell r="AR201">
            <v>0</v>
          </cell>
          <cell r="AS201">
            <v>-4.0999999999999996</v>
          </cell>
          <cell r="AU201">
            <v>0</v>
          </cell>
          <cell r="AV201">
            <v>-4.0999999999999996</v>
          </cell>
          <cell r="AX201">
            <v>-4.0999999999999996</v>
          </cell>
        </row>
        <row r="202">
          <cell r="D202" t="str">
            <v>Corporate Managed Programs &amp; Projects (SP = 221)</v>
          </cell>
        </row>
        <row r="203">
          <cell r="A203" t="str">
            <v>80054</v>
          </cell>
          <cell r="E203" t="str">
            <v>Corporate Other Adjustments</v>
          </cell>
          <cell r="O203">
            <v>-2.5220000000000002</v>
          </cell>
          <cell r="R203">
            <v>-2.5220000000000002</v>
          </cell>
          <cell r="U203">
            <v>-2.5220000000000002</v>
          </cell>
          <cell r="X203">
            <v>-2.5220000000000002</v>
          </cell>
          <cell r="AA203">
            <v>-2.5220000000000002</v>
          </cell>
          <cell r="AD203">
            <v>-2.5220000000000002</v>
          </cell>
          <cell r="AG203">
            <v>-2.5220000000000002</v>
          </cell>
          <cell r="AJ203">
            <v>-2.5220000000000002</v>
          </cell>
          <cell r="AM203">
            <v>-2.5220000000000002</v>
          </cell>
          <cell r="AP203">
            <v>-2.5220000000000002</v>
          </cell>
          <cell r="AS203">
            <v>-2.5220000000000002</v>
          </cell>
          <cell r="AV203">
            <v>-2.5220000000000002</v>
          </cell>
          <cell r="AX203">
            <v>-2.5220000000000002</v>
          </cell>
        </row>
        <row r="204">
          <cell r="A204" t="str">
            <v>80069</v>
          </cell>
          <cell r="E204" t="str">
            <v>Tx Rate Hearing Support</v>
          </cell>
          <cell r="O204">
            <v>2.5</v>
          </cell>
          <cell r="R204">
            <v>2.5</v>
          </cell>
          <cell r="U204">
            <v>2.5</v>
          </cell>
          <cell r="X204">
            <v>2.5</v>
          </cell>
          <cell r="AA204">
            <v>2.5</v>
          </cell>
          <cell r="AD204">
            <v>2.5</v>
          </cell>
          <cell r="AG204">
            <v>2.5</v>
          </cell>
          <cell r="AJ204">
            <v>2.5</v>
          </cell>
          <cell r="AM204">
            <v>2.5</v>
          </cell>
          <cell r="AP204">
            <v>2.5</v>
          </cell>
          <cell r="AS204">
            <v>2.5</v>
          </cell>
          <cell r="AV204">
            <v>2.5</v>
          </cell>
          <cell r="AX204">
            <v>2.5</v>
          </cell>
        </row>
        <row r="205">
          <cell r="A205" t="str">
            <v>80079</v>
          </cell>
          <cell r="E205" t="str">
            <v>Tx Damage Claims</v>
          </cell>
          <cell r="O205">
            <v>0</v>
          </cell>
          <cell r="R205">
            <v>0</v>
          </cell>
          <cell r="U205">
            <v>0</v>
          </cell>
          <cell r="X205">
            <v>0</v>
          </cell>
          <cell r="AA205">
            <v>0</v>
          </cell>
          <cell r="AD205">
            <v>0</v>
          </cell>
          <cell r="AG205">
            <v>0</v>
          </cell>
          <cell r="AJ205">
            <v>0</v>
          </cell>
          <cell r="AM205">
            <v>0</v>
          </cell>
          <cell r="AP205">
            <v>0</v>
          </cell>
          <cell r="AS205">
            <v>0</v>
          </cell>
          <cell r="AV205">
            <v>0</v>
          </cell>
          <cell r="AX205">
            <v>0</v>
          </cell>
        </row>
        <row r="206">
          <cell r="E206" t="str">
            <v>Total Corporate Managed P&amp;Ps (SP = 221)</v>
          </cell>
          <cell r="O206">
            <v>-2.2000000000000242E-2</v>
          </cell>
          <cell r="Q206">
            <v>0</v>
          </cell>
          <cell r="R206">
            <v>-2.2000000000000242E-2</v>
          </cell>
          <cell r="T206">
            <v>0</v>
          </cell>
          <cell r="U206">
            <v>-2.2000000000000242E-2</v>
          </cell>
          <cell r="W206">
            <v>0</v>
          </cell>
          <cell r="X206">
            <v>-2.2000000000000242E-2</v>
          </cell>
          <cell r="Z206">
            <v>0</v>
          </cell>
          <cell r="AA206">
            <v>-2.2000000000000242E-2</v>
          </cell>
          <cell r="AC206">
            <v>0</v>
          </cell>
          <cell r="AD206">
            <v>-2.2000000000000242E-2</v>
          </cell>
          <cell r="AF206">
            <v>0</v>
          </cell>
          <cell r="AG206">
            <v>-2.2000000000000242E-2</v>
          </cell>
          <cell r="AI206">
            <v>0</v>
          </cell>
          <cell r="AJ206">
            <v>-2.2000000000000242E-2</v>
          </cell>
          <cell r="AL206">
            <v>0</v>
          </cell>
          <cell r="AM206">
            <v>-2.2000000000000242E-2</v>
          </cell>
          <cell r="AO206">
            <v>0</v>
          </cell>
          <cell r="AP206">
            <v>-2.2000000000000242E-2</v>
          </cell>
          <cell r="AR206">
            <v>0</v>
          </cell>
          <cell r="AS206">
            <v>-2.2000000000000242E-2</v>
          </cell>
          <cell r="AU206">
            <v>0</v>
          </cell>
          <cell r="AV206">
            <v>-2.2000000000000242E-2</v>
          </cell>
          <cell r="AX206">
            <v>-2.2000000000000242E-2</v>
          </cell>
        </row>
        <row r="207">
          <cell r="D207" t="str">
            <v>Total Corporate Costs</v>
          </cell>
          <cell r="O207">
            <v>42.023999999999944</v>
          </cell>
          <cell r="Q207">
            <v>0</v>
          </cell>
          <cell r="R207">
            <v>42.023999999999944</v>
          </cell>
          <cell r="T207">
            <v>0</v>
          </cell>
          <cell r="U207">
            <v>42.023999999999944</v>
          </cell>
          <cell r="W207">
            <v>0</v>
          </cell>
          <cell r="X207">
            <v>42.023999999999944</v>
          </cell>
          <cell r="Z207">
            <v>0</v>
          </cell>
          <cell r="AA207">
            <v>42.023999999999944</v>
          </cell>
          <cell r="AC207">
            <v>0</v>
          </cell>
          <cell r="AD207">
            <v>42.023999999999944</v>
          </cell>
          <cell r="AF207">
            <v>0</v>
          </cell>
          <cell r="AG207">
            <v>42.023999999999944</v>
          </cell>
          <cell r="AI207">
            <v>0</v>
          </cell>
          <cell r="AJ207">
            <v>42.023999999999944</v>
          </cell>
          <cell r="AL207">
            <v>0</v>
          </cell>
          <cell r="AM207">
            <v>42.023999999999944</v>
          </cell>
          <cell r="AO207">
            <v>0</v>
          </cell>
          <cell r="AP207">
            <v>42.023999999999944</v>
          </cell>
          <cell r="AR207">
            <v>0</v>
          </cell>
          <cell r="AS207">
            <v>42.023999999999944</v>
          </cell>
          <cell r="AU207">
            <v>0</v>
          </cell>
          <cell r="AV207">
            <v>42.023999999999944</v>
          </cell>
          <cell r="AX207">
            <v>42.023999999999944</v>
          </cell>
        </row>
        <row r="208">
          <cell r="C208" t="str">
            <v>Total Transmission OM&amp;A</v>
          </cell>
          <cell r="O208">
            <v>385.2553310110078</v>
          </cell>
          <cell r="Q208">
            <v>0</v>
          </cell>
          <cell r="R208">
            <v>385.2553310110078</v>
          </cell>
          <cell r="T208">
            <v>0</v>
          </cell>
          <cell r="U208">
            <v>385.2553310110078</v>
          </cell>
          <cell r="W208">
            <v>0</v>
          </cell>
          <cell r="X208">
            <v>385.2553310110078</v>
          </cell>
          <cell r="Z208">
            <v>0</v>
          </cell>
          <cell r="AA208">
            <v>385.2553310110078</v>
          </cell>
          <cell r="AC208">
            <v>0</v>
          </cell>
          <cell r="AD208">
            <v>385.2553310110078</v>
          </cell>
          <cell r="AF208">
            <v>0</v>
          </cell>
          <cell r="AG208">
            <v>385.2553310110078</v>
          </cell>
          <cell r="AI208">
            <v>0</v>
          </cell>
          <cell r="AJ208">
            <v>385.2553310110078</v>
          </cell>
          <cell r="AL208">
            <v>0</v>
          </cell>
          <cell r="AM208">
            <v>385.2553310110078</v>
          </cell>
          <cell r="AO208">
            <v>0</v>
          </cell>
          <cell r="AP208">
            <v>385.2553310110078</v>
          </cell>
          <cell r="AR208">
            <v>0</v>
          </cell>
          <cell r="AS208">
            <v>385.2553310110078</v>
          </cell>
          <cell r="AU208">
            <v>0</v>
          </cell>
          <cell r="AV208">
            <v>385.2553310110078</v>
          </cell>
          <cell r="AX208">
            <v>385.2553310110078</v>
          </cell>
        </row>
        <row r="210">
          <cell r="A210" t="str">
            <v>$M</v>
          </cell>
          <cell r="O210" t="str">
            <v>Annual</v>
          </cell>
          <cell r="Q210" t="str">
            <v>Jan</v>
          </cell>
          <cell r="R210" t="str">
            <v>Jan</v>
          </cell>
          <cell r="T210" t="str">
            <v>Feb</v>
          </cell>
          <cell r="U210" t="str">
            <v>Feb</v>
          </cell>
          <cell r="W210" t="str">
            <v>Mar</v>
          </cell>
          <cell r="X210" t="str">
            <v>Mar</v>
          </cell>
          <cell r="Z210" t="str">
            <v>Apr</v>
          </cell>
          <cell r="AA210" t="str">
            <v>Apr</v>
          </cell>
          <cell r="AC210" t="str">
            <v>May</v>
          </cell>
          <cell r="AD210" t="str">
            <v>May</v>
          </cell>
          <cell r="AF210" t="str">
            <v>Jun</v>
          </cell>
          <cell r="AG210" t="str">
            <v>Jun</v>
          </cell>
          <cell r="AI210" t="str">
            <v>Jul</v>
          </cell>
          <cell r="AJ210" t="str">
            <v>Jul</v>
          </cell>
          <cell r="AL210" t="str">
            <v>Aug</v>
          </cell>
          <cell r="AM210" t="str">
            <v>Aug</v>
          </cell>
          <cell r="AO210" t="str">
            <v>Sep</v>
          </cell>
          <cell r="AP210" t="str">
            <v>Sep</v>
          </cell>
          <cell r="AR210" t="str">
            <v>Oct</v>
          </cell>
          <cell r="AS210" t="str">
            <v>Oct</v>
          </cell>
          <cell r="AU210" t="str">
            <v>Nov</v>
          </cell>
          <cell r="AV210" t="str">
            <v>Nov</v>
          </cell>
          <cell r="AX210" t="str">
            <v>Current</v>
          </cell>
        </row>
        <row r="211">
          <cell r="O211" t="str">
            <v>Budget</v>
          </cell>
          <cell r="Q211" t="str">
            <v>Changes</v>
          </cell>
          <cell r="R211" t="str">
            <v>Forecast</v>
          </cell>
          <cell r="T211" t="str">
            <v>Changes</v>
          </cell>
          <cell r="U211" t="str">
            <v>Forecast</v>
          </cell>
          <cell r="W211" t="str">
            <v>Changes</v>
          </cell>
          <cell r="X211" t="str">
            <v>Forecast</v>
          </cell>
          <cell r="Z211" t="str">
            <v>Changes</v>
          </cell>
          <cell r="AA211" t="str">
            <v>Forecast</v>
          </cell>
          <cell r="AC211" t="str">
            <v>Changes</v>
          </cell>
          <cell r="AD211" t="str">
            <v>Forecast</v>
          </cell>
          <cell r="AF211" t="str">
            <v>Changes</v>
          </cell>
          <cell r="AG211" t="str">
            <v>Forecast</v>
          </cell>
          <cell r="AI211" t="str">
            <v>Changes</v>
          </cell>
          <cell r="AJ211" t="str">
            <v>Forecast</v>
          </cell>
          <cell r="AL211" t="str">
            <v>Changes</v>
          </cell>
          <cell r="AM211" t="str">
            <v>Forecast</v>
          </cell>
          <cell r="AO211" t="str">
            <v>Changes</v>
          </cell>
          <cell r="AP211" t="str">
            <v>Forecast</v>
          </cell>
          <cell r="AR211" t="str">
            <v>Changes</v>
          </cell>
          <cell r="AS211" t="str">
            <v>Forecast</v>
          </cell>
          <cell r="AU211" t="str">
            <v>Changes</v>
          </cell>
          <cell r="AV211" t="str">
            <v>Forecast</v>
          </cell>
          <cell r="AX211" t="str">
            <v>Forecast</v>
          </cell>
        </row>
        <row r="212">
          <cell r="A212" t="str">
            <v>Distribution OM&amp;A</v>
          </cell>
        </row>
        <row r="214">
          <cell r="C214" t="str">
            <v>Customer Operations</v>
          </cell>
        </row>
        <row r="215">
          <cell r="D215" t="str">
            <v>Lines P&amp;Ps SP=205</v>
          </cell>
        </row>
        <row r="216">
          <cell r="A216" t="str">
            <v>DML01</v>
          </cell>
          <cell r="E216" t="str">
            <v>Trouble Call</v>
          </cell>
          <cell r="O216">
            <v>52.9</v>
          </cell>
          <cell r="R216">
            <v>52.9</v>
          </cell>
          <cell r="U216">
            <v>52.9</v>
          </cell>
          <cell r="X216">
            <v>52.9</v>
          </cell>
          <cell r="AA216">
            <v>52.9</v>
          </cell>
          <cell r="AD216">
            <v>52.9</v>
          </cell>
          <cell r="AG216">
            <v>52.9</v>
          </cell>
          <cell r="AJ216">
            <v>52.9</v>
          </cell>
          <cell r="AM216">
            <v>52.9</v>
          </cell>
          <cell r="AP216">
            <v>52.9</v>
          </cell>
          <cell r="AS216">
            <v>52.9</v>
          </cell>
          <cell r="AV216">
            <v>52.9</v>
          </cell>
          <cell r="AX216">
            <v>52.9</v>
          </cell>
        </row>
        <row r="217">
          <cell r="A217" t="str">
            <v>DML02</v>
          </cell>
          <cell r="E217" t="str">
            <v>Overtime &amp; Forestry Storm Costs</v>
          </cell>
          <cell r="O217">
            <v>6</v>
          </cell>
          <cell r="R217">
            <v>6</v>
          </cell>
          <cell r="U217">
            <v>6</v>
          </cell>
          <cell r="X217">
            <v>6</v>
          </cell>
          <cell r="AA217">
            <v>6</v>
          </cell>
          <cell r="AD217">
            <v>6</v>
          </cell>
          <cell r="AG217">
            <v>6</v>
          </cell>
          <cell r="AJ217">
            <v>6</v>
          </cell>
          <cell r="AM217">
            <v>6</v>
          </cell>
          <cell r="AP217">
            <v>6</v>
          </cell>
          <cell r="AS217">
            <v>6</v>
          </cell>
          <cell r="AV217">
            <v>6</v>
          </cell>
          <cell r="AX217">
            <v>6</v>
          </cell>
        </row>
        <row r="218">
          <cell r="A218" t="str">
            <v>DML03</v>
          </cell>
          <cell r="E218" t="str">
            <v>Cable Locates</v>
          </cell>
          <cell r="O218">
            <v>10.5</v>
          </cell>
          <cell r="R218">
            <v>10.5</v>
          </cell>
          <cell r="U218">
            <v>10.5</v>
          </cell>
          <cell r="X218">
            <v>10.5</v>
          </cell>
          <cell r="AA218">
            <v>10.5</v>
          </cell>
          <cell r="AD218">
            <v>10.5</v>
          </cell>
          <cell r="AG218">
            <v>10.5</v>
          </cell>
          <cell r="AJ218">
            <v>10.5</v>
          </cell>
          <cell r="AM218">
            <v>10.5</v>
          </cell>
          <cell r="AP218">
            <v>10.5</v>
          </cell>
          <cell r="AS218">
            <v>10.5</v>
          </cell>
          <cell r="AV218">
            <v>10.5</v>
          </cell>
          <cell r="AX218">
            <v>10.5</v>
          </cell>
        </row>
        <row r="219">
          <cell r="A219" t="str">
            <v>DML04</v>
          </cell>
          <cell r="E219" t="str">
            <v>Disconnects &amp; Reconnects</v>
          </cell>
          <cell r="O219">
            <v>7.5</v>
          </cell>
          <cell r="R219">
            <v>7.5</v>
          </cell>
          <cell r="U219">
            <v>7.5</v>
          </cell>
          <cell r="X219">
            <v>7.5</v>
          </cell>
          <cell r="AA219">
            <v>7.5</v>
          </cell>
          <cell r="AD219">
            <v>7.5</v>
          </cell>
          <cell r="AG219">
            <v>7.5</v>
          </cell>
          <cell r="AJ219">
            <v>7.5</v>
          </cell>
          <cell r="AM219">
            <v>7.5</v>
          </cell>
          <cell r="AP219">
            <v>7.5</v>
          </cell>
          <cell r="AS219">
            <v>7.5</v>
          </cell>
          <cell r="AV219">
            <v>7.5</v>
          </cell>
          <cell r="AX219">
            <v>7.5</v>
          </cell>
        </row>
        <row r="220">
          <cell r="A220" t="str">
            <v>DML05</v>
          </cell>
          <cell r="E220" t="str">
            <v xml:space="preserve"> Field Collections, Special Invest &amp; Anc Activities</v>
          </cell>
          <cell r="O220">
            <v>8.8450000000000006</v>
          </cell>
          <cell r="R220">
            <v>8.8450000000000006</v>
          </cell>
          <cell r="U220">
            <v>8.8450000000000006</v>
          </cell>
          <cell r="X220">
            <v>8.8450000000000006</v>
          </cell>
          <cell r="AA220">
            <v>8.8450000000000006</v>
          </cell>
          <cell r="AD220">
            <v>8.8450000000000006</v>
          </cell>
          <cell r="AG220">
            <v>8.8450000000000006</v>
          </cell>
          <cell r="AJ220">
            <v>8.8450000000000006</v>
          </cell>
          <cell r="AM220">
            <v>8.8450000000000006</v>
          </cell>
          <cell r="AP220">
            <v>8.8450000000000006</v>
          </cell>
          <cell r="AS220">
            <v>8.8450000000000006</v>
          </cell>
          <cell r="AV220">
            <v>8.8450000000000006</v>
          </cell>
          <cell r="AX220">
            <v>8.8450000000000006</v>
          </cell>
        </row>
        <row r="221">
          <cell r="A221" t="str">
            <v>DML09</v>
          </cell>
          <cell r="E221" t="str">
            <v>Other Demand Lines DM P&amp;P's</v>
          </cell>
          <cell r="O221">
            <v>7.9677500000000006</v>
          </cell>
          <cell r="R221">
            <v>7.9677500000000006</v>
          </cell>
          <cell r="U221">
            <v>7.9677500000000006</v>
          </cell>
          <cell r="X221">
            <v>7.9677500000000006</v>
          </cell>
          <cell r="AA221">
            <v>7.9677500000000006</v>
          </cell>
          <cell r="AD221">
            <v>7.9677500000000006</v>
          </cell>
          <cell r="AG221">
            <v>7.9677500000000006</v>
          </cell>
          <cell r="AJ221">
            <v>7.9677500000000006</v>
          </cell>
          <cell r="AM221">
            <v>7.9677500000000006</v>
          </cell>
          <cell r="AP221">
            <v>7.9677500000000006</v>
          </cell>
          <cell r="AS221">
            <v>7.9677500000000006</v>
          </cell>
          <cell r="AV221">
            <v>7.9677500000000006</v>
          </cell>
          <cell r="AX221">
            <v>7.9677500000000006</v>
          </cell>
        </row>
        <row r="222">
          <cell r="A222" t="str">
            <v>DML10</v>
          </cell>
          <cell r="E222" t="str">
            <v xml:space="preserve"> Field Meter Reading</v>
          </cell>
          <cell r="O222">
            <v>16.7</v>
          </cell>
          <cell r="R222">
            <v>16.7</v>
          </cell>
          <cell r="U222">
            <v>16.7</v>
          </cell>
          <cell r="X222">
            <v>16.7</v>
          </cell>
          <cell r="AA222">
            <v>16.7</v>
          </cell>
          <cell r="AD222">
            <v>16.7</v>
          </cell>
          <cell r="AG222">
            <v>16.7</v>
          </cell>
          <cell r="AJ222">
            <v>16.7</v>
          </cell>
          <cell r="AM222">
            <v>16.7</v>
          </cell>
          <cell r="AP222">
            <v>16.7</v>
          </cell>
          <cell r="AS222">
            <v>16.7</v>
          </cell>
          <cell r="AV222">
            <v>16.7</v>
          </cell>
          <cell r="AX222">
            <v>16.7</v>
          </cell>
        </row>
        <row r="223">
          <cell r="A223" t="str">
            <v>DML11</v>
          </cell>
          <cell r="E223" t="str">
            <v>Meter Replacement Services</v>
          </cell>
          <cell r="O223">
            <v>3.0808</v>
          </cell>
          <cell r="R223">
            <v>3.0808</v>
          </cell>
          <cell r="U223">
            <v>3.0808</v>
          </cell>
          <cell r="X223">
            <v>3.0808</v>
          </cell>
          <cell r="AA223">
            <v>3.0808</v>
          </cell>
          <cell r="AD223">
            <v>3.0808</v>
          </cell>
          <cell r="AG223">
            <v>3.0808</v>
          </cell>
          <cell r="AJ223">
            <v>3.0808</v>
          </cell>
          <cell r="AM223">
            <v>3.0808</v>
          </cell>
          <cell r="AP223">
            <v>3.0808</v>
          </cell>
          <cell r="AS223">
            <v>3.0808</v>
          </cell>
          <cell r="AV223">
            <v>3.0808</v>
          </cell>
          <cell r="AX223">
            <v>3.0808</v>
          </cell>
        </row>
        <row r="224">
          <cell r="A224" t="str">
            <v>DML12</v>
          </cell>
          <cell r="E224" t="str">
            <v>Eng/Tech Studies &amp; ERA</v>
          </cell>
          <cell r="O224">
            <v>5.1779200000000003</v>
          </cell>
          <cell r="R224">
            <v>5.1779200000000003</v>
          </cell>
          <cell r="U224">
            <v>5.1779200000000003</v>
          </cell>
          <cell r="X224">
            <v>5.1779200000000003</v>
          </cell>
          <cell r="AA224">
            <v>5.1779200000000003</v>
          </cell>
          <cell r="AD224">
            <v>5.1779200000000003</v>
          </cell>
          <cell r="AG224">
            <v>5.1779200000000003</v>
          </cell>
          <cell r="AJ224">
            <v>5.1779200000000003</v>
          </cell>
          <cell r="AM224">
            <v>5.1779200000000003</v>
          </cell>
          <cell r="AP224">
            <v>5.1779200000000003</v>
          </cell>
          <cell r="AS224">
            <v>5.1779200000000003</v>
          </cell>
          <cell r="AV224">
            <v>5.1779200000000003</v>
          </cell>
          <cell r="AX224">
            <v>5.1779200000000003</v>
          </cell>
        </row>
        <row r="225">
          <cell r="A225" t="str">
            <v>DML13</v>
          </cell>
          <cell r="E225" t="str">
            <v>Line Patrol; Pole Testing &amp; Data Collection</v>
          </cell>
          <cell r="O225">
            <v>14.3</v>
          </cell>
          <cell r="R225">
            <v>14.3</v>
          </cell>
          <cell r="U225">
            <v>14.3</v>
          </cell>
          <cell r="X225">
            <v>14.3</v>
          </cell>
          <cell r="AA225">
            <v>14.3</v>
          </cell>
          <cell r="AD225">
            <v>14.3</v>
          </cell>
          <cell r="AG225">
            <v>14.3</v>
          </cell>
          <cell r="AJ225">
            <v>14.3</v>
          </cell>
          <cell r="AM225">
            <v>14.3</v>
          </cell>
          <cell r="AP225">
            <v>14.3</v>
          </cell>
          <cell r="AS225">
            <v>14.3</v>
          </cell>
          <cell r="AV225">
            <v>14.3</v>
          </cell>
          <cell r="AX225">
            <v>14.3</v>
          </cell>
        </row>
        <row r="226">
          <cell r="A226" t="str">
            <v>DML19</v>
          </cell>
          <cell r="E226" t="str">
            <v>Other Planned Lines DM P&amp;P's</v>
          </cell>
          <cell r="O226">
            <v>15.51</v>
          </cell>
          <cell r="R226">
            <v>15.51</v>
          </cell>
          <cell r="U226">
            <v>15.51</v>
          </cell>
          <cell r="X226">
            <v>15.51</v>
          </cell>
          <cell r="AA226">
            <v>15.51</v>
          </cell>
          <cell r="AD226">
            <v>15.51</v>
          </cell>
          <cell r="AG226">
            <v>15.51</v>
          </cell>
          <cell r="AJ226">
            <v>15.51</v>
          </cell>
          <cell r="AM226">
            <v>15.51</v>
          </cell>
          <cell r="AP226">
            <v>15.51</v>
          </cell>
          <cell r="AS226">
            <v>15.51</v>
          </cell>
          <cell r="AV226">
            <v>15.51</v>
          </cell>
          <cell r="AX226">
            <v>15.51</v>
          </cell>
        </row>
        <row r="227">
          <cell r="E227" t="str">
            <v>Total Lines P&amp;Ps SP=205</v>
          </cell>
          <cell r="O227">
            <v>148.48147</v>
          </cell>
          <cell r="Q227">
            <v>0</v>
          </cell>
          <cell r="R227">
            <v>148.48147</v>
          </cell>
          <cell r="T227">
            <v>0</v>
          </cell>
          <cell r="U227">
            <v>148.48147</v>
          </cell>
          <cell r="W227">
            <v>0</v>
          </cell>
          <cell r="X227">
            <v>148.48147</v>
          </cell>
          <cell r="Z227">
            <v>0</v>
          </cell>
          <cell r="AA227">
            <v>148.48147</v>
          </cell>
          <cell r="AC227">
            <v>0</v>
          </cell>
          <cell r="AD227">
            <v>148.48147</v>
          </cell>
          <cell r="AF227">
            <v>0</v>
          </cell>
          <cell r="AG227">
            <v>148.48147</v>
          </cell>
          <cell r="AI227">
            <v>0</v>
          </cell>
          <cell r="AJ227">
            <v>148.48147</v>
          </cell>
          <cell r="AL227">
            <v>0</v>
          </cell>
          <cell r="AM227">
            <v>148.48147</v>
          </cell>
          <cell r="AO227">
            <v>0</v>
          </cell>
          <cell r="AP227">
            <v>148.48147</v>
          </cell>
          <cell r="AR227">
            <v>0</v>
          </cell>
          <cell r="AS227">
            <v>148.48147</v>
          </cell>
          <cell r="AU227">
            <v>0</v>
          </cell>
          <cell r="AV227">
            <v>148.48147</v>
          </cell>
          <cell r="AX227">
            <v>148.48147</v>
          </cell>
        </row>
        <row r="228">
          <cell r="A228" t="str">
            <v>LDMUR</v>
          </cell>
          <cell r="D228" t="str">
            <v>Payroll Burden Under Recovery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  <cell r="AS228">
            <v>0</v>
          </cell>
          <cell r="AV228">
            <v>0</v>
          </cell>
          <cell r="AX228">
            <v>0</v>
          </cell>
        </row>
        <row r="229">
          <cell r="A229" t="str">
            <v>H&amp;SDM</v>
          </cell>
          <cell r="D229" t="str">
            <v>Health &amp; Safety P&amp;Ps SP=209</v>
          </cell>
          <cell r="O229">
            <v>1.6430000000000002</v>
          </cell>
          <cell r="R229">
            <v>1.6430000000000002</v>
          </cell>
          <cell r="U229">
            <v>1.6430000000000002</v>
          </cell>
          <cell r="X229">
            <v>1.6430000000000002</v>
          </cell>
          <cell r="AA229">
            <v>1.6430000000000002</v>
          </cell>
          <cell r="AD229">
            <v>1.6430000000000002</v>
          </cell>
          <cell r="AG229">
            <v>1.6430000000000002</v>
          </cell>
          <cell r="AJ229">
            <v>1.6430000000000002</v>
          </cell>
          <cell r="AM229">
            <v>1.6430000000000002</v>
          </cell>
          <cell r="AP229">
            <v>1.6430000000000002</v>
          </cell>
          <cell r="AS229">
            <v>1.6430000000000002</v>
          </cell>
          <cell r="AV229">
            <v>1.6430000000000002</v>
          </cell>
          <cell r="AX229">
            <v>1.6430000000000002</v>
          </cell>
        </row>
        <row r="230">
          <cell r="D230" t="str">
            <v>Total Lines</v>
          </cell>
          <cell r="O230">
            <v>150.12447</v>
          </cell>
          <cell r="Q230">
            <v>0</v>
          </cell>
          <cell r="R230">
            <v>150.12447</v>
          </cell>
          <cell r="T230">
            <v>0</v>
          </cell>
          <cell r="U230">
            <v>150.12447</v>
          </cell>
          <cell r="W230">
            <v>0</v>
          </cell>
          <cell r="X230">
            <v>150.12447</v>
          </cell>
          <cell r="Z230">
            <v>0</v>
          </cell>
          <cell r="AA230">
            <v>150.12447</v>
          </cell>
          <cell r="AC230">
            <v>0</v>
          </cell>
          <cell r="AD230">
            <v>150.12447</v>
          </cell>
          <cell r="AF230">
            <v>0</v>
          </cell>
          <cell r="AG230">
            <v>150.12447</v>
          </cell>
          <cell r="AI230">
            <v>0</v>
          </cell>
          <cell r="AJ230">
            <v>150.12447</v>
          </cell>
          <cell r="AL230">
            <v>0</v>
          </cell>
          <cell r="AM230">
            <v>150.12447</v>
          </cell>
          <cell r="AO230">
            <v>0</v>
          </cell>
          <cell r="AP230">
            <v>150.12447</v>
          </cell>
          <cell r="AR230">
            <v>0</v>
          </cell>
          <cell r="AS230">
            <v>150.12447</v>
          </cell>
          <cell r="AU230">
            <v>0</v>
          </cell>
          <cell r="AV230">
            <v>150.12447</v>
          </cell>
          <cell r="AX230">
            <v>150.12447</v>
          </cell>
        </row>
        <row r="231">
          <cell r="C231" t="str">
            <v>Forestry P&amp;Ps SP=204</v>
          </cell>
        </row>
        <row r="232">
          <cell r="A232">
            <v>13348</v>
          </cell>
          <cell r="D232" t="str">
            <v>Dx - Brush Control</v>
          </cell>
          <cell r="O232">
            <v>28.22</v>
          </cell>
          <cell r="R232">
            <v>28.22</v>
          </cell>
          <cell r="U232">
            <v>28.22</v>
          </cell>
          <cell r="X232">
            <v>28.22</v>
          </cell>
          <cell r="AA232">
            <v>28.22</v>
          </cell>
          <cell r="AD232">
            <v>28.22</v>
          </cell>
          <cell r="AG232">
            <v>28.22</v>
          </cell>
          <cell r="AJ232">
            <v>28.22</v>
          </cell>
          <cell r="AM232">
            <v>28.22</v>
          </cell>
          <cell r="AP232">
            <v>28.22</v>
          </cell>
          <cell r="AS232">
            <v>28.22</v>
          </cell>
          <cell r="AV232">
            <v>28.22</v>
          </cell>
          <cell r="AX232">
            <v>28.22</v>
          </cell>
        </row>
        <row r="233">
          <cell r="A233">
            <v>13335</v>
          </cell>
          <cell r="D233" t="str">
            <v>Dx - Line Clearing</v>
          </cell>
          <cell r="O233">
            <v>76.800516859131875</v>
          </cell>
          <cell r="R233">
            <v>76.800516859131875</v>
          </cell>
          <cell r="U233">
            <v>76.800516859131875</v>
          </cell>
          <cell r="X233">
            <v>76.800516859131875</v>
          </cell>
          <cell r="AA233">
            <v>76.800516859131875</v>
          </cell>
          <cell r="AD233">
            <v>76.800516859131875</v>
          </cell>
          <cell r="AG233">
            <v>76.800516859131875</v>
          </cell>
          <cell r="AJ233">
            <v>76.800516859131875</v>
          </cell>
          <cell r="AM233">
            <v>76.800516859131875</v>
          </cell>
          <cell r="AP233">
            <v>76.800516859131875</v>
          </cell>
          <cell r="AS233">
            <v>76.800516859131875</v>
          </cell>
          <cell r="AV233">
            <v>76.800516859131875</v>
          </cell>
          <cell r="AX233">
            <v>76.800516859131875</v>
          </cell>
        </row>
        <row r="234">
          <cell r="A234">
            <v>13354</v>
          </cell>
          <cell r="D234" t="str">
            <v>Customer Notifications</v>
          </cell>
          <cell r="O234">
            <v>7.8724800000000004</v>
          </cell>
          <cell r="R234">
            <v>7.8724800000000004</v>
          </cell>
          <cell r="U234">
            <v>7.8724800000000004</v>
          </cell>
          <cell r="X234">
            <v>7.8724800000000004</v>
          </cell>
          <cell r="AA234">
            <v>7.8724800000000004</v>
          </cell>
          <cell r="AD234">
            <v>7.8724800000000004</v>
          </cell>
          <cell r="AG234">
            <v>7.8724800000000004</v>
          </cell>
          <cell r="AJ234">
            <v>7.8724800000000004</v>
          </cell>
          <cell r="AM234">
            <v>7.8724800000000004</v>
          </cell>
          <cell r="AP234">
            <v>7.8724800000000004</v>
          </cell>
          <cell r="AS234">
            <v>7.8724800000000004</v>
          </cell>
          <cell r="AV234">
            <v>7.8724800000000004</v>
          </cell>
          <cell r="AX234">
            <v>7.8724800000000004</v>
          </cell>
        </row>
        <row r="235">
          <cell r="A235" t="str">
            <v>FDMO</v>
          </cell>
          <cell r="D235" t="str">
            <v>Other Forestry DM P&amp;Ps</v>
          </cell>
          <cell r="O235">
            <v>6.5</v>
          </cell>
          <cell r="R235">
            <v>6.5</v>
          </cell>
          <cell r="U235">
            <v>6.5</v>
          </cell>
          <cell r="X235">
            <v>6.5</v>
          </cell>
          <cell r="AA235">
            <v>6.5</v>
          </cell>
          <cell r="AD235">
            <v>6.5</v>
          </cell>
          <cell r="AG235">
            <v>6.5</v>
          </cell>
          <cell r="AJ235">
            <v>6.5</v>
          </cell>
          <cell r="AM235">
            <v>6.5</v>
          </cell>
          <cell r="AP235">
            <v>6.5</v>
          </cell>
          <cell r="AS235">
            <v>6.5</v>
          </cell>
          <cell r="AV235">
            <v>6.5</v>
          </cell>
          <cell r="AX235">
            <v>6.5</v>
          </cell>
        </row>
        <row r="236">
          <cell r="D236" t="str">
            <v>Total Forestry P&amp;Ps SP=204</v>
          </cell>
          <cell r="O236">
            <v>119.39299685913187</v>
          </cell>
          <cell r="Q236">
            <v>0</v>
          </cell>
          <cell r="R236">
            <v>119.39299685913187</v>
          </cell>
          <cell r="T236">
            <v>0</v>
          </cell>
          <cell r="U236">
            <v>119.39299685913187</v>
          </cell>
          <cell r="W236">
            <v>0</v>
          </cell>
          <cell r="X236">
            <v>119.39299685913187</v>
          </cell>
          <cell r="Z236">
            <v>0</v>
          </cell>
          <cell r="AA236">
            <v>119.39299685913187</v>
          </cell>
          <cell r="AC236">
            <v>0</v>
          </cell>
          <cell r="AD236">
            <v>119.39299685913187</v>
          </cell>
          <cell r="AF236">
            <v>0</v>
          </cell>
          <cell r="AG236">
            <v>119.39299685913187</v>
          </cell>
          <cell r="AI236">
            <v>0</v>
          </cell>
          <cell r="AJ236">
            <v>119.39299685913187</v>
          </cell>
          <cell r="AL236">
            <v>0</v>
          </cell>
          <cell r="AM236">
            <v>119.39299685913187</v>
          </cell>
          <cell r="AO236">
            <v>0</v>
          </cell>
          <cell r="AP236">
            <v>119.39299685913187</v>
          </cell>
          <cell r="AR236">
            <v>0</v>
          </cell>
          <cell r="AS236">
            <v>119.39299685913187</v>
          </cell>
          <cell r="AU236">
            <v>0</v>
          </cell>
          <cell r="AV236">
            <v>119.39299685913187</v>
          </cell>
          <cell r="AX236">
            <v>119.39299685913187</v>
          </cell>
        </row>
        <row r="237">
          <cell r="A237" t="str">
            <v>FDMUR</v>
          </cell>
          <cell r="D237" t="str">
            <v>Payroll Burden Under Recovery</v>
          </cell>
          <cell r="O237">
            <v>0</v>
          </cell>
          <cell r="R237">
            <v>0</v>
          </cell>
          <cell r="U237">
            <v>0</v>
          </cell>
          <cell r="X237">
            <v>0</v>
          </cell>
          <cell r="AA237">
            <v>0</v>
          </cell>
          <cell r="AD237">
            <v>0</v>
          </cell>
          <cell r="AG237">
            <v>0</v>
          </cell>
          <cell r="AJ237">
            <v>0</v>
          </cell>
          <cell r="AM237">
            <v>0</v>
          </cell>
          <cell r="AP237">
            <v>0</v>
          </cell>
          <cell r="AS237">
            <v>0</v>
          </cell>
          <cell r="AV237">
            <v>0</v>
          </cell>
          <cell r="AX237">
            <v>0</v>
          </cell>
        </row>
        <row r="238">
          <cell r="D238" t="str">
            <v>Total Forestry</v>
          </cell>
          <cell r="O238">
            <v>119.39299685913187</v>
          </cell>
          <cell r="Q238">
            <v>0</v>
          </cell>
          <cell r="R238">
            <v>119.39299685913187</v>
          </cell>
          <cell r="T238">
            <v>0</v>
          </cell>
          <cell r="U238">
            <v>119.39299685913187</v>
          </cell>
          <cell r="W238">
            <v>0</v>
          </cell>
          <cell r="X238">
            <v>119.39299685913187</v>
          </cell>
          <cell r="Z238">
            <v>0</v>
          </cell>
          <cell r="AA238">
            <v>119.39299685913187</v>
          </cell>
          <cell r="AC238">
            <v>0</v>
          </cell>
          <cell r="AD238">
            <v>119.39299685913187</v>
          </cell>
          <cell r="AF238">
            <v>0</v>
          </cell>
          <cell r="AG238">
            <v>119.39299685913187</v>
          </cell>
          <cell r="AI238">
            <v>0</v>
          </cell>
          <cell r="AJ238">
            <v>119.39299685913187</v>
          </cell>
          <cell r="AL238">
            <v>0</v>
          </cell>
          <cell r="AM238">
            <v>119.39299685913187</v>
          </cell>
          <cell r="AO238">
            <v>0</v>
          </cell>
          <cell r="AP238">
            <v>119.39299685913187</v>
          </cell>
          <cell r="AR238">
            <v>0</v>
          </cell>
          <cell r="AS238">
            <v>119.39299685913187</v>
          </cell>
          <cell r="AU238">
            <v>0</v>
          </cell>
          <cell r="AV238">
            <v>119.39299685913187</v>
          </cell>
          <cell r="AX238">
            <v>119.39299685913187</v>
          </cell>
        </row>
        <row r="239">
          <cell r="C239" t="str">
            <v>Customer Care Costs SP=202</v>
          </cell>
        </row>
        <row r="240">
          <cell r="A240" t="str">
            <v>80039</v>
          </cell>
          <cell r="D240" t="str">
            <v>Inergi Settlements Charges</v>
          </cell>
          <cell r="O240">
            <v>2.6870000000000003</v>
          </cell>
          <cell r="R240">
            <v>2.6870000000000003</v>
          </cell>
          <cell r="U240">
            <v>2.6870000000000003</v>
          </cell>
          <cell r="X240">
            <v>2.6870000000000003</v>
          </cell>
          <cell r="AA240">
            <v>2.6870000000000003</v>
          </cell>
          <cell r="AD240">
            <v>2.6870000000000003</v>
          </cell>
          <cell r="AG240">
            <v>2.6870000000000003</v>
          </cell>
          <cell r="AJ240">
            <v>2.6870000000000003</v>
          </cell>
          <cell r="AM240">
            <v>2.6870000000000003</v>
          </cell>
          <cell r="AP240">
            <v>2.6870000000000003</v>
          </cell>
          <cell r="AS240">
            <v>2.6870000000000003</v>
          </cell>
          <cell r="AV240">
            <v>2.6870000000000003</v>
          </cell>
          <cell r="AX240">
            <v>2.6870000000000003</v>
          </cell>
        </row>
        <row r="241">
          <cell r="A241" t="str">
            <v>80040</v>
          </cell>
          <cell r="D241" t="str">
            <v>Other Service support costs (BU620 - DeptID 8150 alloc'n)</v>
          </cell>
          <cell r="O241">
            <v>22.77</v>
          </cell>
          <cell r="R241">
            <v>22.77</v>
          </cell>
          <cell r="U241">
            <v>22.77</v>
          </cell>
          <cell r="X241">
            <v>22.77</v>
          </cell>
          <cell r="AA241">
            <v>22.77</v>
          </cell>
          <cell r="AD241">
            <v>22.77</v>
          </cell>
          <cell r="AG241">
            <v>22.77</v>
          </cell>
          <cell r="AJ241">
            <v>22.77</v>
          </cell>
          <cell r="AM241">
            <v>22.77</v>
          </cell>
          <cell r="AP241">
            <v>22.77</v>
          </cell>
          <cell r="AS241">
            <v>22.77</v>
          </cell>
          <cell r="AV241">
            <v>22.77</v>
          </cell>
          <cell r="AX241">
            <v>22.77</v>
          </cell>
        </row>
        <row r="242">
          <cell r="A242" t="str">
            <v>80056</v>
          </cell>
          <cell r="D242" t="str">
            <v>Inergi CSO Sustaining Charges</v>
          </cell>
          <cell r="O242">
            <v>37.848999999999997</v>
          </cell>
          <cell r="R242">
            <v>37.848999999999997</v>
          </cell>
          <cell r="U242">
            <v>37.848999999999997</v>
          </cell>
          <cell r="X242">
            <v>37.848999999999997</v>
          </cell>
          <cell r="AA242">
            <v>37.848999999999997</v>
          </cell>
          <cell r="AD242">
            <v>37.848999999999997</v>
          </cell>
          <cell r="AG242">
            <v>37.848999999999997</v>
          </cell>
          <cell r="AJ242">
            <v>37.848999999999997</v>
          </cell>
          <cell r="AM242">
            <v>37.848999999999997</v>
          </cell>
          <cell r="AP242">
            <v>37.848999999999997</v>
          </cell>
          <cell r="AS242">
            <v>37.848999999999997</v>
          </cell>
          <cell r="AV242">
            <v>37.848999999999997</v>
          </cell>
          <cell r="AX242">
            <v>37.848999999999997</v>
          </cell>
        </row>
        <row r="243">
          <cell r="A243" t="str">
            <v>80081</v>
          </cell>
          <cell r="D243" t="str">
            <v>Regulatory Projects</v>
          </cell>
          <cell r="O243">
            <v>3.58</v>
          </cell>
          <cell r="R243">
            <v>3.58</v>
          </cell>
          <cell r="U243">
            <v>3.58</v>
          </cell>
          <cell r="X243">
            <v>3.58</v>
          </cell>
          <cell r="AA243">
            <v>3.58</v>
          </cell>
          <cell r="AD243">
            <v>3.58</v>
          </cell>
          <cell r="AG243">
            <v>3.58</v>
          </cell>
          <cell r="AJ243">
            <v>3.58</v>
          </cell>
          <cell r="AM243">
            <v>3.58</v>
          </cell>
          <cell r="AP243">
            <v>3.58</v>
          </cell>
          <cell r="AS243">
            <v>3.58</v>
          </cell>
          <cell r="AV243">
            <v>3.58</v>
          </cell>
          <cell r="AX243">
            <v>3.58</v>
          </cell>
        </row>
        <row r="244">
          <cell r="A244" t="str">
            <v>80057</v>
          </cell>
          <cell r="D244" t="str">
            <v>Service Enhancements</v>
          </cell>
          <cell r="O244">
            <v>2.645</v>
          </cell>
          <cell r="R244">
            <v>2.645</v>
          </cell>
          <cell r="U244">
            <v>2.645</v>
          </cell>
          <cell r="X244">
            <v>2.645</v>
          </cell>
          <cell r="AA244">
            <v>2.645</v>
          </cell>
          <cell r="AD244">
            <v>2.645</v>
          </cell>
          <cell r="AG244">
            <v>2.645</v>
          </cell>
          <cell r="AJ244">
            <v>2.645</v>
          </cell>
          <cell r="AM244">
            <v>2.645</v>
          </cell>
          <cell r="AP244">
            <v>2.645</v>
          </cell>
          <cell r="AS244">
            <v>2.645</v>
          </cell>
          <cell r="AV244">
            <v>2.645</v>
          </cell>
          <cell r="AX244">
            <v>2.645</v>
          </cell>
        </row>
        <row r="245">
          <cell r="A245" t="str">
            <v>80072</v>
          </cell>
          <cell r="D245" t="str">
            <v>Allocation of Customer Care organization costs - D</v>
          </cell>
          <cell r="O245">
            <v>7.2115199999999975</v>
          </cell>
          <cell r="Q245">
            <v>0</v>
          </cell>
          <cell r="R245">
            <v>7.2115199999999975</v>
          </cell>
          <cell r="T245">
            <v>0</v>
          </cell>
          <cell r="U245">
            <v>7.2115199999999975</v>
          </cell>
          <cell r="W245">
            <v>0</v>
          </cell>
          <cell r="X245">
            <v>7.2115199999999975</v>
          </cell>
          <cell r="Z245">
            <v>0</v>
          </cell>
          <cell r="AA245">
            <v>7.2115199999999975</v>
          </cell>
          <cell r="AC245">
            <v>0</v>
          </cell>
          <cell r="AD245">
            <v>7.2115199999999975</v>
          </cell>
          <cell r="AF245">
            <v>0</v>
          </cell>
          <cell r="AG245">
            <v>7.2115199999999975</v>
          </cell>
          <cell r="AI245">
            <v>0</v>
          </cell>
          <cell r="AJ245">
            <v>7.2115199999999975</v>
          </cell>
          <cell r="AL245">
            <v>0</v>
          </cell>
          <cell r="AM245">
            <v>7.2115199999999975</v>
          </cell>
          <cell r="AO245">
            <v>0</v>
          </cell>
          <cell r="AP245">
            <v>7.2115199999999975</v>
          </cell>
          <cell r="AR245">
            <v>0</v>
          </cell>
          <cell r="AS245">
            <v>7.2115199999999975</v>
          </cell>
          <cell r="AU245">
            <v>0</v>
          </cell>
          <cell r="AV245">
            <v>7.2115199999999975</v>
          </cell>
          <cell r="AX245">
            <v>7.2115199999999975</v>
          </cell>
        </row>
        <row r="246">
          <cell r="D246" t="str">
            <v>Total Customer Care Costs SP=202</v>
          </cell>
          <cell r="O246">
            <v>76.742519999999985</v>
          </cell>
          <cell r="Q246">
            <v>0</v>
          </cell>
          <cell r="R246">
            <v>76.742519999999985</v>
          </cell>
          <cell r="T246">
            <v>0</v>
          </cell>
          <cell r="U246">
            <v>76.742519999999985</v>
          </cell>
          <cell r="W246">
            <v>0</v>
          </cell>
          <cell r="X246">
            <v>76.742519999999985</v>
          </cell>
          <cell r="Z246">
            <v>0</v>
          </cell>
          <cell r="AA246">
            <v>76.742519999999985</v>
          </cell>
          <cell r="AC246">
            <v>0</v>
          </cell>
          <cell r="AD246">
            <v>76.742519999999985</v>
          </cell>
          <cell r="AF246">
            <v>0</v>
          </cell>
          <cell r="AG246">
            <v>76.742519999999985</v>
          </cell>
          <cell r="AI246">
            <v>0</v>
          </cell>
          <cell r="AJ246">
            <v>76.742519999999985</v>
          </cell>
          <cell r="AL246">
            <v>0</v>
          </cell>
          <cell r="AM246">
            <v>76.742519999999985</v>
          </cell>
          <cell r="AO246">
            <v>0</v>
          </cell>
          <cell r="AP246">
            <v>76.742519999999985</v>
          </cell>
          <cell r="AR246">
            <v>0</v>
          </cell>
          <cell r="AS246">
            <v>76.742519999999985</v>
          </cell>
          <cell r="AU246">
            <v>0</v>
          </cell>
          <cell r="AV246">
            <v>76.742519999999985</v>
          </cell>
          <cell r="AX246">
            <v>76.742519999999985</v>
          </cell>
        </row>
        <row r="247">
          <cell r="C247" t="str">
            <v>Grid Operations</v>
          </cell>
        </row>
        <row r="248">
          <cell r="D248" t="str">
            <v>Stations P&amp;Ps SP=206</v>
          </cell>
        </row>
        <row r="249">
          <cell r="A249" t="str">
            <v>DSPM</v>
          </cell>
          <cell r="E249" t="str">
            <v>DS Preventive Maintenance</v>
          </cell>
          <cell r="O249">
            <v>8.6999999989999992</v>
          </cell>
          <cell r="R249">
            <v>8.6999999989999992</v>
          </cell>
          <cell r="U249">
            <v>8.6999999989999992</v>
          </cell>
          <cell r="X249">
            <v>8.6999999989999992</v>
          </cell>
          <cell r="AA249">
            <v>8.6999999989999992</v>
          </cell>
          <cell r="AD249">
            <v>8.6999999989999992</v>
          </cell>
          <cell r="AG249">
            <v>8.6999999989999992</v>
          </cell>
          <cell r="AJ249">
            <v>8.6999999989999992</v>
          </cell>
          <cell r="AM249">
            <v>8.6999999989999992</v>
          </cell>
          <cell r="AP249">
            <v>8.6999999989999992</v>
          </cell>
          <cell r="AS249">
            <v>8.6999999989999992</v>
          </cell>
          <cell r="AV249">
            <v>8.6999999989999992</v>
          </cell>
          <cell r="AX249">
            <v>8.6999999989999992</v>
          </cell>
        </row>
        <row r="250">
          <cell r="A250" t="str">
            <v>DTPP</v>
          </cell>
          <cell r="E250" t="str">
            <v>Transformer Mtce Planned Program</v>
          </cell>
          <cell r="O250">
            <v>3.4</v>
          </cell>
          <cell r="R250">
            <v>3.4</v>
          </cell>
          <cell r="U250">
            <v>3.4</v>
          </cell>
          <cell r="X250">
            <v>3.4</v>
          </cell>
          <cell r="AA250">
            <v>3.4</v>
          </cell>
          <cell r="AD250">
            <v>3.4</v>
          </cell>
          <cell r="AG250">
            <v>3.4</v>
          </cell>
          <cell r="AJ250">
            <v>3.4</v>
          </cell>
          <cell r="AM250">
            <v>3.4</v>
          </cell>
          <cell r="AP250">
            <v>3.4</v>
          </cell>
          <cell r="AS250">
            <v>3.4</v>
          </cell>
          <cell r="AV250">
            <v>3.4</v>
          </cell>
          <cell r="AX250">
            <v>3.4</v>
          </cell>
        </row>
        <row r="251">
          <cell r="A251" t="str">
            <v>DSCPM</v>
          </cell>
          <cell r="E251" t="str">
            <v>DS Corrective Planned Mtce</v>
          </cell>
          <cell r="O251">
            <v>2.0000000010000001</v>
          </cell>
          <cell r="R251">
            <v>2.0000000010000001</v>
          </cell>
          <cell r="U251">
            <v>2.0000000010000001</v>
          </cell>
          <cell r="X251">
            <v>2.0000000010000001</v>
          </cell>
          <cell r="AA251">
            <v>2.0000000010000001</v>
          </cell>
          <cell r="AD251">
            <v>2.0000000010000001</v>
          </cell>
          <cell r="AG251">
            <v>2.0000000010000001</v>
          </cell>
          <cell r="AJ251">
            <v>2.0000000010000001</v>
          </cell>
          <cell r="AM251">
            <v>2.0000000010000001</v>
          </cell>
          <cell r="AP251">
            <v>2.0000000010000001</v>
          </cell>
          <cell r="AS251">
            <v>2.0000000010000001</v>
          </cell>
          <cell r="AV251">
            <v>2.0000000010000001</v>
          </cell>
          <cell r="AX251">
            <v>2.0000000010000001</v>
          </cell>
        </row>
        <row r="252">
          <cell r="A252" t="str">
            <v>DSCDM</v>
          </cell>
          <cell r="E252" t="str">
            <v>DS Corrective Demand Mtce</v>
          </cell>
          <cell r="O252">
            <v>4.0999999990000005</v>
          </cell>
          <cell r="R252">
            <v>4.0999999990000005</v>
          </cell>
          <cell r="U252">
            <v>4.0999999990000005</v>
          </cell>
          <cell r="X252">
            <v>4.0999999990000005</v>
          </cell>
          <cell r="AA252">
            <v>4.0999999990000005</v>
          </cell>
          <cell r="AD252">
            <v>4.0999999990000005</v>
          </cell>
          <cell r="AG252">
            <v>4.0999999990000005</v>
          </cell>
          <cell r="AJ252">
            <v>4.0999999990000005</v>
          </cell>
          <cell r="AM252">
            <v>4.0999999990000005</v>
          </cell>
          <cell r="AP252">
            <v>4.0999999990000005</v>
          </cell>
          <cell r="AS252">
            <v>4.0999999990000005</v>
          </cell>
          <cell r="AV252">
            <v>4.0999999990000005</v>
          </cell>
          <cell r="AX252">
            <v>4.0999999990000005</v>
          </cell>
        </row>
        <row r="253">
          <cell r="A253" t="str">
            <v>DSOP</v>
          </cell>
          <cell r="E253" t="str">
            <v>DS Operating</v>
          </cell>
          <cell r="O253">
            <v>0.2</v>
          </cell>
          <cell r="R253">
            <v>0.2</v>
          </cell>
          <cell r="U253">
            <v>0.2</v>
          </cell>
          <cell r="X253">
            <v>0.2</v>
          </cell>
          <cell r="AA253">
            <v>0.2</v>
          </cell>
          <cell r="AD253">
            <v>0.2</v>
          </cell>
          <cell r="AG253">
            <v>0.2</v>
          </cell>
          <cell r="AJ253">
            <v>0.2</v>
          </cell>
          <cell r="AM253">
            <v>0.2</v>
          </cell>
          <cell r="AP253">
            <v>0.2</v>
          </cell>
          <cell r="AS253">
            <v>0.2</v>
          </cell>
          <cell r="AV253">
            <v>0.2</v>
          </cell>
          <cell r="AX253">
            <v>0.2</v>
          </cell>
        </row>
        <row r="254">
          <cell r="A254" t="str">
            <v>MMD</v>
          </cell>
          <cell r="E254" t="str">
            <v>Metering Maintenance</v>
          </cell>
          <cell r="O254">
            <v>5.0639200019999997</v>
          </cell>
          <cell r="R254">
            <v>5.0639200019999997</v>
          </cell>
          <cell r="U254">
            <v>5.0639200019999997</v>
          </cell>
          <cell r="X254">
            <v>5.0639200019999997</v>
          </cell>
          <cell r="AA254">
            <v>5.0639200019999997</v>
          </cell>
          <cell r="AD254">
            <v>5.0639200019999997</v>
          </cell>
          <cell r="AG254">
            <v>5.0639200019999997</v>
          </cell>
          <cell r="AJ254">
            <v>5.0639200019999997</v>
          </cell>
          <cell r="AM254">
            <v>5.0639200019999997</v>
          </cell>
          <cell r="AP254">
            <v>5.0639200019999997</v>
          </cell>
          <cell r="AS254">
            <v>5.0639200019999997</v>
          </cell>
          <cell r="AV254">
            <v>5.0639200019999997</v>
          </cell>
          <cell r="AX254">
            <v>5.0639200019999997</v>
          </cell>
        </row>
        <row r="255">
          <cell r="A255" t="str">
            <v>DOM</v>
          </cell>
          <cell r="E255" t="str">
            <v>Other Maintenance</v>
          </cell>
          <cell r="O255">
            <v>1.004999999</v>
          </cell>
          <cell r="R255">
            <v>1.004999999</v>
          </cell>
          <cell r="U255">
            <v>1.004999999</v>
          </cell>
          <cell r="X255">
            <v>1.004999999</v>
          </cell>
          <cell r="AA255">
            <v>1.004999999</v>
          </cell>
          <cell r="AD255">
            <v>1.004999999</v>
          </cell>
          <cell r="AG255">
            <v>1.004999999</v>
          </cell>
          <cell r="AJ255">
            <v>1.004999999</v>
          </cell>
          <cell r="AM255">
            <v>1.004999999</v>
          </cell>
          <cell r="AP255">
            <v>1.004999999</v>
          </cell>
          <cell r="AS255">
            <v>1.004999999</v>
          </cell>
          <cell r="AV255">
            <v>1.004999999</v>
          </cell>
          <cell r="AX255">
            <v>1.004999999</v>
          </cell>
        </row>
        <row r="256">
          <cell r="E256" t="str">
            <v>Total Stations P&amp;Ps SP=206</v>
          </cell>
          <cell r="O256">
            <v>24.468919999999997</v>
          </cell>
          <cell r="Q256">
            <v>0</v>
          </cell>
          <cell r="R256">
            <v>24.468919999999997</v>
          </cell>
          <cell r="T256">
            <v>0</v>
          </cell>
          <cell r="U256">
            <v>24.468919999999997</v>
          </cell>
          <cell r="W256">
            <v>0</v>
          </cell>
          <cell r="X256">
            <v>24.468919999999997</v>
          </cell>
          <cell r="Z256">
            <v>0</v>
          </cell>
          <cell r="AA256">
            <v>24.468919999999997</v>
          </cell>
          <cell r="AC256">
            <v>0</v>
          </cell>
          <cell r="AD256">
            <v>24.468919999999997</v>
          </cell>
          <cell r="AF256">
            <v>0</v>
          </cell>
          <cell r="AG256">
            <v>24.468919999999997</v>
          </cell>
          <cell r="AI256">
            <v>0</v>
          </cell>
          <cell r="AJ256">
            <v>24.468919999999997</v>
          </cell>
          <cell r="AL256">
            <v>0</v>
          </cell>
          <cell r="AM256">
            <v>24.468919999999997</v>
          </cell>
          <cell r="AO256">
            <v>0</v>
          </cell>
          <cell r="AP256">
            <v>24.468919999999997</v>
          </cell>
          <cell r="AR256">
            <v>0</v>
          </cell>
          <cell r="AS256">
            <v>24.468919999999997</v>
          </cell>
          <cell r="AU256">
            <v>0</v>
          </cell>
          <cell r="AV256">
            <v>24.468919999999997</v>
          </cell>
          <cell r="AX256">
            <v>24.468919999999997</v>
          </cell>
        </row>
        <row r="257">
          <cell r="A257" t="str">
            <v>SDMUR</v>
          </cell>
          <cell r="D257" t="str">
            <v>Payroll Burden Under Recovery</v>
          </cell>
          <cell r="O257">
            <v>0</v>
          </cell>
          <cell r="R257">
            <v>0</v>
          </cell>
          <cell r="U257">
            <v>0</v>
          </cell>
          <cell r="X257">
            <v>0</v>
          </cell>
          <cell r="AA257">
            <v>0</v>
          </cell>
          <cell r="AD257">
            <v>0</v>
          </cell>
          <cell r="AG257">
            <v>0</v>
          </cell>
          <cell r="AJ257">
            <v>0</v>
          </cell>
          <cell r="AM257">
            <v>0</v>
          </cell>
          <cell r="AP257">
            <v>0</v>
          </cell>
          <cell r="AS257">
            <v>0</v>
          </cell>
          <cell r="AV257">
            <v>0</v>
          </cell>
          <cell r="AX257">
            <v>0</v>
          </cell>
        </row>
        <row r="258">
          <cell r="D258" t="str">
            <v>Operating &amp; Outage Management P&amp;Ps SP=226</v>
          </cell>
        </row>
        <row r="259">
          <cell r="A259" t="str">
            <v>OOMDM</v>
          </cell>
          <cell r="E259" t="str">
            <v>Operating &amp; Outage Management P&amp;Ps</v>
          </cell>
          <cell r="O259">
            <v>0</v>
          </cell>
          <cell r="R259">
            <v>0</v>
          </cell>
          <cell r="U259">
            <v>0</v>
          </cell>
          <cell r="X259">
            <v>0</v>
          </cell>
          <cell r="AA259">
            <v>0</v>
          </cell>
          <cell r="AD259">
            <v>0</v>
          </cell>
          <cell r="AG259">
            <v>0</v>
          </cell>
          <cell r="AJ259">
            <v>0</v>
          </cell>
          <cell r="AM259">
            <v>0</v>
          </cell>
          <cell r="AP259">
            <v>0</v>
          </cell>
          <cell r="AS259">
            <v>0</v>
          </cell>
          <cell r="AV259">
            <v>0</v>
          </cell>
          <cell r="AX259">
            <v>0</v>
          </cell>
        </row>
        <row r="260">
          <cell r="A260" t="str">
            <v>80074</v>
          </cell>
          <cell r="E260" t="str">
            <v>Allocation of Operating &amp; Outage Management organization costs - D</v>
          </cell>
          <cell r="O260">
            <v>9.4932500000000015</v>
          </cell>
          <cell r="Q260">
            <v>0</v>
          </cell>
          <cell r="R260">
            <v>9.4932500000000015</v>
          </cell>
          <cell r="T260">
            <v>0</v>
          </cell>
          <cell r="U260">
            <v>9.4932500000000015</v>
          </cell>
          <cell r="W260">
            <v>0</v>
          </cell>
          <cell r="X260">
            <v>9.4932500000000015</v>
          </cell>
          <cell r="Z260">
            <v>0</v>
          </cell>
          <cell r="AA260">
            <v>9.4932500000000015</v>
          </cell>
          <cell r="AC260">
            <v>0</v>
          </cell>
          <cell r="AD260">
            <v>9.4932500000000015</v>
          </cell>
          <cell r="AF260">
            <v>0</v>
          </cell>
          <cell r="AG260">
            <v>9.4932500000000015</v>
          </cell>
          <cell r="AI260">
            <v>0</v>
          </cell>
          <cell r="AJ260">
            <v>9.4932500000000015</v>
          </cell>
          <cell r="AL260">
            <v>0</v>
          </cell>
          <cell r="AM260">
            <v>9.4932500000000015</v>
          </cell>
          <cell r="AO260">
            <v>0</v>
          </cell>
          <cell r="AP260">
            <v>9.4932500000000015</v>
          </cell>
          <cell r="AR260">
            <v>0</v>
          </cell>
          <cell r="AS260">
            <v>9.4932500000000015</v>
          </cell>
          <cell r="AU260">
            <v>0</v>
          </cell>
          <cell r="AV260">
            <v>9.4932500000000015</v>
          </cell>
          <cell r="AX260">
            <v>9.4932500000000015</v>
          </cell>
        </row>
        <row r="261">
          <cell r="A261" t="str">
            <v>80076</v>
          </cell>
          <cell r="E261" t="str">
            <v>Allocation of Large Cust &amp; Generator Relns organization costs - D</v>
          </cell>
          <cell r="O261">
            <v>0.7415999999999997</v>
          </cell>
          <cell r="Q261">
            <v>0</v>
          </cell>
          <cell r="R261">
            <v>0.7415999999999997</v>
          </cell>
          <cell r="T261">
            <v>0</v>
          </cell>
          <cell r="U261">
            <v>0.7415999999999997</v>
          </cell>
          <cell r="W261">
            <v>0</v>
          </cell>
          <cell r="X261">
            <v>0.7415999999999997</v>
          </cell>
          <cell r="Z261">
            <v>0</v>
          </cell>
          <cell r="AA261">
            <v>0.7415999999999997</v>
          </cell>
          <cell r="AC261">
            <v>0</v>
          </cell>
          <cell r="AD261">
            <v>0.7415999999999997</v>
          </cell>
          <cell r="AF261">
            <v>0</v>
          </cell>
          <cell r="AG261">
            <v>0.7415999999999997</v>
          </cell>
          <cell r="AI261">
            <v>0</v>
          </cell>
          <cell r="AJ261">
            <v>0.7415999999999997</v>
          </cell>
          <cell r="AL261">
            <v>0</v>
          </cell>
          <cell r="AM261">
            <v>0.7415999999999997</v>
          </cell>
          <cell r="AO261">
            <v>0</v>
          </cell>
          <cell r="AP261">
            <v>0.7415999999999997</v>
          </cell>
          <cell r="AR261">
            <v>0</v>
          </cell>
          <cell r="AS261">
            <v>0.7415999999999997</v>
          </cell>
          <cell r="AU261">
            <v>0</v>
          </cell>
          <cell r="AV261">
            <v>0.7415999999999997</v>
          </cell>
          <cell r="AX261">
            <v>0.7415999999999997</v>
          </cell>
        </row>
        <row r="262">
          <cell r="E262" t="str">
            <v>Total Operating &amp; Outage Management P&amp;Ps SP=226</v>
          </cell>
          <cell r="O262">
            <v>10.234850000000002</v>
          </cell>
          <cell r="Q262">
            <v>0</v>
          </cell>
          <cell r="R262">
            <v>10.234850000000002</v>
          </cell>
          <cell r="T262">
            <v>0</v>
          </cell>
          <cell r="U262">
            <v>10.234850000000002</v>
          </cell>
          <cell r="W262">
            <v>0</v>
          </cell>
          <cell r="X262">
            <v>10.234850000000002</v>
          </cell>
          <cell r="Z262">
            <v>0</v>
          </cell>
          <cell r="AA262">
            <v>10.234850000000002</v>
          </cell>
          <cell r="AC262">
            <v>0</v>
          </cell>
          <cell r="AD262">
            <v>10.234850000000002</v>
          </cell>
          <cell r="AF262">
            <v>0</v>
          </cell>
          <cell r="AG262">
            <v>10.234850000000002</v>
          </cell>
          <cell r="AI262">
            <v>0</v>
          </cell>
          <cell r="AJ262">
            <v>10.234850000000002</v>
          </cell>
          <cell r="AL262">
            <v>0</v>
          </cell>
          <cell r="AM262">
            <v>10.234850000000002</v>
          </cell>
          <cell r="AO262">
            <v>0</v>
          </cell>
          <cell r="AP262">
            <v>10.234850000000002</v>
          </cell>
          <cell r="AR262">
            <v>0</v>
          </cell>
          <cell r="AS262">
            <v>10.234850000000002</v>
          </cell>
          <cell r="AU262">
            <v>0</v>
          </cell>
          <cell r="AV262">
            <v>10.234850000000002</v>
          </cell>
          <cell r="AX262">
            <v>10.234850000000002</v>
          </cell>
        </row>
        <row r="263">
          <cell r="D263" t="str">
            <v>Total Grid Operations</v>
          </cell>
          <cell r="O263">
            <v>34.703769999999999</v>
          </cell>
          <cell r="Q263">
            <v>0</v>
          </cell>
          <cell r="R263">
            <v>34.703769999999999</v>
          </cell>
          <cell r="T263">
            <v>0</v>
          </cell>
          <cell r="U263">
            <v>34.703769999999999</v>
          </cell>
          <cell r="W263">
            <v>0</v>
          </cell>
          <cell r="X263">
            <v>34.703769999999999</v>
          </cell>
          <cell r="Z263">
            <v>0</v>
          </cell>
          <cell r="AA263">
            <v>34.703769999999999</v>
          </cell>
          <cell r="AC263">
            <v>0</v>
          </cell>
          <cell r="AD263">
            <v>34.703769999999999</v>
          </cell>
          <cell r="AF263">
            <v>0</v>
          </cell>
          <cell r="AG263">
            <v>34.703769999999999</v>
          </cell>
          <cell r="AI263">
            <v>0</v>
          </cell>
          <cell r="AJ263">
            <v>34.703769999999999</v>
          </cell>
          <cell r="AL263">
            <v>0</v>
          </cell>
          <cell r="AM263">
            <v>34.703769999999999</v>
          </cell>
          <cell r="AO263">
            <v>0</v>
          </cell>
          <cell r="AP263">
            <v>34.703769999999999</v>
          </cell>
          <cell r="AR263">
            <v>0</v>
          </cell>
          <cell r="AS263">
            <v>34.703769999999999</v>
          </cell>
          <cell r="AU263">
            <v>0</v>
          </cell>
          <cell r="AV263">
            <v>34.703769999999999</v>
          </cell>
          <cell r="AX263">
            <v>34.703769999999999</v>
          </cell>
        </row>
        <row r="264">
          <cell r="C264" t="str">
            <v>Engineering &amp; Construction Services P&amp;Ps SP=203</v>
          </cell>
        </row>
        <row r="265">
          <cell r="A265" t="str">
            <v>13527</v>
          </cell>
          <cell r="D265" t="str">
            <v>2008 Distribution Land Assessment and Remediation Program</v>
          </cell>
          <cell r="O265">
            <v>5.8999994416730859</v>
          </cell>
          <cell r="R265">
            <v>5.8999994416730859</v>
          </cell>
          <cell r="U265">
            <v>5.8999994416730859</v>
          </cell>
          <cell r="X265">
            <v>5.8999994416730859</v>
          </cell>
          <cell r="AA265">
            <v>5.8999994416730859</v>
          </cell>
          <cell r="AD265">
            <v>5.8999994416730859</v>
          </cell>
          <cell r="AG265">
            <v>5.8999994416730859</v>
          </cell>
          <cell r="AJ265">
            <v>5.8999994416730859</v>
          </cell>
          <cell r="AM265">
            <v>5.8999994416730859</v>
          </cell>
          <cell r="AP265">
            <v>5.8999994416730859</v>
          </cell>
          <cell r="AS265">
            <v>5.8999994416730859</v>
          </cell>
          <cell r="AV265">
            <v>5.8999994416730859</v>
          </cell>
          <cell r="AX265">
            <v>5.8999994416730859</v>
          </cell>
        </row>
        <row r="266">
          <cell r="A266" t="str">
            <v>13826</v>
          </cell>
          <cell r="D266" t="str">
            <v>2008 - PCB and Other Waste Management</v>
          </cell>
          <cell r="O266">
            <v>2.9999997491495329</v>
          </cell>
          <cell r="R266">
            <v>2.9999997491495329</v>
          </cell>
          <cell r="U266">
            <v>2.9999997491495329</v>
          </cell>
          <cell r="X266">
            <v>2.9999997491495329</v>
          </cell>
          <cell r="AA266">
            <v>2.9999997491495329</v>
          </cell>
          <cell r="AD266">
            <v>2.9999997491495329</v>
          </cell>
          <cell r="AG266">
            <v>2.9999997491495329</v>
          </cell>
          <cell r="AJ266">
            <v>2.9999997491495329</v>
          </cell>
          <cell r="AM266">
            <v>2.9999997491495329</v>
          </cell>
          <cell r="AP266">
            <v>2.9999997491495329</v>
          </cell>
          <cell r="AS266">
            <v>2.9999997491495329</v>
          </cell>
          <cell r="AV266">
            <v>2.9999997491495329</v>
          </cell>
          <cell r="AX266">
            <v>2.9999997491495329</v>
          </cell>
        </row>
        <row r="267">
          <cell r="A267" t="str">
            <v>14302</v>
          </cell>
          <cell r="D267" t="str">
            <v>2008 Standards Program - E&amp;CS</v>
          </cell>
          <cell r="O267">
            <v>1.6993199999999999</v>
          </cell>
          <cell r="R267">
            <v>1.6993199999999999</v>
          </cell>
          <cell r="U267">
            <v>1.6993199999999999</v>
          </cell>
          <cell r="X267">
            <v>1.6993199999999999</v>
          </cell>
          <cell r="AA267">
            <v>1.6993199999999999</v>
          </cell>
          <cell r="AD267">
            <v>1.6993199999999999</v>
          </cell>
          <cell r="AG267">
            <v>1.6993199999999999</v>
          </cell>
          <cell r="AJ267">
            <v>1.6993199999999999</v>
          </cell>
          <cell r="AM267">
            <v>1.6993199999999999</v>
          </cell>
          <cell r="AP267">
            <v>1.6993199999999999</v>
          </cell>
          <cell r="AS267">
            <v>1.6993199999999999</v>
          </cell>
          <cell r="AV267">
            <v>1.6993199999999999</v>
          </cell>
          <cell r="AX267">
            <v>1.6993199999999999</v>
          </cell>
        </row>
        <row r="268">
          <cell r="A268" t="str">
            <v>14150</v>
          </cell>
          <cell r="D268" t="str">
            <v>2008 Distribution Work Program with E&amp;CS - CADD Services</v>
          </cell>
          <cell r="O268">
            <v>1.6243500000000004</v>
          </cell>
          <cell r="R268">
            <v>1.6243500000000004</v>
          </cell>
          <cell r="U268">
            <v>1.6243500000000004</v>
          </cell>
          <cell r="X268">
            <v>1.6243500000000004</v>
          </cell>
          <cell r="AA268">
            <v>1.6243500000000004</v>
          </cell>
          <cell r="AD268">
            <v>1.6243500000000004</v>
          </cell>
          <cell r="AG268">
            <v>1.6243500000000004</v>
          </cell>
          <cell r="AJ268">
            <v>1.6243500000000004</v>
          </cell>
          <cell r="AM268">
            <v>1.6243500000000004</v>
          </cell>
          <cell r="AP268">
            <v>1.6243500000000004</v>
          </cell>
          <cell r="AS268">
            <v>1.6243500000000004</v>
          </cell>
          <cell r="AV268">
            <v>1.6243500000000004</v>
          </cell>
          <cell r="AX268">
            <v>1.6243500000000004</v>
          </cell>
        </row>
        <row r="269">
          <cell r="A269" t="str">
            <v>14534</v>
          </cell>
          <cell r="D269" t="str">
            <v>2008 Engineering &amp; Environmental Support</v>
          </cell>
          <cell r="O269">
            <v>0.39984000000000014</v>
          </cell>
          <cell r="R269">
            <v>0.39984000000000014</v>
          </cell>
          <cell r="U269">
            <v>0.39984000000000014</v>
          </cell>
          <cell r="X269">
            <v>0.39984000000000014</v>
          </cell>
          <cell r="AA269">
            <v>0.39984000000000014</v>
          </cell>
          <cell r="AD269">
            <v>0.39984000000000014</v>
          </cell>
          <cell r="AG269">
            <v>0.39984000000000014</v>
          </cell>
          <cell r="AJ269">
            <v>0.39984000000000014</v>
          </cell>
          <cell r="AM269">
            <v>0.39984000000000014</v>
          </cell>
          <cell r="AP269">
            <v>0.39984000000000014</v>
          </cell>
          <cell r="AS269">
            <v>0.39984000000000014</v>
          </cell>
          <cell r="AV269">
            <v>0.39984000000000014</v>
          </cell>
          <cell r="AX269">
            <v>0.39984000000000014</v>
          </cell>
        </row>
        <row r="270">
          <cell r="A270" t="str">
            <v>13659</v>
          </cell>
          <cell r="D270" t="str">
            <v>Hazardous Materials Management</v>
          </cell>
          <cell r="O270">
            <v>0.24990000000000004</v>
          </cell>
          <cell r="R270">
            <v>0.24990000000000004</v>
          </cell>
          <cell r="U270">
            <v>0.24990000000000004</v>
          </cell>
          <cell r="X270">
            <v>0.24990000000000004</v>
          </cell>
          <cell r="AA270">
            <v>0.24990000000000004</v>
          </cell>
          <cell r="AD270">
            <v>0.24990000000000004</v>
          </cell>
          <cell r="AG270">
            <v>0.24990000000000004</v>
          </cell>
          <cell r="AJ270">
            <v>0.24990000000000004</v>
          </cell>
          <cell r="AM270">
            <v>0.24990000000000004</v>
          </cell>
          <cell r="AP270">
            <v>0.24990000000000004</v>
          </cell>
          <cell r="AS270">
            <v>0.24990000000000004</v>
          </cell>
          <cell r="AV270">
            <v>0.24990000000000004</v>
          </cell>
          <cell r="AX270">
            <v>0.24990000000000004</v>
          </cell>
        </row>
        <row r="271">
          <cell r="A271" t="str">
            <v>EDMMMP</v>
          </cell>
          <cell r="D271" t="str">
            <v>Miscellaneous Maintenance Projects</v>
          </cell>
          <cell r="O271">
            <v>0.14999399999999999</v>
          </cell>
          <cell r="R271">
            <v>0.14999399999999999</v>
          </cell>
          <cell r="U271">
            <v>0.14999399999999999</v>
          </cell>
          <cell r="X271">
            <v>0.14999399999999999</v>
          </cell>
          <cell r="AA271">
            <v>0.14999399999999999</v>
          </cell>
          <cell r="AD271">
            <v>0.14999399999999999</v>
          </cell>
          <cell r="AG271">
            <v>0.14999399999999999</v>
          </cell>
          <cell r="AJ271">
            <v>0.14999399999999999</v>
          </cell>
          <cell r="AM271">
            <v>0.14999399999999999</v>
          </cell>
          <cell r="AP271">
            <v>0.14999399999999999</v>
          </cell>
          <cell r="AS271">
            <v>0.14999399999999999</v>
          </cell>
          <cell r="AV271">
            <v>0.14999399999999999</v>
          </cell>
          <cell r="AX271">
            <v>0.14999399999999999</v>
          </cell>
        </row>
        <row r="272">
          <cell r="A272" t="str">
            <v>EDMO</v>
          </cell>
          <cell r="D272" t="str">
            <v>Other E&amp;CS DM P&amp;Ps</v>
          </cell>
          <cell r="O272">
            <v>0.19992000000000007</v>
          </cell>
          <cell r="R272">
            <v>0.19992000000000007</v>
          </cell>
          <cell r="U272">
            <v>0.19992000000000007</v>
          </cell>
          <cell r="X272">
            <v>0.19992000000000007</v>
          </cell>
          <cell r="AA272">
            <v>0.19992000000000007</v>
          </cell>
          <cell r="AD272">
            <v>0.19992000000000007</v>
          </cell>
          <cell r="AG272">
            <v>0.19992000000000007</v>
          </cell>
          <cell r="AJ272">
            <v>0.19992000000000007</v>
          </cell>
          <cell r="AM272">
            <v>0.19992000000000007</v>
          </cell>
          <cell r="AP272">
            <v>0.19992000000000007</v>
          </cell>
          <cell r="AS272">
            <v>0.19992000000000007</v>
          </cell>
          <cell r="AV272">
            <v>0.19992000000000007</v>
          </cell>
          <cell r="AX272">
            <v>0.19992000000000007</v>
          </cell>
        </row>
        <row r="273">
          <cell r="D273" t="str">
            <v>Total Engineering &amp; Construction Services P&amp;Ps SP=203</v>
          </cell>
          <cell r="O273">
            <v>13.223323190822619</v>
          </cell>
          <cell r="Q273">
            <v>0</v>
          </cell>
          <cell r="R273">
            <v>13.223323190822619</v>
          </cell>
          <cell r="T273">
            <v>0</v>
          </cell>
          <cell r="U273">
            <v>13.223323190822619</v>
          </cell>
          <cell r="W273">
            <v>0</v>
          </cell>
          <cell r="X273">
            <v>13.223323190822619</v>
          </cell>
          <cell r="Z273">
            <v>0</v>
          </cell>
          <cell r="AA273">
            <v>13.223323190822619</v>
          </cell>
          <cell r="AC273">
            <v>0</v>
          </cell>
          <cell r="AD273">
            <v>13.223323190822619</v>
          </cell>
          <cell r="AF273">
            <v>0</v>
          </cell>
          <cell r="AG273">
            <v>13.223323190822619</v>
          </cell>
          <cell r="AI273">
            <v>0</v>
          </cell>
          <cell r="AJ273">
            <v>13.223323190822619</v>
          </cell>
          <cell r="AL273">
            <v>0</v>
          </cell>
          <cell r="AM273">
            <v>13.223323190822619</v>
          </cell>
          <cell r="AO273">
            <v>0</v>
          </cell>
          <cell r="AP273">
            <v>13.223323190822619</v>
          </cell>
          <cell r="AR273">
            <v>0</v>
          </cell>
          <cell r="AS273">
            <v>13.223323190822619</v>
          </cell>
          <cell r="AU273">
            <v>0</v>
          </cell>
          <cell r="AV273">
            <v>13.223323190822619</v>
          </cell>
          <cell r="AX273">
            <v>13.223323190822619</v>
          </cell>
        </row>
        <row r="274">
          <cell r="A274" t="str">
            <v>EDMUR</v>
          </cell>
          <cell r="D274" t="str">
            <v>Payroll Burden Under Recovery</v>
          </cell>
          <cell r="O274">
            <v>0</v>
          </cell>
          <cell r="R274">
            <v>0</v>
          </cell>
          <cell r="U274">
            <v>0</v>
          </cell>
          <cell r="X274">
            <v>0</v>
          </cell>
          <cell r="AA274">
            <v>0</v>
          </cell>
          <cell r="AD274">
            <v>0</v>
          </cell>
          <cell r="AG274">
            <v>0</v>
          </cell>
          <cell r="AJ274">
            <v>0</v>
          </cell>
          <cell r="AM274">
            <v>0</v>
          </cell>
          <cell r="AP274">
            <v>0</v>
          </cell>
          <cell r="AS274">
            <v>0</v>
          </cell>
          <cell r="AV274">
            <v>0</v>
          </cell>
          <cell r="AX274">
            <v>0</v>
          </cell>
        </row>
        <row r="275">
          <cell r="A275" t="str">
            <v>80078</v>
          </cell>
          <cell r="D275" t="str">
            <v>Allocation of Contract Management organization costs - D</v>
          </cell>
          <cell r="O275">
            <v>0.98028000000000015</v>
          </cell>
          <cell r="Q275">
            <v>0</v>
          </cell>
          <cell r="R275">
            <v>0.98028000000000015</v>
          </cell>
          <cell r="T275">
            <v>0</v>
          </cell>
          <cell r="U275">
            <v>0.98028000000000015</v>
          </cell>
          <cell r="W275">
            <v>0</v>
          </cell>
          <cell r="X275">
            <v>0.98028000000000015</v>
          </cell>
          <cell r="Z275">
            <v>0</v>
          </cell>
          <cell r="AA275">
            <v>0.98028000000000015</v>
          </cell>
          <cell r="AC275">
            <v>0</v>
          </cell>
          <cell r="AD275">
            <v>0.98028000000000015</v>
          </cell>
          <cell r="AF275">
            <v>0</v>
          </cell>
          <cell r="AG275">
            <v>0.98028000000000015</v>
          </cell>
          <cell r="AI275">
            <v>0</v>
          </cell>
          <cell r="AJ275">
            <v>0.98028000000000015</v>
          </cell>
          <cell r="AL275">
            <v>0</v>
          </cell>
          <cell r="AM275">
            <v>0.98028000000000015</v>
          </cell>
          <cell r="AO275">
            <v>0</v>
          </cell>
          <cell r="AP275">
            <v>0.98028000000000015</v>
          </cell>
          <cell r="AR275">
            <v>0</v>
          </cell>
          <cell r="AS275">
            <v>0.98028000000000015</v>
          </cell>
          <cell r="AU275">
            <v>0</v>
          </cell>
          <cell r="AV275">
            <v>0.98028000000000015</v>
          </cell>
          <cell r="AX275">
            <v>0.98028000000000015</v>
          </cell>
        </row>
        <row r="276">
          <cell r="D276" t="str">
            <v>Total E&amp;CS</v>
          </cell>
          <cell r="O276">
            <v>14.203603190822619</v>
          </cell>
          <cell r="Q276">
            <v>0</v>
          </cell>
          <cell r="R276">
            <v>14.203603190822619</v>
          </cell>
          <cell r="T276">
            <v>0</v>
          </cell>
          <cell r="U276">
            <v>14.203603190822619</v>
          </cell>
          <cell r="W276">
            <v>0</v>
          </cell>
          <cell r="X276">
            <v>14.203603190822619</v>
          </cell>
          <cell r="Z276">
            <v>0</v>
          </cell>
          <cell r="AA276">
            <v>14.203603190822619</v>
          </cell>
          <cell r="AC276">
            <v>0</v>
          </cell>
          <cell r="AD276">
            <v>14.203603190822619</v>
          </cell>
          <cell r="AF276">
            <v>0</v>
          </cell>
          <cell r="AG276">
            <v>14.203603190822619</v>
          </cell>
          <cell r="AI276">
            <v>0</v>
          </cell>
          <cell r="AJ276">
            <v>14.203603190822619</v>
          </cell>
          <cell r="AL276">
            <v>0</v>
          </cell>
          <cell r="AM276">
            <v>14.203603190822619</v>
          </cell>
          <cell r="AO276">
            <v>0</v>
          </cell>
          <cell r="AP276">
            <v>14.203603190822619</v>
          </cell>
          <cell r="AR276">
            <v>0</v>
          </cell>
          <cell r="AS276">
            <v>14.203603190822619</v>
          </cell>
          <cell r="AU276">
            <v>0</v>
          </cell>
          <cell r="AV276">
            <v>14.203603190822619</v>
          </cell>
          <cell r="AX276">
            <v>14.203603190822619</v>
          </cell>
        </row>
        <row r="277">
          <cell r="C277" t="str">
            <v>Asset Management Managed Programs &amp; Projects</v>
          </cell>
        </row>
        <row r="278">
          <cell r="D278" t="str">
            <v>System Investment Managed Programs &amp; Projects (SP = 213)</v>
          </cell>
        </row>
        <row r="279">
          <cell r="A279" t="str">
            <v>11970</v>
          </cell>
          <cell r="E279" t="str">
            <v>Miscellaneous Dx Land Related</v>
          </cell>
          <cell r="O279">
            <v>0</v>
          </cell>
          <cell r="R279">
            <v>0</v>
          </cell>
          <cell r="U279">
            <v>0</v>
          </cell>
          <cell r="X279">
            <v>0</v>
          </cell>
          <cell r="AA279">
            <v>0</v>
          </cell>
          <cell r="AD279">
            <v>0</v>
          </cell>
          <cell r="AG279">
            <v>0</v>
          </cell>
          <cell r="AJ279">
            <v>0</v>
          </cell>
          <cell r="AM279">
            <v>0</v>
          </cell>
          <cell r="AP279">
            <v>0</v>
          </cell>
          <cell r="AS279">
            <v>0</v>
          </cell>
          <cell r="AV279">
            <v>0</v>
          </cell>
          <cell r="AX279">
            <v>0</v>
          </cell>
        </row>
        <row r="280">
          <cell r="A280" t="str">
            <v>12266</v>
          </cell>
          <cell r="E280" t="str">
            <v>2005 DistTech Prgm - Other</v>
          </cell>
          <cell r="O280">
            <v>0</v>
          </cell>
          <cell r="R280">
            <v>0</v>
          </cell>
          <cell r="U280">
            <v>0</v>
          </cell>
          <cell r="X280">
            <v>0</v>
          </cell>
          <cell r="AA280">
            <v>0</v>
          </cell>
          <cell r="AD280">
            <v>0</v>
          </cell>
          <cell r="AG280">
            <v>0</v>
          </cell>
          <cell r="AJ280">
            <v>0</v>
          </cell>
          <cell r="AM280">
            <v>0</v>
          </cell>
          <cell r="AP280">
            <v>0</v>
          </cell>
          <cell r="AS280">
            <v>0</v>
          </cell>
          <cell r="AV280">
            <v>0</v>
          </cell>
          <cell r="AX280">
            <v>0</v>
          </cell>
        </row>
        <row r="281">
          <cell r="A281" t="str">
            <v>12442</v>
          </cell>
          <cell r="E281" t="str">
            <v>2005 Capital Investment Write-offs</v>
          </cell>
          <cell r="O281">
            <v>0</v>
          </cell>
          <cell r="R281">
            <v>0</v>
          </cell>
          <cell r="U281">
            <v>0</v>
          </cell>
          <cell r="X281">
            <v>0</v>
          </cell>
          <cell r="AA281">
            <v>0</v>
          </cell>
          <cell r="AD281">
            <v>0</v>
          </cell>
          <cell r="AG281">
            <v>0</v>
          </cell>
          <cell r="AJ281">
            <v>0</v>
          </cell>
          <cell r="AM281">
            <v>0</v>
          </cell>
          <cell r="AP281">
            <v>0</v>
          </cell>
          <cell r="AS281">
            <v>0</v>
          </cell>
          <cell r="AV281">
            <v>0</v>
          </cell>
          <cell r="AX281">
            <v>0</v>
          </cell>
        </row>
        <row r="282">
          <cell r="A282">
            <v>12779</v>
          </cell>
          <cell r="E282" t="str">
            <v>Dx University Program</v>
          </cell>
          <cell r="O282">
            <v>0</v>
          </cell>
          <cell r="R282">
            <v>0</v>
          </cell>
          <cell r="U282">
            <v>0</v>
          </cell>
          <cell r="X282">
            <v>0</v>
          </cell>
          <cell r="AA282">
            <v>0</v>
          </cell>
          <cell r="AD282">
            <v>0</v>
          </cell>
          <cell r="AG282">
            <v>0</v>
          </cell>
          <cell r="AJ282">
            <v>0</v>
          </cell>
          <cell r="AM282">
            <v>0</v>
          </cell>
          <cell r="AP282">
            <v>0</v>
          </cell>
          <cell r="AS282">
            <v>0</v>
          </cell>
          <cell r="AV282">
            <v>0</v>
          </cell>
          <cell r="AX282">
            <v>0</v>
          </cell>
        </row>
        <row r="283">
          <cell r="A283" t="str">
            <v>12875</v>
          </cell>
          <cell r="E283" t="str">
            <v>Component Loss Computation</v>
          </cell>
          <cell r="O283">
            <v>0</v>
          </cell>
          <cell r="R283">
            <v>0</v>
          </cell>
          <cell r="U283">
            <v>0</v>
          </cell>
          <cell r="X283">
            <v>0</v>
          </cell>
          <cell r="AA283">
            <v>0</v>
          </cell>
          <cell r="AD283">
            <v>0</v>
          </cell>
          <cell r="AG283">
            <v>0</v>
          </cell>
          <cell r="AJ283">
            <v>0</v>
          </cell>
          <cell r="AM283">
            <v>0</v>
          </cell>
          <cell r="AP283">
            <v>0</v>
          </cell>
          <cell r="AS283">
            <v>0</v>
          </cell>
          <cell r="AV283">
            <v>0</v>
          </cell>
          <cell r="AX283">
            <v>0</v>
          </cell>
        </row>
        <row r="284">
          <cell r="A284">
            <v>13105</v>
          </cell>
          <cell r="E284" t="str">
            <v>2007 Payments to LDC for Joint Use</v>
          </cell>
          <cell r="O284">
            <v>0</v>
          </cell>
          <cell r="R284">
            <v>0</v>
          </cell>
          <cell r="U284">
            <v>0</v>
          </cell>
          <cell r="X284">
            <v>0</v>
          </cell>
          <cell r="AA284">
            <v>0</v>
          </cell>
          <cell r="AD284">
            <v>0</v>
          </cell>
          <cell r="AG284">
            <v>0</v>
          </cell>
          <cell r="AJ284">
            <v>0</v>
          </cell>
          <cell r="AM284">
            <v>0</v>
          </cell>
          <cell r="AP284">
            <v>0</v>
          </cell>
          <cell r="AS284">
            <v>0</v>
          </cell>
          <cell r="AV284">
            <v>0</v>
          </cell>
          <cell r="AX284">
            <v>0</v>
          </cell>
        </row>
        <row r="285">
          <cell r="A285" t="str">
            <v>13390</v>
          </cell>
          <cell r="E285" t="str">
            <v>Preventative Mtce of Leased Circuits</v>
          </cell>
          <cell r="O285">
            <v>0.24199999999999999</v>
          </cell>
          <cell r="R285">
            <v>0.24199999999999999</v>
          </cell>
          <cell r="U285">
            <v>0.24199999999999999</v>
          </cell>
          <cell r="X285">
            <v>0.24199999999999999</v>
          </cell>
          <cell r="AA285">
            <v>0.24199999999999999</v>
          </cell>
          <cell r="AD285">
            <v>0.24199999999999999</v>
          </cell>
          <cell r="AG285">
            <v>0.24199999999999999</v>
          </cell>
          <cell r="AJ285">
            <v>0.24199999999999999</v>
          </cell>
          <cell r="AM285">
            <v>0.24199999999999999</v>
          </cell>
          <cell r="AP285">
            <v>0.24199999999999999</v>
          </cell>
          <cell r="AS285">
            <v>0.24199999999999999</v>
          </cell>
          <cell r="AV285">
            <v>0.24199999999999999</v>
          </cell>
          <cell r="AX285">
            <v>0.24199999999999999</v>
          </cell>
        </row>
        <row r="286">
          <cell r="A286">
            <v>13393</v>
          </cell>
          <cell r="E286" t="str">
            <v>Leased Circuit Costs</v>
          </cell>
          <cell r="O286">
            <v>0.82499999999999996</v>
          </cell>
          <cell r="R286">
            <v>0.82499999999999996</v>
          </cell>
          <cell r="U286">
            <v>0.82499999999999996</v>
          </cell>
          <cell r="X286">
            <v>0.82499999999999996</v>
          </cell>
          <cell r="AA286">
            <v>0.82499999999999996</v>
          </cell>
          <cell r="AD286">
            <v>0.82499999999999996</v>
          </cell>
          <cell r="AG286">
            <v>0.82499999999999996</v>
          </cell>
          <cell r="AJ286">
            <v>0.82499999999999996</v>
          </cell>
          <cell r="AM286">
            <v>0.82499999999999996</v>
          </cell>
          <cell r="AP286">
            <v>0.82499999999999996</v>
          </cell>
          <cell r="AS286">
            <v>0.82499999999999996</v>
          </cell>
          <cell r="AV286">
            <v>0.82499999999999996</v>
          </cell>
          <cell r="AX286">
            <v>0.82499999999999996</v>
          </cell>
        </row>
        <row r="287">
          <cell r="A287">
            <v>13764</v>
          </cell>
          <cell r="E287" t="str">
            <v>2007 Dx Standards Program - External</v>
          </cell>
          <cell r="O287">
            <v>0</v>
          </cell>
          <cell r="R287">
            <v>0</v>
          </cell>
          <cell r="U287">
            <v>0</v>
          </cell>
          <cell r="X287">
            <v>0</v>
          </cell>
          <cell r="AA287">
            <v>0</v>
          </cell>
          <cell r="AD287">
            <v>0</v>
          </cell>
          <cell r="AG287">
            <v>0</v>
          </cell>
          <cell r="AJ287">
            <v>0</v>
          </cell>
          <cell r="AM287">
            <v>0</v>
          </cell>
          <cell r="AP287">
            <v>0</v>
          </cell>
          <cell r="AS287">
            <v>0</v>
          </cell>
          <cell r="AV287">
            <v>0</v>
          </cell>
          <cell r="AX287">
            <v>0</v>
          </cell>
        </row>
        <row r="288">
          <cell r="A288">
            <v>13767</v>
          </cell>
          <cell r="E288" t="str">
            <v>R&amp;D Technology Program - External</v>
          </cell>
          <cell r="O288">
            <v>0</v>
          </cell>
          <cell r="R288">
            <v>0</v>
          </cell>
          <cell r="U288">
            <v>0</v>
          </cell>
          <cell r="X288">
            <v>0</v>
          </cell>
          <cell r="AA288">
            <v>0</v>
          </cell>
          <cell r="AD288">
            <v>0</v>
          </cell>
          <cell r="AG288">
            <v>0</v>
          </cell>
          <cell r="AJ288">
            <v>0</v>
          </cell>
          <cell r="AM288">
            <v>0</v>
          </cell>
          <cell r="AP288">
            <v>0</v>
          </cell>
          <cell r="AS288">
            <v>0</v>
          </cell>
          <cell r="AV288">
            <v>0</v>
          </cell>
          <cell r="AX288">
            <v>0</v>
          </cell>
        </row>
        <row r="289">
          <cell r="A289" t="str">
            <v>13821</v>
          </cell>
          <cell r="E289" t="str">
            <v>Dx R&amp;D Technology</v>
          </cell>
          <cell r="O289">
            <v>0</v>
          </cell>
          <cell r="R289">
            <v>0</v>
          </cell>
          <cell r="U289">
            <v>0</v>
          </cell>
          <cell r="X289">
            <v>0</v>
          </cell>
          <cell r="AA289">
            <v>0</v>
          </cell>
          <cell r="AD289">
            <v>0</v>
          </cell>
          <cell r="AG289">
            <v>0</v>
          </cell>
          <cell r="AJ289">
            <v>0</v>
          </cell>
          <cell r="AM289">
            <v>0</v>
          </cell>
          <cell r="AP289">
            <v>0</v>
          </cell>
          <cell r="AS289">
            <v>0</v>
          </cell>
          <cell r="AV289">
            <v>0</v>
          </cell>
          <cell r="AX289">
            <v>0</v>
          </cell>
        </row>
        <row r="290">
          <cell r="A290" t="str">
            <v>13822</v>
          </cell>
          <cell r="E290" t="str">
            <v>Dx R&amp;D Technology</v>
          </cell>
          <cell r="O290">
            <v>0</v>
          </cell>
          <cell r="R290">
            <v>0</v>
          </cell>
          <cell r="U290">
            <v>0</v>
          </cell>
          <cell r="X290">
            <v>0</v>
          </cell>
          <cell r="AA290">
            <v>0</v>
          </cell>
          <cell r="AD290">
            <v>0</v>
          </cell>
          <cell r="AG290">
            <v>0</v>
          </cell>
          <cell r="AJ290">
            <v>0</v>
          </cell>
          <cell r="AM290">
            <v>0</v>
          </cell>
          <cell r="AP290">
            <v>0</v>
          </cell>
          <cell r="AS290">
            <v>0</v>
          </cell>
          <cell r="AV290">
            <v>0</v>
          </cell>
          <cell r="AX290">
            <v>0</v>
          </cell>
        </row>
        <row r="291">
          <cell r="A291" t="str">
            <v>13969</v>
          </cell>
          <cell r="E291" t="str">
            <v>Weather Study</v>
          </cell>
          <cell r="O291">
            <v>0</v>
          </cell>
          <cell r="R291">
            <v>0</v>
          </cell>
          <cell r="U291">
            <v>0</v>
          </cell>
          <cell r="X291">
            <v>0</v>
          </cell>
          <cell r="AA291">
            <v>0</v>
          </cell>
          <cell r="AD291">
            <v>0</v>
          </cell>
          <cell r="AG291">
            <v>0</v>
          </cell>
          <cell r="AJ291">
            <v>0</v>
          </cell>
          <cell r="AM291">
            <v>0</v>
          </cell>
          <cell r="AP291">
            <v>0</v>
          </cell>
          <cell r="AS291">
            <v>0</v>
          </cell>
          <cell r="AV291">
            <v>0</v>
          </cell>
          <cell r="AX291">
            <v>0</v>
          </cell>
        </row>
        <row r="292">
          <cell r="A292" t="str">
            <v>13997</v>
          </cell>
          <cell r="E292" t="str">
            <v>Distribution Overvoltage</v>
          </cell>
          <cell r="O292">
            <v>0</v>
          </cell>
          <cell r="R292">
            <v>0</v>
          </cell>
          <cell r="U292">
            <v>0</v>
          </cell>
          <cell r="X292">
            <v>0</v>
          </cell>
          <cell r="AA292">
            <v>0</v>
          </cell>
          <cell r="AD292">
            <v>0</v>
          </cell>
          <cell r="AG292">
            <v>0</v>
          </cell>
          <cell r="AJ292">
            <v>0</v>
          </cell>
          <cell r="AM292">
            <v>0</v>
          </cell>
          <cell r="AP292">
            <v>0</v>
          </cell>
          <cell r="AS292">
            <v>0</v>
          </cell>
          <cell r="AV292">
            <v>0</v>
          </cell>
          <cell r="AX292">
            <v>0</v>
          </cell>
        </row>
        <row r="293">
          <cell r="A293" t="str">
            <v>14019</v>
          </cell>
          <cell r="E293" t="str">
            <v>Bus Case for 2008 Dx Application</v>
          </cell>
          <cell r="O293">
            <v>0</v>
          </cell>
          <cell r="R293">
            <v>0</v>
          </cell>
          <cell r="U293">
            <v>0</v>
          </cell>
          <cell r="X293">
            <v>0</v>
          </cell>
          <cell r="AA293">
            <v>0</v>
          </cell>
          <cell r="AD293">
            <v>0</v>
          </cell>
          <cell r="AG293">
            <v>0</v>
          </cell>
          <cell r="AJ293">
            <v>0</v>
          </cell>
          <cell r="AM293">
            <v>0</v>
          </cell>
          <cell r="AP293">
            <v>0</v>
          </cell>
          <cell r="AS293">
            <v>0</v>
          </cell>
          <cell r="AV293">
            <v>0</v>
          </cell>
          <cell r="AX293">
            <v>0</v>
          </cell>
        </row>
        <row r="294">
          <cell r="A294">
            <v>14296</v>
          </cell>
          <cell r="E294" t="str">
            <v>R&amp;D Program (External)</v>
          </cell>
          <cell r="O294">
            <v>0.66</v>
          </cell>
          <cell r="R294">
            <v>0.66</v>
          </cell>
          <cell r="U294">
            <v>0.66</v>
          </cell>
          <cell r="X294">
            <v>0.66</v>
          </cell>
          <cell r="AA294">
            <v>0.66</v>
          </cell>
          <cell r="AD294">
            <v>0.66</v>
          </cell>
          <cell r="AG294">
            <v>0.66</v>
          </cell>
          <cell r="AJ294">
            <v>0.66</v>
          </cell>
          <cell r="AM294">
            <v>0.66</v>
          </cell>
          <cell r="AP294">
            <v>0.66</v>
          </cell>
          <cell r="AS294">
            <v>0.66</v>
          </cell>
          <cell r="AV294">
            <v>0.66</v>
          </cell>
          <cell r="AX294">
            <v>0.66</v>
          </cell>
        </row>
        <row r="295">
          <cell r="A295" t="str">
            <v>14062</v>
          </cell>
          <cell r="E295" t="str">
            <v>Dx Miscellaneous Work</v>
          </cell>
          <cell r="O295">
            <v>0.3</v>
          </cell>
          <cell r="R295">
            <v>0.3</v>
          </cell>
          <cell r="U295">
            <v>0.3</v>
          </cell>
          <cell r="X295">
            <v>0.3</v>
          </cell>
          <cell r="AA295">
            <v>0.3</v>
          </cell>
          <cell r="AD295">
            <v>0.3</v>
          </cell>
          <cell r="AG295">
            <v>0.3</v>
          </cell>
          <cell r="AJ295">
            <v>0.3</v>
          </cell>
          <cell r="AM295">
            <v>0.3</v>
          </cell>
          <cell r="AP295">
            <v>0.3</v>
          </cell>
          <cell r="AS295">
            <v>0.3</v>
          </cell>
          <cell r="AV295">
            <v>0.3</v>
          </cell>
          <cell r="AX295">
            <v>0.3</v>
          </cell>
        </row>
        <row r="296">
          <cell r="A296" t="str">
            <v>14445</v>
          </cell>
          <cell r="E296" t="str">
            <v>2007 Capital Write-offs</v>
          </cell>
          <cell r="O296">
            <v>0</v>
          </cell>
          <cell r="R296">
            <v>0</v>
          </cell>
          <cell r="U296">
            <v>0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0</v>
          </cell>
          <cell r="AS296">
            <v>0</v>
          </cell>
          <cell r="AV296">
            <v>0</v>
          </cell>
          <cell r="AX296">
            <v>0</v>
          </cell>
        </row>
        <row r="297">
          <cell r="R297">
            <v>0</v>
          </cell>
          <cell r="U297">
            <v>0</v>
          </cell>
          <cell r="X297">
            <v>0</v>
          </cell>
          <cell r="AA297">
            <v>0</v>
          </cell>
          <cell r="AD297">
            <v>0</v>
          </cell>
          <cell r="AG297">
            <v>0</v>
          </cell>
          <cell r="AJ297">
            <v>0</v>
          </cell>
          <cell r="AM297">
            <v>0</v>
          </cell>
          <cell r="AP297">
            <v>0</v>
          </cell>
          <cell r="AS297">
            <v>0</v>
          </cell>
          <cell r="AV297">
            <v>0</v>
          </cell>
          <cell r="AX297">
            <v>0</v>
          </cell>
        </row>
        <row r="298">
          <cell r="E298" t="str">
            <v>Total System Investment Managed P&amp;Ps (SP = 213)</v>
          </cell>
          <cell r="O298">
            <v>2.0269999999999997</v>
          </cell>
          <cell r="Q298">
            <v>0</v>
          </cell>
          <cell r="R298">
            <v>2.0269999999999997</v>
          </cell>
          <cell r="T298">
            <v>0</v>
          </cell>
          <cell r="U298">
            <v>2.0269999999999997</v>
          </cell>
          <cell r="W298">
            <v>0</v>
          </cell>
          <cell r="X298">
            <v>2.0269999999999997</v>
          </cell>
          <cell r="Z298">
            <v>0</v>
          </cell>
          <cell r="AA298">
            <v>2.0269999999999997</v>
          </cell>
          <cell r="AC298">
            <v>0</v>
          </cell>
          <cell r="AD298">
            <v>2.0269999999999997</v>
          </cell>
          <cell r="AF298">
            <v>0</v>
          </cell>
          <cell r="AG298">
            <v>2.0269999999999997</v>
          </cell>
          <cell r="AI298">
            <v>0</v>
          </cell>
          <cell r="AJ298">
            <v>2.0269999999999997</v>
          </cell>
          <cell r="AL298">
            <v>0</v>
          </cell>
          <cell r="AM298">
            <v>2.0269999999999997</v>
          </cell>
          <cell r="AO298">
            <v>0</v>
          </cell>
          <cell r="AP298">
            <v>2.0269999999999997</v>
          </cell>
          <cell r="AR298">
            <v>0</v>
          </cell>
          <cell r="AS298">
            <v>2.0269999999999997</v>
          </cell>
          <cell r="AU298">
            <v>0</v>
          </cell>
          <cell r="AV298">
            <v>2.0269999999999997</v>
          </cell>
          <cell r="AX298">
            <v>2.0269999999999997</v>
          </cell>
        </row>
        <row r="299">
          <cell r="D299" t="str">
            <v>Business Integration Managed Programs &amp; Projects (SP = 216)</v>
          </cell>
        </row>
        <row r="300">
          <cell r="R300">
            <v>0</v>
          </cell>
          <cell r="U300">
            <v>0</v>
          </cell>
          <cell r="X300">
            <v>0</v>
          </cell>
          <cell r="AA300">
            <v>0</v>
          </cell>
          <cell r="AD300">
            <v>0</v>
          </cell>
          <cell r="AG300">
            <v>0</v>
          </cell>
          <cell r="AJ300">
            <v>0</v>
          </cell>
          <cell r="AM300">
            <v>0</v>
          </cell>
          <cell r="AP300">
            <v>0</v>
          </cell>
          <cell r="AS300">
            <v>0</v>
          </cell>
          <cell r="AV300">
            <v>0</v>
          </cell>
          <cell r="AX300">
            <v>0</v>
          </cell>
        </row>
        <row r="301">
          <cell r="E301" t="str">
            <v>Total Business Integration Managed P&amp;Ps (SP = 216)</v>
          </cell>
          <cell r="O301">
            <v>0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Z301">
            <v>0</v>
          </cell>
          <cell r="AA301">
            <v>0</v>
          </cell>
          <cell r="AC301">
            <v>0</v>
          </cell>
          <cell r="AD301">
            <v>0</v>
          </cell>
          <cell r="AF301">
            <v>0</v>
          </cell>
          <cell r="AG301">
            <v>0</v>
          </cell>
          <cell r="AI301">
            <v>0</v>
          </cell>
          <cell r="AJ301">
            <v>0</v>
          </cell>
          <cell r="AL301">
            <v>0</v>
          </cell>
          <cell r="AM301">
            <v>0</v>
          </cell>
          <cell r="AO301">
            <v>0</v>
          </cell>
          <cell r="AP301">
            <v>0</v>
          </cell>
          <cell r="AR301">
            <v>0</v>
          </cell>
          <cell r="AS301">
            <v>0</v>
          </cell>
          <cell r="AU301">
            <v>0</v>
          </cell>
          <cell r="AV301">
            <v>0</v>
          </cell>
          <cell r="AX301">
            <v>0</v>
          </cell>
        </row>
        <row r="302">
          <cell r="D302" t="str">
            <v>Smart Meter Program (SP = 223)</v>
          </cell>
        </row>
        <row r="303">
          <cell r="A303" t="str">
            <v>12565</v>
          </cell>
          <cell r="E303" t="str">
            <v>Smart Network</v>
          </cell>
          <cell r="O303">
            <v>9.7003676953597502</v>
          </cell>
          <cell r="R303">
            <v>9.7003676953597502</v>
          </cell>
          <cell r="U303">
            <v>9.7003676953597502</v>
          </cell>
          <cell r="X303">
            <v>9.7003676953597502</v>
          </cell>
          <cell r="AA303">
            <v>9.7003676953597502</v>
          </cell>
          <cell r="AD303">
            <v>9.7003676953597502</v>
          </cell>
          <cell r="AG303">
            <v>9.7003676953597502</v>
          </cell>
          <cell r="AJ303">
            <v>9.7003676953597502</v>
          </cell>
          <cell r="AM303">
            <v>9.7003676953597502</v>
          </cell>
          <cell r="AP303">
            <v>9.7003676953597502</v>
          </cell>
          <cell r="AS303">
            <v>9.7003676953597502</v>
          </cell>
          <cell r="AV303">
            <v>9.7003676953597502</v>
          </cell>
          <cell r="AX303">
            <v>9.7003676953597502</v>
          </cell>
        </row>
        <row r="304">
          <cell r="R304">
            <v>0</v>
          </cell>
          <cell r="U304">
            <v>0</v>
          </cell>
          <cell r="X304">
            <v>0</v>
          </cell>
          <cell r="AA304">
            <v>0</v>
          </cell>
          <cell r="AD304">
            <v>0</v>
          </cell>
          <cell r="AG304">
            <v>0</v>
          </cell>
          <cell r="AJ304">
            <v>0</v>
          </cell>
          <cell r="AM304">
            <v>0</v>
          </cell>
          <cell r="AP304">
            <v>0</v>
          </cell>
          <cell r="AS304">
            <v>0</v>
          </cell>
          <cell r="AV304">
            <v>0</v>
          </cell>
          <cell r="AX304">
            <v>0</v>
          </cell>
        </row>
        <row r="305">
          <cell r="E305" t="str">
            <v>Total Smart Meter Program (SP = 223)</v>
          </cell>
          <cell r="O305">
            <v>9.7003676953597502</v>
          </cell>
          <cell r="Q305">
            <v>0</v>
          </cell>
          <cell r="R305">
            <v>9.7003676953597502</v>
          </cell>
          <cell r="T305">
            <v>0</v>
          </cell>
          <cell r="U305">
            <v>9.7003676953597502</v>
          </cell>
          <cell r="W305">
            <v>0</v>
          </cell>
          <cell r="X305">
            <v>9.7003676953597502</v>
          </cell>
          <cell r="Z305">
            <v>0</v>
          </cell>
          <cell r="AA305">
            <v>9.7003676953597502</v>
          </cell>
          <cell r="AC305">
            <v>0</v>
          </cell>
          <cell r="AD305">
            <v>9.7003676953597502</v>
          </cell>
          <cell r="AF305">
            <v>0</v>
          </cell>
          <cell r="AG305">
            <v>9.7003676953597502</v>
          </cell>
          <cell r="AI305">
            <v>0</v>
          </cell>
          <cell r="AJ305">
            <v>9.7003676953597502</v>
          </cell>
          <cell r="AL305">
            <v>0</v>
          </cell>
          <cell r="AM305">
            <v>9.7003676953597502</v>
          </cell>
          <cell r="AO305">
            <v>0</v>
          </cell>
          <cell r="AP305">
            <v>9.7003676953597502</v>
          </cell>
          <cell r="AR305">
            <v>0</v>
          </cell>
          <cell r="AS305">
            <v>9.7003676953597502</v>
          </cell>
          <cell r="AU305">
            <v>0</v>
          </cell>
          <cell r="AV305">
            <v>9.7003676953597502</v>
          </cell>
          <cell r="AX305">
            <v>9.7003676953597502</v>
          </cell>
        </row>
        <row r="306">
          <cell r="D306" t="str">
            <v>Strategy P&amp;Ps SP=220</v>
          </cell>
        </row>
        <row r="307">
          <cell r="A307" t="str">
            <v>80067</v>
          </cell>
          <cell r="E307" t="str">
            <v>Demand Side Management</v>
          </cell>
          <cell r="O307">
            <v>1</v>
          </cell>
          <cell r="R307">
            <v>1</v>
          </cell>
          <cell r="U307">
            <v>1</v>
          </cell>
          <cell r="X307">
            <v>1</v>
          </cell>
          <cell r="AA307">
            <v>1</v>
          </cell>
          <cell r="AD307">
            <v>1</v>
          </cell>
          <cell r="AG307">
            <v>1</v>
          </cell>
          <cell r="AJ307">
            <v>1</v>
          </cell>
          <cell r="AM307">
            <v>1</v>
          </cell>
          <cell r="AP307">
            <v>1</v>
          </cell>
          <cell r="AS307">
            <v>1</v>
          </cell>
          <cell r="AV307">
            <v>1</v>
          </cell>
          <cell r="AX307">
            <v>1</v>
          </cell>
        </row>
        <row r="309">
          <cell r="E309" t="str">
            <v>Total Strategy P&amp;Ps SP=220</v>
          </cell>
          <cell r="O309">
            <v>1</v>
          </cell>
          <cell r="Q309">
            <v>0</v>
          </cell>
          <cell r="R309">
            <v>1</v>
          </cell>
          <cell r="T309">
            <v>0</v>
          </cell>
          <cell r="U309">
            <v>1</v>
          </cell>
          <cell r="W309">
            <v>0</v>
          </cell>
          <cell r="X309">
            <v>1</v>
          </cell>
          <cell r="Z309">
            <v>0</v>
          </cell>
          <cell r="AA309">
            <v>1</v>
          </cell>
          <cell r="AC309">
            <v>0</v>
          </cell>
          <cell r="AD309">
            <v>1</v>
          </cell>
          <cell r="AF309">
            <v>0</v>
          </cell>
          <cell r="AG309">
            <v>1</v>
          </cell>
          <cell r="AI309">
            <v>0</v>
          </cell>
          <cell r="AJ309">
            <v>1</v>
          </cell>
          <cell r="AL309">
            <v>0</v>
          </cell>
          <cell r="AM309">
            <v>1</v>
          </cell>
          <cell r="AO309">
            <v>0</v>
          </cell>
          <cell r="AP309">
            <v>1</v>
          </cell>
          <cell r="AR309">
            <v>0</v>
          </cell>
          <cell r="AS309">
            <v>1</v>
          </cell>
          <cell r="AU309">
            <v>0</v>
          </cell>
          <cell r="AV309">
            <v>1</v>
          </cell>
          <cell r="AX309">
            <v>1</v>
          </cell>
        </row>
        <row r="310">
          <cell r="D310" t="str">
            <v>Distribution Business Development (SP = 224)</v>
          </cell>
        </row>
        <row r="311">
          <cell r="A311" t="str">
            <v>13806</v>
          </cell>
          <cell r="E311" t="str">
            <v>Acquired Utilities Dx Rationalization</v>
          </cell>
          <cell r="O311">
            <v>0</v>
          </cell>
          <cell r="R311">
            <v>0</v>
          </cell>
          <cell r="U311">
            <v>0</v>
          </cell>
          <cell r="X311">
            <v>0</v>
          </cell>
          <cell r="AA311">
            <v>0</v>
          </cell>
          <cell r="AD311">
            <v>0</v>
          </cell>
          <cell r="AG311">
            <v>0</v>
          </cell>
          <cell r="AJ311">
            <v>0</v>
          </cell>
          <cell r="AM311">
            <v>0</v>
          </cell>
          <cell r="AP311">
            <v>0</v>
          </cell>
          <cell r="AS311">
            <v>0</v>
          </cell>
          <cell r="AV311">
            <v>0</v>
          </cell>
          <cell r="AX311">
            <v>0</v>
          </cell>
        </row>
        <row r="313">
          <cell r="E313" t="str">
            <v>Total Distribution Business Development (SP = 224)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F313">
            <v>0</v>
          </cell>
          <cell r="AG313">
            <v>0</v>
          </cell>
          <cell r="AI313">
            <v>0</v>
          </cell>
          <cell r="AJ313">
            <v>0</v>
          </cell>
          <cell r="AL313">
            <v>0</v>
          </cell>
          <cell r="AM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X313">
            <v>0</v>
          </cell>
        </row>
        <row r="314">
          <cell r="D314" t="str">
            <v>Total Asset Management Managed Programs &amp; Projects</v>
          </cell>
          <cell r="O314">
            <v>12.727367695359749</v>
          </cell>
          <cell r="Q314">
            <v>0</v>
          </cell>
          <cell r="R314">
            <v>12.727367695359749</v>
          </cell>
          <cell r="T314">
            <v>0</v>
          </cell>
          <cell r="U314">
            <v>12.727367695359749</v>
          </cell>
          <cell r="W314">
            <v>0</v>
          </cell>
          <cell r="X314">
            <v>12.727367695359749</v>
          </cell>
          <cell r="Z314">
            <v>0</v>
          </cell>
          <cell r="AA314">
            <v>12.727367695359749</v>
          </cell>
          <cell r="AC314">
            <v>0</v>
          </cell>
          <cell r="AD314">
            <v>12.727367695359749</v>
          </cell>
          <cell r="AF314">
            <v>0</v>
          </cell>
          <cell r="AG314">
            <v>12.727367695359749</v>
          </cell>
          <cell r="AI314">
            <v>0</v>
          </cell>
          <cell r="AJ314">
            <v>12.727367695359749</v>
          </cell>
          <cell r="AL314">
            <v>0</v>
          </cell>
          <cell r="AM314">
            <v>12.727367695359749</v>
          </cell>
          <cell r="AO314">
            <v>0</v>
          </cell>
          <cell r="AP314">
            <v>12.727367695359749</v>
          </cell>
          <cell r="AR314">
            <v>0</v>
          </cell>
          <cell r="AS314">
            <v>12.727367695359749</v>
          </cell>
          <cell r="AU314">
            <v>0</v>
          </cell>
          <cell r="AV314">
            <v>12.727367695359749</v>
          </cell>
          <cell r="AX314">
            <v>12.727367695359749</v>
          </cell>
        </row>
        <row r="315">
          <cell r="C315" t="str">
            <v>Business Model &amp; Other</v>
          </cell>
        </row>
        <row r="316">
          <cell r="D316" t="str">
            <v>Business Model</v>
          </cell>
        </row>
        <row r="317">
          <cell r="A317" t="str">
            <v>80030</v>
          </cell>
          <cell r="E317" t="str">
            <v>Adjustment for Dep'n in OM&amp;A (Indirect Dep'n)</v>
          </cell>
          <cell r="O317">
            <v>-10.343</v>
          </cell>
          <cell r="R317">
            <v>-10.343</v>
          </cell>
          <cell r="U317">
            <v>-10.343</v>
          </cell>
          <cell r="X317">
            <v>-10.343</v>
          </cell>
          <cell r="AA317">
            <v>-10.343</v>
          </cell>
          <cell r="AD317">
            <v>-10.343</v>
          </cell>
          <cell r="AG317">
            <v>-10.343</v>
          </cell>
          <cell r="AJ317">
            <v>-10.343</v>
          </cell>
          <cell r="AM317">
            <v>-10.343</v>
          </cell>
          <cell r="AP317">
            <v>-10.343</v>
          </cell>
          <cell r="AS317">
            <v>-10.343</v>
          </cell>
          <cell r="AV317">
            <v>-10.343</v>
          </cell>
          <cell r="AX317">
            <v>-10.343</v>
          </cell>
        </row>
        <row r="318">
          <cell r="A318" t="str">
            <v>80033</v>
          </cell>
          <cell r="E318" t="str">
            <v>Rates (Over)/Under Recovery</v>
          </cell>
          <cell r="O318">
            <v>0</v>
          </cell>
          <cell r="R318">
            <v>0</v>
          </cell>
          <cell r="U318">
            <v>0</v>
          </cell>
          <cell r="X318">
            <v>0</v>
          </cell>
          <cell r="AA318">
            <v>0</v>
          </cell>
          <cell r="AD318">
            <v>0</v>
          </cell>
          <cell r="AG318">
            <v>0</v>
          </cell>
          <cell r="AJ318">
            <v>0</v>
          </cell>
          <cell r="AM318">
            <v>0</v>
          </cell>
          <cell r="AP318">
            <v>0</v>
          </cell>
          <cell r="AS318">
            <v>0</v>
          </cell>
          <cell r="AV318">
            <v>0</v>
          </cell>
          <cell r="AX318">
            <v>0</v>
          </cell>
        </row>
        <row r="319">
          <cell r="A319" t="str">
            <v>80050</v>
          </cell>
          <cell r="E319" t="str">
            <v>Allocation of Common Residual Costs to Dx</v>
          </cell>
          <cell r="O319">
            <v>0</v>
          </cell>
          <cell r="R319">
            <v>0</v>
          </cell>
          <cell r="U319">
            <v>0</v>
          </cell>
          <cell r="X319">
            <v>0</v>
          </cell>
          <cell r="AA319">
            <v>0</v>
          </cell>
          <cell r="AD319">
            <v>0</v>
          </cell>
          <cell r="AG319">
            <v>0</v>
          </cell>
          <cell r="AJ319">
            <v>0</v>
          </cell>
          <cell r="AM319">
            <v>0</v>
          </cell>
          <cell r="AP319">
            <v>0</v>
          </cell>
          <cell r="AS319">
            <v>0</v>
          </cell>
          <cell r="AV319">
            <v>0</v>
          </cell>
          <cell r="AX319">
            <v>0</v>
          </cell>
        </row>
        <row r="320">
          <cell r="A320" t="str">
            <v>80052</v>
          </cell>
          <cell r="E320" t="str">
            <v>Allocation of Common Project Costs to Dx</v>
          </cell>
        </row>
        <row r="321">
          <cell r="A321" t="str">
            <v>80053</v>
          </cell>
          <cell r="E321" t="str">
            <v>Costs posted to BU220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V321">
            <v>0</v>
          </cell>
          <cell r="AX321">
            <v>0</v>
          </cell>
        </row>
        <row r="322">
          <cell r="A322" t="str">
            <v>80083</v>
          </cell>
          <cell r="E322" t="str">
            <v>Allocation of Operations Common to Dx</v>
          </cell>
          <cell r="O322">
            <v>17.037140000000001</v>
          </cell>
          <cell r="Q322">
            <v>0</v>
          </cell>
          <cell r="R322">
            <v>17.037140000000001</v>
          </cell>
          <cell r="T322">
            <v>0</v>
          </cell>
          <cell r="U322">
            <v>17.037140000000001</v>
          </cell>
          <cell r="W322">
            <v>0</v>
          </cell>
          <cell r="X322">
            <v>17.037140000000001</v>
          </cell>
          <cell r="Z322">
            <v>0</v>
          </cell>
          <cell r="AA322">
            <v>17.037140000000001</v>
          </cell>
          <cell r="AC322">
            <v>0</v>
          </cell>
          <cell r="AD322">
            <v>17.037140000000001</v>
          </cell>
          <cell r="AF322">
            <v>0</v>
          </cell>
          <cell r="AG322">
            <v>17.037140000000001</v>
          </cell>
          <cell r="AI322">
            <v>0</v>
          </cell>
          <cell r="AJ322">
            <v>17.037140000000001</v>
          </cell>
          <cell r="AL322">
            <v>0</v>
          </cell>
          <cell r="AM322">
            <v>17.037140000000001</v>
          </cell>
          <cell r="AO322">
            <v>0</v>
          </cell>
          <cell r="AP322">
            <v>17.037140000000001</v>
          </cell>
          <cell r="AR322">
            <v>0</v>
          </cell>
          <cell r="AS322">
            <v>17.037140000000001</v>
          </cell>
          <cell r="AU322">
            <v>0</v>
          </cell>
          <cell r="AV322">
            <v>17.037140000000001</v>
          </cell>
          <cell r="AX322">
            <v>17.037140000000001</v>
          </cell>
        </row>
        <row r="323">
          <cell r="A323" t="str">
            <v>80085</v>
          </cell>
          <cell r="E323" t="str">
            <v>Allocation of IMIT Common to Dx</v>
          </cell>
          <cell r="O323">
            <v>3.29034</v>
          </cell>
          <cell r="Q323">
            <v>0</v>
          </cell>
          <cell r="R323">
            <v>3.29034</v>
          </cell>
          <cell r="T323">
            <v>0</v>
          </cell>
          <cell r="U323">
            <v>3.29034</v>
          </cell>
          <cell r="W323">
            <v>0</v>
          </cell>
          <cell r="X323">
            <v>3.29034</v>
          </cell>
          <cell r="Z323">
            <v>0</v>
          </cell>
          <cell r="AA323">
            <v>3.29034</v>
          </cell>
          <cell r="AC323">
            <v>0</v>
          </cell>
          <cell r="AD323">
            <v>3.29034</v>
          </cell>
          <cell r="AF323">
            <v>0</v>
          </cell>
          <cell r="AG323">
            <v>3.29034</v>
          </cell>
          <cell r="AI323">
            <v>0</v>
          </cell>
          <cell r="AJ323">
            <v>3.29034</v>
          </cell>
          <cell r="AL323">
            <v>0</v>
          </cell>
          <cell r="AM323">
            <v>3.29034</v>
          </cell>
          <cell r="AO323">
            <v>0</v>
          </cell>
          <cell r="AP323">
            <v>3.29034</v>
          </cell>
          <cell r="AR323">
            <v>0</v>
          </cell>
          <cell r="AS323">
            <v>3.29034</v>
          </cell>
          <cell r="AU323">
            <v>0</v>
          </cell>
          <cell r="AV323">
            <v>3.29034</v>
          </cell>
          <cell r="AX323">
            <v>3.29034</v>
          </cell>
        </row>
        <row r="324">
          <cell r="A324" t="str">
            <v>80087</v>
          </cell>
          <cell r="E324" t="str">
            <v>Allocation of Bus Telecom Common to Dx</v>
          </cell>
          <cell r="O324">
            <v>8.7361280000000008</v>
          </cell>
          <cell r="Q324">
            <v>0</v>
          </cell>
          <cell r="R324">
            <v>8.7361280000000008</v>
          </cell>
          <cell r="T324">
            <v>0</v>
          </cell>
          <cell r="U324">
            <v>8.7361280000000008</v>
          </cell>
          <cell r="W324">
            <v>0</v>
          </cell>
          <cell r="X324">
            <v>8.7361280000000008</v>
          </cell>
          <cell r="Z324">
            <v>0</v>
          </cell>
          <cell r="AA324">
            <v>8.7361280000000008</v>
          </cell>
          <cell r="AC324">
            <v>0</v>
          </cell>
          <cell r="AD324">
            <v>8.7361280000000008</v>
          </cell>
          <cell r="AF324">
            <v>0</v>
          </cell>
          <cell r="AG324">
            <v>8.7361280000000008</v>
          </cell>
          <cell r="AI324">
            <v>0</v>
          </cell>
          <cell r="AJ324">
            <v>8.7361280000000008</v>
          </cell>
          <cell r="AL324">
            <v>0</v>
          </cell>
          <cell r="AM324">
            <v>8.7361280000000008</v>
          </cell>
          <cell r="AO324">
            <v>0</v>
          </cell>
          <cell r="AP324">
            <v>8.7361280000000008</v>
          </cell>
          <cell r="AR324">
            <v>0</v>
          </cell>
          <cell r="AS324">
            <v>8.7361280000000008</v>
          </cell>
          <cell r="AU324">
            <v>0</v>
          </cell>
          <cell r="AV324">
            <v>8.7361280000000008</v>
          </cell>
          <cell r="AX324">
            <v>8.7361280000000008</v>
          </cell>
        </row>
        <row r="325">
          <cell r="A325" t="str">
            <v>80089</v>
          </cell>
          <cell r="E325" t="str">
            <v>Allocation of Other Corp Common to Dx</v>
          </cell>
          <cell r="O325">
            <v>42.616867928915056</v>
          </cell>
          <cell r="Q325">
            <v>0</v>
          </cell>
          <cell r="R325">
            <v>42.616867928915056</v>
          </cell>
          <cell r="T325">
            <v>0</v>
          </cell>
          <cell r="U325">
            <v>42.616867928915056</v>
          </cell>
          <cell r="W325">
            <v>0</v>
          </cell>
          <cell r="X325">
            <v>42.616867928915056</v>
          </cell>
          <cell r="Z325">
            <v>0</v>
          </cell>
          <cell r="AA325">
            <v>42.616867928915056</v>
          </cell>
          <cell r="AC325">
            <v>0</v>
          </cell>
          <cell r="AD325">
            <v>42.616867928915056</v>
          </cell>
          <cell r="AF325">
            <v>0</v>
          </cell>
          <cell r="AG325">
            <v>42.616867928915056</v>
          </cell>
          <cell r="AI325">
            <v>0</v>
          </cell>
          <cell r="AJ325">
            <v>42.616867928915056</v>
          </cell>
          <cell r="AL325">
            <v>0</v>
          </cell>
          <cell r="AM325">
            <v>42.616867928915056</v>
          </cell>
          <cell r="AO325">
            <v>0</v>
          </cell>
          <cell r="AP325">
            <v>42.616867928915056</v>
          </cell>
          <cell r="AR325">
            <v>0</v>
          </cell>
          <cell r="AS325">
            <v>42.616867928915056</v>
          </cell>
          <cell r="AU325">
            <v>0</v>
          </cell>
          <cell r="AV325">
            <v>42.616867928915056</v>
          </cell>
          <cell r="AX325">
            <v>42.616867928915056</v>
          </cell>
        </row>
        <row r="326">
          <cell r="A326" t="str">
            <v>80093</v>
          </cell>
          <cell r="E326" t="str">
            <v>Allocation of Real Estate Common to Dx</v>
          </cell>
          <cell r="O326">
            <v>20.174526851082391</v>
          </cell>
          <cell r="Q326">
            <v>0</v>
          </cell>
          <cell r="R326">
            <v>20.174526851082391</v>
          </cell>
          <cell r="T326">
            <v>0</v>
          </cell>
          <cell r="U326">
            <v>20.174526851082391</v>
          </cell>
          <cell r="W326">
            <v>0</v>
          </cell>
          <cell r="X326">
            <v>20.174526851082391</v>
          </cell>
          <cell r="Z326">
            <v>0</v>
          </cell>
          <cell r="AA326">
            <v>20.174526851082391</v>
          </cell>
          <cell r="AC326">
            <v>0</v>
          </cell>
          <cell r="AD326">
            <v>20.174526851082391</v>
          </cell>
          <cell r="AF326">
            <v>0</v>
          </cell>
          <cell r="AG326">
            <v>20.174526851082391</v>
          </cell>
          <cell r="AI326">
            <v>0</v>
          </cell>
          <cell r="AJ326">
            <v>20.174526851082391</v>
          </cell>
          <cell r="AL326">
            <v>0</v>
          </cell>
          <cell r="AM326">
            <v>20.174526851082391</v>
          </cell>
          <cell r="AO326">
            <v>0</v>
          </cell>
          <cell r="AP326">
            <v>20.174526851082391</v>
          </cell>
          <cell r="AR326">
            <v>0</v>
          </cell>
          <cell r="AS326">
            <v>20.174526851082391</v>
          </cell>
          <cell r="AU326">
            <v>0</v>
          </cell>
          <cell r="AV326">
            <v>20.174526851082391</v>
          </cell>
          <cell r="AX326">
            <v>20.174526851082391</v>
          </cell>
        </row>
        <row r="327">
          <cell r="A327" t="str">
            <v>80095</v>
          </cell>
          <cell r="E327" t="str">
            <v>Allocation of Corp Prjcts Common to Dx</v>
          </cell>
          <cell r="O327">
            <v>3.3012799999999998</v>
          </cell>
          <cell r="Q327">
            <v>0</v>
          </cell>
          <cell r="R327">
            <v>3.3012799999999998</v>
          </cell>
          <cell r="T327">
            <v>0</v>
          </cell>
          <cell r="U327">
            <v>3.3012799999999998</v>
          </cell>
          <cell r="W327">
            <v>0</v>
          </cell>
          <cell r="X327">
            <v>3.3012799999999998</v>
          </cell>
          <cell r="Z327">
            <v>0</v>
          </cell>
          <cell r="AA327">
            <v>3.3012799999999998</v>
          </cell>
          <cell r="AC327">
            <v>0</v>
          </cell>
          <cell r="AD327">
            <v>3.3012799999999998</v>
          </cell>
          <cell r="AF327">
            <v>0</v>
          </cell>
          <cell r="AG327">
            <v>3.3012799999999998</v>
          </cell>
          <cell r="AI327">
            <v>0</v>
          </cell>
          <cell r="AJ327">
            <v>3.3012799999999998</v>
          </cell>
          <cell r="AL327">
            <v>0</v>
          </cell>
          <cell r="AM327">
            <v>3.3012799999999998</v>
          </cell>
          <cell r="AO327">
            <v>0</v>
          </cell>
          <cell r="AP327">
            <v>3.3012799999999998</v>
          </cell>
          <cell r="AR327">
            <v>0</v>
          </cell>
          <cell r="AS327">
            <v>3.3012799999999998</v>
          </cell>
          <cell r="AU327">
            <v>0</v>
          </cell>
          <cell r="AV327">
            <v>3.3012799999999998</v>
          </cell>
          <cell r="AX327">
            <v>3.3012799999999998</v>
          </cell>
        </row>
        <row r="328">
          <cell r="A328" t="str">
            <v>80031</v>
          </cell>
          <cell r="E328" t="str">
            <v>Acquired Utilities Integration</v>
          </cell>
          <cell r="O328">
            <v>0</v>
          </cell>
          <cell r="R328">
            <v>0</v>
          </cell>
          <cell r="U328">
            <v>0</v>
          </cell>
          <cell r="X328">
            <v>0</v>
          </cell>
          <cell r="AA328">
            <v>0</v>
          </cell>
          <cell r="AD328">
            <v>0</v>
          </cell>
          <cell r="AG328">
            <v>0</v>
          </cell>
          <cell r="AJ328">
            <v>0</v>
          </cell>
          <cell r="AM328">
            <v>0</v>
          </cell>
          <cell r="AP328">
            <v>0</v>
          </cell>
          <cell r="AS328">
            <v>0</v>
          </cell>
          <cell r="AV328">
            <v>0</v>
          </cell>
          <cell r="AX328">
            <v>0</v>
          </cell>
        </row>
        <row r="329">
          <cell r="E329" t="str">
            <v>Plug to balance to ledger</v>
          </cell>
          <cell r="R329">
            <v>0</v>
          </cell>
          <cell r="U329">
            <v>0</v>
          </cell>
          <cell r="X329">
            <v>0</v>
          </cell>
          <cell r="AA329">
            <v>0</v>
          </cell>
          <cell r="AD329">
            <v>0</v>
          </cell>
          <cell r="AG329">
            <v>0</v>
          </cell>
          <cell r="AJ329">
            <v>0</v>
          </cell>
          <cell r="AM329">
            <v>0</v>
          </cell>
          <cell r="AP329">
            <v>0</v>
          </cell>
          <cell r="AS329">
            <v>0</v>
          </cell>
          <cell r="AV329">
            <v>0</v>
          </cell>
          <cell r="AX329">
            <v>0</v>
          </cell>
        </row>
        <row r="330">
          <cell r="E330" t="str">
            <v>Total Business Model</v>
          </cell>
          <cell r="O330">
            <v>84.813282779997451</v>
          </cell>
          <cell r="Q330">
            <v>0</v>
          </cell>
          <cell r="R330">
            <v>84.813282779997451</v>
          </cell>
          <cell r="T330">
            <v>0</v>
          </cell>
          <cell r="U330">
            <v>84.813282779997451</v>
          </cell>
          <cell r="W330">
            <v>0</v>
          </cell>
          <cell r="X330">
            <v>84.813282779997451</v>
          </cell>
          <cell r="Z330">
            <v>0</v>
          </cell>
          <cell r="AA330">
            <v>84.813282779997451</v>
          </cell>
          <cell r="AC330">
            <v>0</v>
          </cell>
          <cell r="AD330">
            <v>84.813282779997451</v>
          </cell>
          <cell r="AF330">
            <v>0</v>
          </cell>
          <cell r="AG330">
            <v>84.813282779997451</v>
          </cell>
          <cell r="AI330">
            <v>0</v>
          </cell>
          <cell r="AJ330">
            <v>84.813282779997451</v>
          </cell>
          <cell r="AL330">
            <v>0</v>
          </cell>
          <cell r="AM330">
            <v>84.813282779997451</v>
          </cell>
          <cell r="AO330">
            <v>0</v>
          </cell>
          <cell r="AP330">
            <v>84.813282779997451</v>
          </cell>
          <cell r="AR330">
            <v>0</v>
          </cell>
          <cell r="AS330">
            <v>84.813282779997451</v>
          </cell>
          <cell r="AU330">
            <v>0</v>
          </cell>
          <cell r="AV330">
            <v>84.813282779997451</v>
          </cell>
          <cell r="AX330">
            <v>84.813282779997451</v>
          </cell>
        </row>
        <row r="331">
          <cell r="D331" t="str">
            <v>Other</v>
          </cell>
        </row>
        <row r="332">
          <cell r="A332" t="str">
            <v>80024</v>
          </cell>
          <cell r="E332" t="str">
            <v>SMS/Strategic Procurement</v>
          </cell>
          <cell r="O332">
            <v>0</v>
          </cell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V332">
            <v>0</v>
          </cell>
          <cell r="AX332">
            <v>0</v>
          </cell>
        </row>
        <row r="333">
          <cell r="A333" t="str">
            <v>80059</v>
          </cell>
          <cell r="E333" t="str">
            <v>Cost of External Work</v>
          </cell>
          <cell r="O333">
            <v>5.85</v>
          </cell>
          <cell r="R333">
            <v>5.85</v>
          </cell>
          <cell r="U333">
            <v>5.85</v>
          </cell>
          <cell r="X333">
            <v>5.85</v>
          </cell>
          <cell r="AA333">
            <v>5.85</v>
          </cell>
          <cell r="AD333">
            <v>5.85</v>
          </cell>
          <cell r="AG333">
            <v>5.85</v>
          </cell>
          <cell r="AJ333">
            <v>5.85</v>
          </cell>
          <cell r="AM333">
            <v>5.85</v>
          </cell>
          <cell r="AP333">
            <v>5.85</v>
          </cell>
          <cell r="AS333">
            <v>5.85</v>
          </cell>
          <cell r="AV333">
            <v>5.85</v>
          </cell>
          <cell r="AX333">
            <v>5.85</v>
          </cell>
        </row>
        <row r="334">
          <cell r="A334" t="str">
            <v>DMErrors</v>
          </cell>
          <cell r="E334" t="str">
            <v>Project / Provider Coding Errors</v>
          </cell>
          <cell r="O334">
            <v>0</v>
          </cell>
          <cell r="R334">
            <v>0</v>
          </cell>
          <cell r="U334">
            <v>0</v>
          </cell>
          <cell r="X334">
            <v>0</v>
          </cell>
          <cell r="AA334">
            <v>0</v>
          </cell>
          <cell r="AD334">
            <v>0</v>
          </cell>
          <cell r="AG334">
            <v>0</v>
          </cell>
          <cell r="AJ334">
            <v>0</v>
          </cell>
          <cell r="AM334">
            <v>0</v>
          </cell>
          <cell r="AP334">
            <v>0</v>
          </cell>
          <cell r="AS334">
            <v>0</v>
          </cell>
          <cell r="AV334">
            <v>0</v>
          </cell>
          <cell r="AX334">
            <v>0</v>
          </cell>
        </row>
        <row r="335">
          <cell r="A335" t="str">
            <v>DMOther</v>
          </cell>
          <cell r="E335" t="str">
            <v>Other Asset Management project charges</v>
          </cell>
          <cell r="O335">
            <v>0</v>
          </cell>
          <cell r="R335">
            <v>0</v>
          </cell>
          <cell r="U335">
            <v>0</v>
          </cell>
          <cell r="X335">
            <v>0</v>
          </cell>
          <cell r="AA335">
            <v>0</v>
          </cell>
          <cell r="AD335">
            <v>0</v>
          </cell>
          <cell r="AG335">
            <v>0</v>
          </cell>
          <cell r="AJ335">
            <v>0</v>
          </cell>
          <cell r="AM335">
            <v>0</v>
          </cell>
          <cell r="AP335">
            <v>0</v>
          </cell>
          <cell r="AS335">
            <v>0</v>
          </cell>
          <cell r="AV335">
            <v>0</v>
          </cell>
          <cell r="AX335">
            <v>0</v>
          </cell>
        </row>
        <row r="336">
          <cell r="A336" t="str">
            <v>Plug-DM</v>
          </cell>
          <cell r="E336" t="str">
            <v>Service Provider Budget Adjustment</v>
          </cell>
          <cell r="O336">
            <v>-8.9979999999999993</v>
          </cell>
          <cell r="R336">
            <v>-8.9979999999999993</v>
          </cell>
          <cell r="U336">
            <v>-8.9979999999999993</v>
          </cell>
          <cell r="X336">
            <v>-8.9979999999999993</v>
          </cell>
          <cell r="AA336">
            <v>-8.9979999999999993</v>
          </cell>
          <cell r="AD336">
            <v>-8.9979999999999993</v>
          </cell>
          <cell r="AG336">
            <v>-8.9979999999999993</v>
          </cell>
          <cell r="AJ336">
            <v>-8.9979999999999993</v>
          </cell>
          <cell r="AM336">
            <v>-8.9979999999999993</v>
          </cell>
          <cell r="AP336">
            <v>-8.9979999999999993</v>
          </cell>
          <cell r="AS336">
            <v>-8.9979999999999993</v>
          </cell>
          <cell r="AV336">
            <v>-8.9979999999999993</v>
          </cell>
          <cell r="AX336">
            <v>-8.9979999999999993</v>
          </cell>
        </row>
        <row r="337">
          <cell r="E337" t="str">
            <v>Total Other</v>
          </cell>
          <cell r="O337">
            <v>-3.1479999999999997</v>
          </cell>
          <cell r="Q337">
            <v>0</v>
          </cell>
          <cell r="R337">
            <v>-3.1479999999999997</v>
          </cell>
          <cell r="T337">
            <v>0</v>
          </cell>
          <cell r="U337">
            <v>-3.1479999999999997</v>
          </cell>
          <cell r="W337">
            <v>0</v>
          </cell>
          <cell r="X337">
            <v>-3.1479999999999997</v>
          </cell>
          <cell r="Z337">
            <v>0</v>
          </cell>
          <cell r="AA337">
            <v>-3.1479999999999997</v>
          </cell>
          <cell r="AC337">
            <v>0</v>
          </cell>
          <cell r="AD337">
            <v>-3.1479999999999997</v>
          </cell>
          <cell r="AF337">
            <v>0</v>
          </cell>
          <cell r="AG337">
            <v>-3.1479999999999997</v>
          </cell>
          <cell r="AI337">
            <v>0</v>
          </cell>
          <cell r="AJ337">
            <v>-3.1479999999999997</v>
          </cell>
          <cell r="AL337">
            <v>0</v>
          </cell>
          <cell r="AM337">
            <v>-3.1479999999999997</v>
          </cell>
          <cell r="AO337">
            <v>0</v>
          </cell>
          <cell r="AP337">
            <v>-3.1479999999999997</v>
          </cell>
          <cell r="AR337">
            <v>0</v>
          </cell>
          <cell r="AS337">
            <v>-3.1479999999999997</v>
          </cell>
          <cell r="AU337">
            <v>0</v>
          </cell>
          <cell r="AV337">
            <v>-3.1479999999999997</v>
          </cell>
          <cell r="AX337">
            <v>-3.1479999999999997</v>
          </cell>
        </row>
        <row r="338">
          <cell r="D338" t="str">
            <v>Total Business Model &amp; Other</v>
          </cell>
          <cell r="O338">
            <v>81.665282779997455</v>
          </cell>
          <cell r="Q338">
            <v>0</v>
          </cell>
          <cell r="R338">
            <v>81.665282779997455</v>
          </cell>
          <cell r="T338">
            <v>0</v>
          </cell>
          <cell r="U338">
            <v>81.665282779997455</v>
          </cell>
          <cell r="W338">
            <v>0</v>
          </cell>
          <cell r="X338">
            <v>81.665282779997455</v>
          </cell>
          <cell r="Z338">
            <v>0</v>
          </cell>
          <cell r="AA338">
            <v>81.665282779997455</v>
          </cell>
          <cell r="AC338">
            <v>0</v>
          </cell>
          <cell r="AD338">
            <v>81.665282779997455</v>
          </cell>
          <cell r="AF338">
            <v>0</v>
          </cell>
          <cell r="AG338">
            <v>81.665282779997455</v>
          </cell>
          <cell r="AI338">
            <v>0</v>
          </cell>
          <cell r="AJ338">
            <v>81.665282779997455</v>
          </cell>
          <cell r="AL338">
            <v>0</v>
          </cell>
          <cell r="AM338">
            <v>81.665282779997455</v>
          </cell>
          <cell r="AO338">
            <v>0</v>
          </cell>
          <cell r="AP338">
            <v>81.665282779997455</v>
          </cell>
          <cell r="AR338">
            <v>0</v>
          </cell>
          <cell r="AS338">
            <v>81.665282779997455</v>
          </cell>
          <cell r="AU338">
            <v>0</v>
          </cell>
          <cell r="AV338">
            <v>81.665282779997455</v>
          </cell>
          <cell r="AX338">
            <v>81.665282779997455</v>
          </cell>
        </row>
        <row r="339">
          <cell r="C339" t="str">
            <v>Corporate Costs</v>
          </cell>
        </row>
        <row r="340">
          <cell r="A340" t="str">
            <v>DPTR</v>
          </cell>
          <cell r="D340" t="str">
            <v>Property Taxes &amp; Rights Payments (SP = 215, TAXES)</v>
          </cell>
          <cell r="O340">
            <v>4.4639999999999995</v>
          </cell>
          <cell r="R340">
            <v>4.4639999999999995</v>
          </cell>
          <cell r="U340">
            <v>4.4639999999999995</v>
          </cell>
          <cell r="X340">
            <v>4.4639999999999995</v>
          </cell>
          <cell r="AA340">
            <v>4.4639999999999995</v>
          </cell>
          <cell r="AD340">
            <v>4.4639999999999995</v>
          </cell>
          <cell r="AG340">
            <v>4.4639999999999995</v>
          </cell>
          <cell r="AJ340">
            <v>4.4639999999999995</v>
          </cell>
          <cell r="AM340">
            <v>4.4639999999999995</v>
          </cell>
          <cell r="AP340">
            <v>4.4639999999999995</v>
          </cell>
          <cell r="AS340">
            <v>4.4639999999999995</v>
          </cell>
          <cell r="AV340">
            <v>4.4639999999999995</v>
          </cell>
          <cell r="AX340">
            <v>4.4639999999999995</v>
          </cell>
        </row>
        <row r="341">
          <cell r="D341" t="str">
            <v>Facilities and Real Estate P&amp;Ps SP=215</v>
          </cell>
        </row>
        <row r="342">
          <cell r="A342" t="str">
            <v>DREM</v>
          </cell>
          <cell r="E342" t="str">
            <v>Corporate charges to Dx projects</v>
          </cell>
          <cell r="O342">
            <v>0</v>
          </cell>
          <cell r="R342">
            <v>0</v>
          </cell>
          <cell r="U342">
            <v>0</v>
          </cell>
          <cell r="X342">
            <v>0</v>
          </cell>
          <cell r="AA342">
            <v>0</v>
          </cell>
          <cell r="AD342">
            <v>0</v>
          </cell>
          <cell r="AG342">
            <v>0</v>
          </cell>
          <cell r="AJ342">
            <v>0</v>
          </cell>
          <cell r="AM342">
            <v>0</v>
          </cell>
          <cell r="AP342">
            <v>0</v>
          </cell>
          <cell r="AS342">
            <v>0</v>
          </cell>
          <cell r="AV342">
            <v>0</v>
          </cell>
          <cell r="AX342">
            <v>0</v>
          </cell>
        </row>
        <row r="343">
          <cell r="E343" t="str">
            <v>Total Facilities and Real Estate P&amp;Ps SP=215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W343">
            <v>0</v>
          </cell>
          <cell r="X343">
            <v>0</v>
          </cell>
          <cell r="Z343">
            <v>0</v>
          </cell>
          <cell r="AA343">
            <v>0</v>
          </cell>
          <cell r="AC343">
            <v>0</v>
          </cell>
          <cell r="AD343">
            <v>0</v>
          </cell>
          <cell r="AF343">
            <v>0</v>
          </cell>
          <cell r="AG343">
            <v>0</v>
          </cell>
          <cell r="AI343">
            <v>0</v>
          </cell>
          <cell r="AJ343">
            <v>0</v>
          </cell>
          <cell r="AL343">
            <v>0</v>
          </cell>
          <cell r="AM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X343">
            <v>0</v>
          </cell>
        </row>
        <row r="344">
          <cell r="D344" t="str">
            <v>Information Management Services</v>
          </cell>
        </row>
        <row r="345">
          <cell r="A345" t="str">
            <v>DIMS</v>
          </cell>
          <cell r="E345" t="str">
            <v>Information Management Managed Programs &amp; Projects (SP = 212)</v>
          </cell>
          <cell r="O345">
            <v>34.177999999999997</v>
          </cell>
          <cell r="R345">
            <v>34.177999999999997</v>
          </cell>
          <cell r="U345">
            <v>34.177999999999997</v>
          </cell>
          <cell r="X345">
            <v>34.177999999999997</v>
          </cell>
          <cell r="AA345">
            <v>34.177999999999997</v>
          </cell>
          <cell r="AD345">
            <v>34.177999999999997</v>
          </cell>
          <cell r="AG345">
            <v>34.177999999999997</v>
          </cell>
          <cell r="AJ345">
            <v>34.177999999999997</v>
          </cell>
          <cell r="AM345">
            <v>34.177999999999997</v>
          </cell>
          <cell r="AP345">
            <v>34.177999999999997</v>
          </cell>
          <cell r="AS345">
            <v>34.177999999999997</v>
          </cell>
          <cell r="AV345">
            <v>34.177999999999997</v>
          </cell>
          <cell r="AX345">
            <v>34.177999999999997</v>
          </cell>
        </row>
        <row r="346">
          <cell r="A346" t="str">
            <v>DOGO</v>
          </cell>
          <cell r="E346" t="str">
            <v>Ontario Grid Ops P&amp;Ps SP=211 &amp; 217</v>
          </cell>
          <cell r="O346">
            <v>0.97899999999999998</v>
          </cell>
          <cell r="R346">
            <v>0.97899999999999998</v>
          </cell>
          <cell r="U346">
            <v>0.97899999999999998</v>
          </cell>
          <cell r="X346">
            <v>0.97899999999999998</v>
          </cell>
          <cell r="AA346">
            <v>0.97899999999999998</v>
          </cell>
          <cell r="AD346">
            <v>0.97899999999999998</v>
          </cell>
          <cell r="AG346">
            <v>0.97899999999999998</v>
          </cell>
          <cell r="AJ346">
            <v>0.97899999999999998</v>
          </cell>
          <cell r="AM346">
            <v>0.97899999999999998</v>
          </cell>
          <cell r="AP346">
            <v>0.97899999999999998</v>
          </cell>
          <cell r="AS346">
            <v>0.97899999999999998</v>
          </cell>
          <cell r="AV346">
            <v>0.97899999999999998</v>
          </cell>
          <cell r="AX346">
            <v>0.97899999999999998</v>
          </cell>
        </row>
        <row r="347">
          <cell r="E347" t="str">
            <v>Total Information Management Services</v>
          </cell>
          <cell r="O347">
            <v>35.156999999999996</v>
          </cell>
          <cell r="Q347">
            <v>0</v>
          </cell>
          <cell r="R347">
            <v>35.156999999999996</v>
          </cell>
          <cell r="T347">
            <v>0</v>
          </cell>
          <cell r="U347">
            <v>35.156999999999996</v>
          </cell>
          <cell r="W347">
            <v>0</v>
          </cell>
          <cell r="X347">
            <v>35.156999999999996</v>
          </cell>
          <cell r="Z347">
            <v>0</v>
          </cell>
          <cell r="AA347">
            <v>35.156999999999996</v>
          </cell>
          <cell r="AC347">
            <v>0</v>
          </cell>
          <cell r="AD347">
            <v>35.156999999999996</v>
          </cell>
          <cell r="AF347">
            <v>0</v>
          </cell>
          <cell r="AG347">
            <v>35.156999999999996</v>
          </cell>
          <cell r="AI347">
            <v>0</v>
          </cell>
          <cell r="AJ347">
            <v>35.156999999999996</v>
          </cell>
          <cell r="AL347">
            <v>0</v>
          </cell>
          <cell r="AM347">
            <v>35.156999999999996</v>
          </cell>
          <cell r="AO347">
            <v>0</v>
          </cell>
          <cell r="AP347">
            <v>35.156999999999996</v>
          </cell>
          <cell r="AR347">
            <v>0</v>
          </cell>
          <cell r="AS347">
            <v>35.156999999999996</v>
          </cell>
          <cell r="AU347">
            <v>0</v>
          </cell>
          <cell r="AV347">
            <v>35.156999999999996</v>
          </cell>
          <cell r="AX347">
            <v>35.156999999999996</v>
          </cell>
        </row>
        <row r="348">
          <cell r="D348" t="str">
            <v>Corporate Projects P&amp;Ps SP=225</v>
          </cell>
        </row>
        <row r="349">
          <cell r="A349" t="str">
            <v>OTHCP-DM</v>
          </cell>
          <cell r="E349" t="str">
            <v>Corporate Projects</v>
          </cell>
          <cell r="O349">
            <v>0</v>
          </cell>
          <cell r="R349">
            <v>0</v>
          </cell>
          <cell r="U349">
            <v>0</v>
          </cell>
          <cell r="X349">
            <v>0</v>
          </cell>
          <cell r="AA349">
            <v>0</v>
          </cell>
          <cell r="AD349">
            <v>0</v>
          </cell>
          <cell r="AG349">
            <v>0</v>
          </cell>
          <cell r="AJ349">
            <v>0</v>
          </cell>
          <cell r="AM349">
            <v>0</v>
          </cell>
          <cell r="AP349">
            <v>0</v>
          </cell>
          <cell r="AS349">
            <v>0</v>
          </cell>
          <cell r="AV349">
            <v>0</v>
          </cell>
          <cell r="AX349">
            <v>0</v>
          </cell>
        </row>
        <row r="350">
          <cell r="E350" t="str">
            <v>Total Corporate Projects P&amp;Ps SP=225</v>
          </cell>
          <cell r="O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W350">
            <v>0</v>
          </cell>
          <cell r="X350">
            <v>0</v>
          </cell>
          <cell r="Z350">
            <v>0</v>
          </cell>
          <cell r="AA350">
            <v>0</v>
          </cell>
          <cell r="AC350">
            <v>0</v>
          </cell>
          <cell r="AD350">
            <v>0</v>
          </cell>
          <cell r="AF350">
            <v>0</v>
          </cell>
          <cell r="AG350">
            <v>0</v>
          </cell>
          <cell r="AI350">
            <v>0</v>
          </cell>
          <cell r="AJ350">
            <v>0</v>
          </cell>
          <cell r="AL350">
            <v>0</v>
          </cell>
          <cell r="AM350">
            <v>0</v>
          </cell>
          <cell r="AO350">
            <v>0</v>
          </cell>
          <cell r="AP350">
            <v>0</v>
          </cell>
          <cell r="AR350">
            <v>0</v>
          </cell>
          <cell r="AS350">
            <v>0</v>
          </cell>
          <cell r="AU350">
            <v>0</v>
          </cell>
          <cell r="AV350">
            <v>0</v>
          </cell>
          <cell r="AX350">
            <v>0</v>
          </cell>
        </row>
        <row r="351">
          <cell r="A351" t="str">
            <v>80049</v>
          </cell>
          <cell r="D351" t="str">
            <v>Overheads Recovered on BU220 Capex</v>
          </cell>
          <cell r="O351">
            <v>-30.318000000000005</v>
          </cell>
          <cell r="R351">
            <v>-30.318000000000005</v>
          </cell>
          <cell r="U351">
            <v>-30.318000000000005</v>
          </cell>
          <cell r="X351">
            <v>-30.318000000000005</v>
          </cell>
          <cell r="AA351">
            <v>-30.318000000000005</v>
          </cell>
          <cell r="AD351">
            <v>-30.318000000000005</v>
          </cell>
          <cell r="AG351">
            <v>-30.318000000000005</v>
          </cell>
          <cell r="AJ351">
            <v>-30.318000000000005</v>
          </cell>
          <cell r="AM351">
            <v>-30.318000000000005</v>
          </cell>
          <cell r="AP351">
            <v>-30.318000000000005</v>
          </cell>
          <cell r="AS351">
            <v>-30.318000000000005</v>
          </cell>
          <cell r="AV351">
            <v>-30.318000000000005</v>
          </cell>
          <cell r="AX351">
            <v>-30.318000000000005</v>
          </cell>
        </row>
        <row r="352">
          <cell r="D352" t="str">
            <v>Environmental Provision Credits</v>
          </cell>
        </row>
        <row r="353">
          <cell r="A353" t="str">
            <v>80026</v>
          </cell>
          <cell r="E353" t="str">
            <v>Environmental Provision Credits - SP work only</v>
          </cell>
          <cell r="O353">
            <v>-7.9</v>
          </cell>
          <cell r="R353">
            <v>-7.9</v>
          </cell>
          <cell r="U353">
            <v>-7.9</v>
          </cell>
          <cell r="X353">
            <v>-7.9</v>
          </cell>
          <cell r="AA353">
            <v>-7.9</v>
          </cell>
          <cell r="AD353">
            <v>-7.9</v>
          </cell>
          <cell r="AG353">
            <v>-7.9</v>
          </cell>
          <cell r="AJ353">
            <v>-7.9</v>
          </cell>
          <cell r="AM353">
            <v>-7.9</v>
          </cell>
          <cell r="AP353">
            <v>-7.9</v>
          </cell>
          <cell r="AS353">
            <v>-7.9</v>
          </cell>
          <cell r="AV353">
            <v>-7.9</v>
          </cell>
          <cell r="AX353">
            <v>-7.9</v>
          </cell>
        </row>
        <row r="354">
          <cell r="A354" t="str">
            <v>80065</v>
          </cell>
          <cell r="E354" t="str">
            <v>Environmental Provision Credits - Corporate work only</v>
          </cell>
          <cell r="O354">
            <v>0</v>
          </cell>
          <cell r="R354">
            <v>0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V354">
            <v>0</v>
          </cell>
          <cell r="AX354">
            <v>0</v>
          </cell>
        </row>
        <row r="355">
          <cell r="E355" t="str">
            <v>Total Environmental Provision Credits</v>
          </cell>
          <cell r="O355">
            <v>-7.9</v>
          </cell>
          <cell r="Q355">
            <v>0</v>
          </cell>
          <cell r="R355">
            <v>-7.9</v>
          </cell>
          <cell r="T355">
            <v>0</v>
          </cell>
          <cell r="U355">
            <v>-7.9</v>
          </cell>
          <cell r="W355">
            <v>0</v>
          </cell>
          <cell r="X355">
            <v>-7.9</v>
          </cell>
          <cell r="Z355">
            <v>0</v>
          </cell>
          <cell r="AA355">
            <v>-7.9</v>
          </cell>
          <cell r="AC355">
            <v>0</v>
          </cell>
          <cell r="AD355">
            <v>-7.9</v>
          </cell>
          <cell r="AF355">
            <v>0</v>
          </cell>
          <cell r="AG355">
            <v>-7.9</v>
          </cell>
          <cell r="AI355">
            <v>0</v>
          </cell>
          <cell r="AJ355">
            <v>-7.9</v>
          </cell>
          <cell r="AL355">
            <v>0</v>
          </cell>
          <cell r="AM355">
            <v>-7.9</v>
          </cell>
          <cell r="AO355">
            <v>0</v>
          </cell>
          <cell r="AP355">
            <v>-7.9</v>
          </cell>
          <cell r="AR355">
            <v>0</v>
          </cell>
          <cell r="AS355">
            <v>-7.9</v>
          </cell>
          <cell r="AU355">
            <v>0</v>
          </cell>
          <cell r="AV355">
            <v>-7.9</v>
          </cell>
          <cell r="AX355">
            <v>-7.9</v>
          </cell>
        </row>
        <row r="356">
          <cell r="D356" t="str">
            <v>Corporate Managed Programs &amp; Projects (SP =  221)</v>
          </cell>
        </row>
        <row r="357">
          <cell r="A357" t="str">
            <v>80055</v>
          </cell>
          <cell r="E357" t="str">
            <v>Corporate Other Adjustments</v>
          </cell>
          <cell r="O357">
            <v>-0.157</v>
          </cell>
          <cell r="R357">
            <v>-0.157</v>
          </cell>
          <cell r="U357">
            <v>-0.157</v>
          </cell>
          <cell r="X357">
            <v>-0.157</v>
          </cell>
          <cell r="AA357">
            <v>-0.157</v>
          </cell>
          <cell r="AD357">
            <v>-0.157</v>
          </cell>
          <cell r="AG357">
            <v>-0.157</v>
          </cell>
          <cell r="AJ357">
            <v>-0.157</v>
          </cell>
          <cell r="AM357">
            <v>-0.157</v>
          </cell>
          <cell r="AP357">
            <v>-0.157</v>
          </cell>
          <cell r="AS357">
            <v>-0.157</v>
          </cell>
          <cell r="AV357">
            <v>-0.157</v>
          </cell>
          <cell r="AX357">
            <v>-0.157</v>
          </cell>
        </row>
        <row r="358">
          <cell r="A358" t="str">
            <v>80066</v>
          </cell>
          <cell r="E358" t="str">
            <v>Deferred Pension Cost</v>
          </cell>
          <cell r="O358">
            <v>0</v>
          </cell>
          <cell r="R358">
            <v>0</v>
          </cell>
          <cell r="U358">
            <v>0</v>
          </cell>
          <cell r="X358">
            <v>0</v>
          </cell>
          <cell r="AA358">
            <v>0</v>
          </cell>
          <cell r="AD358">
            <v>0</v>
          </cell>
          <cell r="AG358">
            <v>0</v>
          </cell>
          <cell r="AJ358">
            <v>0</v>
          </cell>
          <cell r="AM358">
            <v>0</v>
          </cell>
          <cell r="AP358">
            <v>0</v>
          </cell>
          <cell r="AS358">
            <v>0</v>
          </cell>
          <cell r="AV358">
            <v>0</v>
          </cell>
          <cell r="AX358">
            <v>0</v>
          </cell>
        </row>
        <row r="359">
          <cell r="A359" t="str">
            <v>80070</v>
          </cell>
          <cell r="E359" t="str">
            <v>Dx Rate Hearing Support</v>
          </cell>
          <cell r="O359">
            <v>1.2969999999999999</v>
          </cell>
          <cell r="R359">
            <v>1.2969999999999999</v>
          </cell>
          <cell r="U359">
            <v>1.2969999999999999</v>
          </cell>
          <cell r="X359">
            <v>1.2969999999999999</v>
          </cell>
          <cell r="AA359">
            <v>1.2969999999999999</v>
          </cell>
          <cell r="AD359">
            <v>1.2969999999999999</v>
          </cell>
          <cell r="AG359">
            <v>1.2969999999999999</v>
          </cell>
          <cell r="AJ359">
            <v>1.2969999999999999</v>
          </cell>
          <cell r="AM359">
            <v>1.2969999999999999</v>
          </cell>
          <cell r="AP359">
            <v>1.2969999999999999</v>
          </cell>
          <cell r="AS359">
            <v>1.2969999999999999</v>
          </cell>
          <cell r="AV359">
            <v>1.2969999999999999</v>
          </cell>
          <cell r="AX359">
            <v>1.2969999999999999</v>
          </cell>
        </row>
        <row r="360">
          <cell r="A360" t="str">
            <v>80080</v>
          </cell>
          <cell r="E360" t="str">
            <v>Dx Damage Claims</v>
          </cell>
          <cell r="O360">
            <v>0</v>
          </cell>
          <cell r="R360">
            <v>0</v>
          </cell>
          <cell r="U360">
            <v>0</v>
          </cell>
          <cell r="X360">
            <v>0</v>
          </cell>
          <cell r="AA360">
            <v>0</v>
          </cell>
          <cell r="AD360">
            <v>0</v>
          </cell>
          <cell r="AG360">
            <v>0</v>
          </cell>
          <cell r="AJ360">
            <v>0</v>
          </cell>
          <cell r="AM360">
            <v>0</v>
          </cell>
          <cell r="AP360">
            <v>0</v>
          </cell>
          <cell r="AS360">
            <v>0</v>
          </cell>
          <cell r="AV360">
            <v>0</v>
          </cell>
          <cell r="AX360">
            <v>0</v>
          </cell>
        </row>
        <row r="361">
          <cell r="A361" t="str">
            <v>80091</v>
          </cell>
          <cell r="E361" t="str">
            <v>Corporate Smart Meters Credit</v>
          </cell>
          <cell r="O361">
            <v>0</v>
          </cell>
          <cell r="R361">
            <v>0</v>
          </cell>
          <cell r="U361">
            <v>0</v>
          </cell>
          <cell r="X361">
            <v>0</v>
          </cell>
          <cell r="AA361">
            <v>0</v>
          </cell>
          <cell r="AD361">
            <v>0</v>
          </cell>
          <cell r="AG361">
            <v>0</v>
          </cell>
          <cell r="AJ361">
            <v>0</v>
          </cell>
          <cell r="AM361">
            <v>0</v>
          </cell>
          <cell r="AP361">
            <v>0</v>
          </cell>
          <cell r="AS361">
            <v>0</v>
          </cell>
          <cell r="AV361">
            <v>0</v>
          </cell>
          <cell r="AX361">
            <v>0</v>
          </cell>
        </row>
        <row r="362">
          <cell r="E362" t="str">
            <v>Total Corporate Managed P&amp;Ps (SP = 221)</v>
          </cell>
          <cell r="O362">
            <v>1.1399999999999999</v>
          </cell>
          <cell r="Q362">
            <v>0</v>
          </cell>
          <cell r="R362">
            <v>1.1399999999999999</v>
          </cell>
          <cell r="T362">
            <v>0</v>
          </cell>
          <cell r="U362">
            <v>1.1399999999999999</v>
          </cell>
          <cell r="W362">
            <v>0</v>
          </cell>
          <cell r="X362">
            <v>1.1399999999999999</v>
          </cell>
          <cell r="Z362">
            <v>0</v>
          </cell>
          <cell r="AA362">
            <v>1.1399999999999999</v>
          </cell>
          <cell r="AC362">
            <v>0</v>
          </cell>
          <cell r="AD362">
            <v>1.1399999999999999</v>
          </cell>
          <cell r="AF362">
            <v>0</v>
          </cell>
          <cell r="AG362">
            <v>1.1399999999999999</v>
          </cell>
          <cell r="AI362">
            <v>0</v>
          </cell>
          <cell r="AJ362">
            <v>1.1399999999999999</v>
          </cell>
          <cell r="AL362">
            <v>0</v>
          </cell>
          <cell r="AM362">
            <v>1.1399999999999999</v>
          </cell>
          <cell r="AO362">
            <v>0</v>
          </cell>
          <cell r="AP362">
            <v>1.1399999999999999</v>
          </cell>
          <cell r="AR362">
            <v>0</v>
          </cell>
          <cell r="AS362">
            <v>1.1399999999999999</v>
          </cell>
          <cell r="AU362">
            <v>0</v>
          </cell>
          <cell r="AV362">
            <v>1.1399999999999999</v>
          </cell>
          <cell r="AX362">
            <v>1.1399999999999999</v>
          </cell>
        </row>
        <row r="363">
          <cell r="D363" t="str">
            <v>Total Corporate Costs</v>
          </cell>
          <cell r="O363">
            <v>2.5429999999999895</v>
          </cell>
          <cell r="Q363">
            <v>0</v>
          </cell>
          <cell r="R363">
            <v>2.5429999999999895</v>
          </cell>
          <cell r="T363">
            <v>0</v>
          </cell>
          <cell r="U363">
            <v>2.5429999999999895</v>
          </cell>
          <cell r="W363">
            <v>0</v>
          </cell>
          <cell r="X363">
            <v>2.5429999999999895</v>
          </cell>
          <cell r="Z363">
            <v>0</v>
          </cell>
          <cell r="AA363">
            <v>2.5429999999999895</v>
          </cell>
          <cell r="AC363">
            <v>0</v>
          </cell>
          <cell r="AD363">
            <v>2.5429999999999895</v>
          </cell>
          <cell r="AF363">
            <v>0</v>
          </cell>
          <cell r="AG363">
            <v>2.5429999999999895</v>
          </cell>
          <cell r="AI363">
            <v>0</v>
          </cell>
          <cell r="AJ363">
            <v>2.5429999999999895</v>
          </cell>
          <cell r="AL363">
            <v>0</v>
          </cell>
          <cell r="AM363">
            <v>2.5429999999999895</v>
          </cell>
          <cell r="AO363">
            <v>0</v>
          </cell>
          <cell r="AP363">
            <v>2.5429999999999895</v>
          </cell>
          <cell r="AR363">
            <v>0</v>
          </cell>
          <cell r="AS363">
            <v>2.5429999999999895</v>
          </cell>
          <cell r="AU363">
            <v>0</v>
          </cell>
          <cell r="AV363">
            <v>2.5429999999999895</v>
          </cell>
          <cell r="AX363">
            <v>2.5429999999999895</v>
          </cell>
        </row>
        <row r="364">
          <cell r="C364" t="str">
            <v>Total Distribution OM&amp;A</v>
          </cell>
          <cell r="O364">
            <v>492.10301052531179</v>
          </cell>
          <cell r="Q364">
            <v>0</v>
          </cell>
          <cell r="R364">
            <v>492.10301052531179</v>
          </cell>
          <cell r="T364">
            <v>0</v>
          </cell>
          <cell r="U364">
            <v>492.10301052531179</v>
          </cell>
          <cell r="W364">
            <v>0</v>
          </cell>
          <cell r="X364">
            <v>492.10301052531179</v>
          </cell>
          <cell r="Z364">
            <v>0</v>
          </cell>
          <cell r="AA364">
            <v>492.10301052531179</v>
          </cell>
          <cell r="AC364">
            <v>0</v>
          </cell>
          <cell r="AD364">
            <v>492.10301052531179</v>
          </cell>
          <cell r="AF364">
            <v>0</v>
          </cell>
          <cell r="AG364">
            <v>492.10301052531179</v>
          </cell>
          <cell r="AI364">
            <v>0</v>
          </cell>
          <cell r="AJ364">
            <v>492.10301052531179</v>
          </cell>
          <cell r="AL364">
            <v>0</v>
          </cell>
          <cell r="AM364">
            <v>492.10301052531179</v>
          </cell>
          <cell r="AO364">
            <v>0</v>
          </cell>
          <cell r="AP364">
            <v>492.10301052531179</v>
          </cell>
          <cell r="AR364">
            <v>0</v>
          </cell>
          <cell r="AS364">
            <v>492.10301052531179</v>
          </cell>
          <cell r="AU364">
            <v>0</v>
          </cell>
          <cell r="AV364">
            <v>492.10301052531179</v>
          </cell>
          <cell r="AX364">
            <v>492.10301052531179</v>
          </cell>
        </row>
        <row r="367">
          <cell r="A367" t="str">
            <v>$M</v>
          </cell>
          <cell r="O367" t="str">
            <v>Annual</v>
          </cell>
          <cell r="Q367" t="str">
            <v>Jan</v>
          </cell>
          <cell r="R367" t="str">
            <v>Jan</v>
          </cell>
          <cell r="T367" t="str">
            <v>Feb</v>
          </cell>
          <cell r="U367" t="str">
            <v>Feb</v>
          </cell>
          <cell r="W367" t="str">
            <v>Mar</v>
          </cell>
          <cell r="X367" t="str">
            <v>Mar</v>
          </cell>
          <cell r="Z367" t="str">
            <v>Apr</v>
          </cell>
          <cell r="AA367" t="str">
            <v>Apr</v>
          </cell>
          <cell r="AC367" t="str">
            <v>May</v>
          </cell>
          <cell r="AD367" t="str">
            <v>May</v>
          </cell>
          <cell r="AF367" t="str">
            <v>Jun</v>
          </cell>
          <cell r="AG367" t="str">
            <v>Jun</v>
          </cell>
          <cell r="AI367" t="str">
            <v>Jul</v>
          </cell>
          <cell r="AJ367" t="str">
            <v>Jul</v>
          </cell>
          <cell r="AL367" t="str">
            <v>Aug</v>
          </cell>
          <cell r="AM367" t="str">
            <v>Aug</v>
          </cell>
          <cell r="AO367" t="str">
            <v>Sep</v>
          </cell>
          <cell r="AP367" t="str">
            <v>Sep</v>
          </cell>
          <cell r="AR367" t="str">
            <v>Oct</v>
          </cell>
          <cell r="AS367" t="str">
            <v>Oct</v>
          </cell>
          <cell r="AU367" t="str">
            <v>Nov</v>
          </cell>
          <cell r="AV367" t="str">
            <v>Nov</v>
          </cell>
          <cell r="AX367" t="str">
            <v>Current</v>
          </cell>
        </row>
        <row r="368">
          <cell r="O368" t="str">
            <v>Budget</v>
          </cell>
          <cell r="Q368" t="str">
            <v>Changes</v>
          </cell>
          <cell r="R368" t="str">
            <v>Forecast</v>
          </cell>
          <cell r="T368" t="str">
            <v>Changes</v>
          </cell>
          <cell r="U368" t="str">
            <v>Forecast</v>
          </cell>
          <cell r="W368" t="str">
            <v>Changes</v>
          </cell>
          <cell r="X368" t="str">
            <v>Forecast</v>
          </cell>
          <cell r="Z368" t="str">
            <v>Changes</v>
          </cell>
          <cell r="AA368" t="str">
            <v>Forecast</v>
          </cell>
          <cell r="AC368" t="str">
            <v>Changes</v>
          </cell>
          <cell r="AD368" t="str">
            <v>Forecast</v>
          </cell>
          <cell r="AF368" t="str">
            <v>Changes</v>
          </cell>
          <cell r="AG368" t="str">
            <v>Forecast</v>
          </cell>
          <cell r="AI368" t="str">
            <v>Changes</v>
          </cell>
          <cell r="AJ368" t="str">
            <v>Forecast</v>
          </cell>
          <cell r="AL368" t="str">
            <v>Changes</v>
          </cell>
          <cell r="AM368" t="str">
            <v>Forecast</v>
          </cell>
          <cell r="AO368" t="str">
            <v>Changes</v>
          </cell>
          <cell r="AP368" t="str">
            <v>Forecast</v>
          </cell>
          <cell r="AR368" t="str">
            <v>Changes</v>
          </cell>
          <cell r="AS368" t="str">
            <v>Forecast</v>
          </cell>
          <cell r="AU368" t="str">
            <v>Changes</v>
          </cell>
          <cell r="AV368" t="str">
            <v>Forecast</v>
          </cell>
          <cell r="AX368" t="str">
            <v>Forecast</v>
          </cell>
        </row>
        <row r="369">
          <cell r="A369" t="str">
            <v>Transmission Capital</v>
          </cell>
        </row>
        <row r="371">
          <cell r="C371" t="str">
            <v>Customer Operations</v>
          </cell>
        </row>
        <row r="372">
          <cell r="D372" t="str">
            <v>Lines P&amp;Ps SP=205</v>
          </cell>
        </row>
        <row r="373">
          <cell r="A373" t="str">
            <v>TCL01</v>
          </cell>
          <cell r="E373" t="str">
            <v>Tx Line Emergency Restoration</v>
          </cell>
          <cell r="O373">
            <v>4.392688158204332</v>
          </cell>
          <cell r="R373">
            <v>4.392688158204332</v>
          </cell>
          <cell r="U373">
            <v>4.392688158204332</v>
          </cell>
          <cell r="X373">
            <v>4.392688158204332</v>
          </cell>
          <cell r="AA373">
            <v>4.392688158204332</v>
          </cell>
          <cell r="AD373">
            <v>4.392688158204332</v>
          </cell>
          <cell r="AG373">
            <v>4.392688158204332</v>
          </cell>
          <cell r="AJ373">
            <v>4.392688158204332</v>
          </cell>
          <cell r="AM373">
            <v>4.392688158204332</v>
          </cell>
          <cell r="AP373">
            <v>4.392688158204332</v>
          </cell>
          <cell r="AS373">
            <v>4.392688158204332</v>
          </cell>
          <cell r="AV373">
            <v>4.392688158204332</v>
          </cell>
          <cell r="AX373">
            <v>4.392688158204332</v>
          </cell>
        </row>
        <row r="374">
          <cell r="A374" t="str">
            <v>TCL02</v>
          </cell>
          <cell r="E374" t="str">
            <v>Tx Wood Pole Structure Program</v>
          </cell>
          <cell r="O374">
            <v>11.371137693753184</v>
          </cell>
          <cell r="R374">
            <v>11.371137693753184</v>
          </cell>
          <cell r="U374">
            <v>11.371137693753184</v>
          </cell>
          <cell r="X374">
            <v>11.371137693753184</v>
          </cell>
          <cell r="AA374">
            <v>11.371137693753184</v>
          </cell>
          <cell r="AD374">
            <v>11.371137693753184</v>
          </cell>
          <cell r="AG374">
            <v>11.371137693753184</v>
          </cell>
          <cell r="AJ374">
            <v>11.371137693753184</v>
          </cell>
          <cell r="AM374">
            <v>11.371137693753184</v>
          </cell>
          <cell r="AP374">
            <v>11.371137693753184</v>
          </cell>
          <cell r="AS374">
            <v>11.371137693753184</v>
          </cell>
          <cell r="AV374">
            <v>11.371137693753184</v>
          </cell>
          <cell r="AX374">
            <v>11.371137693753184</v>
          </cell>
        </row>
        <row r="375">
          <cell r="A375" t="str">
            <v>TCL10</v>
          </cell>
          <cell r="E375" t="str">
            <v>Tower Coating Program</v>
          </cell>
          <cell r="O375">
            <v>4.392688158204332</v>
          </cell>
          <cell r="R375">
            <v>4.392688158204332</v>
          </cell>
          <cell r="U375">
            <v>4.392688158204332</v>
          </cell>
          <cell r="X375">
            <v>4.392688158204332</v>
          </cell>
          <cell r="AA375">
            <v>4.392688158204332</v>
          </cell>
          <cell r="AD375">
            <v>4.392688158204332</v>
          </cell>
          <cell r="AG375">
            <v>4.392688158204332</v>
          </cell>
          <cell r="AJ375">
            <v>4.392688158204332</v>
          </cell>
          <cell r="AM375">
            <v>4.392688158204332</v>
          </cell>
          <cell r="AP375">
            <v>4.392688158204332</v>
          </cell>
          <cell r="AS375">
            <v>4.392688158204332</v>
          </cell>
          <cell r="AV375">
            <v>4.392688158204332</v>
          </cell>
          <cell r="AX375">
            <v>4.392688158204332</v>
          </cell>
        </row>
        <row r="376">
          <cell r="A376" t="str">
            <v>TCL11</v>
          </cell>
          <cell r="E376" t="str">
            <v>Insulator Replacement</v>
          </cell>
          <cell r="O376">
            <v>2.4403823101135176</v>
          </cell>
          <cell r="R376">
            <v>2.4403823101135176</v>
          </cell>
          <cell r="U376">
            <v>2.4403823101135176</v>
          </cell>
          <cell r="X376">
            <v>2.4403823101135176</v>
          </cell>
          <cell r="AA376">
            <v>2.4403823101135176</v>
          </cell>
          <cell r="AD376">
            <v>2.4403823101135176</v>
          </cell>
          <cell r="AG376">
            <v>2.4403823101135176</v>
          </cell>
          <cell r="AJ376">
            <v>2.4403823101135176</v>
          </cell>
          <cell r="AM376">
            <v>2.4403823101135176</v>
          </cell>
          <cell r="AP376">
            <v>2.4403823101135176</v>
          </cell>
          <cell r="AS376">
            <v>2.4403823101135176</v>
          </cell>
          <cell r="AV376">
            <v>2.4403823101135176</v>
          </cell>
          <cell r="AX376">
            <v>2.4403823101135176</v>
          </cell>
        </row>
        <row r="377">
          <cell r="A377" t="str">
            <v>TCL19</v>
          </cell>
          <cell r="E377" t="str">
            <v>Other Planned Tx Lines Capital Programs</v>
          </cell>
          <cell r="O377">
            <v>1.8546905556862732</v>
          </cell>
          <cell r="R377">
            <v>1.8546905556862732</v>
          </cell>
          <cell r="U377">
            <v>1.8546905556862732</v>
          </cell>
          <cell r="X377">
            <v>1.8546905556862732</v>
          </cell>
          <cell r="AA377">
            <v>1.8546905556862732</v>
          </cell>
          <cell r="AD377">
            <v>1.8546905556862732</v>
          </cell>
          <cell r="AG377">
            <v>1.8546905556862732</v>
          </cell>
          <cell r="AJ377">
            <v>1.8546905556862732</v>
          </cell>
          <cell r="AM377">
            <v>1.8546905556862732</v>
          </cell>
          <cell r="AP377">
            <v>1.8546905556862732</v>
          </cell>
          <cell r="AS377">
            <v>1.8546905556862732</v>
          </cell>
          <cell r="AV377">
            <v>1.8546905556862732</v>
          </cell>
          <cell r="AX377">
            <v>1.8546905556862732</v>
          </cell>
        </row>
        <row r="378">
          <cell r="E378" t="str">
            <v>Total Lines P&amp;Ps SP=205</v>
          </cell>
          <cell r="O378">
            <v>24.451586875961638</v>
          </cell>
          <cell r="Q378">
            <v>0</v>
          </cell>
          <cell r="R378">
            <v>24.451586875961638</v>
          </cell>
          <cell r="T378">
            <v>0</v>
          </cell>
          <cell r="U378">
            <v>24.451586875961638</v>
          </cell>
          <cell r="W378">
            <v>0</v>
          </cell>
          <cell r="X378">
            <v>24.451586875961638</v>
          </cell>
          <cell r="Z378">
            <v>0</v>
          </cell>
          <cell r="AA378">
            <v>24.451586875961638</v>
          </cell>
          <cell r="AC378">
            <v>0</v>
          </cell>
          <cell r="AD378">
            <v>24.451586875961638</v>
          </cell>
          <cell r="AF378">
            <v>0</v>
          </cell>
          <cell r="AG378">
            <v>24.451586875961638</v>
          </cell>
          <cell r="AI378">
            <v>0</v>
          </cell>
          <cell r="AJ378">
            <v>24.451586875961638</v>
          </cell>
          <cell r="AL378">
            <v>0</v>
          </cell>
          <cell r="AM378">
            <v>24.451586875961638</v>
          </cell>
          <cell r="AO378">
            <v>0</v>
          </cell>
          <cell r="AP378">
            <v>24.451586875961638</v>
          </cell>
          <cell r="AR378">
            <v>0</v>
          </cell>
          <cell r="AS378">
            <v>24.451586875961638</v>
          </cell>
          <cell r="AU378">
            <v>0</v>
          </cell>
          <cell r="AV378">
            <v>24.451586875961638</v>
          </cell>
          <cell r="AX378">
            <v>24.451586875961638</v>
          </cell>
        </row>
        <row r="379">
          <cell r="A379" t="str">
            <v>LTCUR</v>
          </cell>
          <cell r="D379" t="str">
            <v>Payroll Burden Under Recovery</v>
          </cell>
          <cell r="O379">
            <v>0</v>
          </cell>
          <cell r="R379">
            <v>0</v>
          </cell>
          <cell r="U379">
            <v>0</v>
          </cell>
          <cell r="X379">
            <v>0</v>
          </cell>
          <cell r="AA379">
            <v>0</v>
          </cell>
          <cell r="AD379">
            <v>0</v>
          </cell>
          <cell r="AG379">
            <v>0</v>
          </cell>
          <cell r="AJ379">
            <v>0</v>
          </cell>
          <cell r="AM379">
            <v>0</v>
          </cell>
          <cell r="AP379">
            <v>0</v>
          </cell>
          <cell r="AS379">
            <v>0</v>
          </cell>
          <cell r="AV379">
            <v>0</v>
          </cell>
          <cell r="AX379">
            <v>0</v>
          </cell>
        </row>
        <row r="380">
          <cell r="D380" t="str">
            <v>Other Customer Operations Program costs</v>
          </cell>
        </row>
        <row r="381">
          <cell r="E381" t="str">
            <v>Forestry - SP = 204</v>
          </cell>
          <cell r="R381">
            <v>0</v>
          </cell>
          <cell r="U381">
            <v>0</v>
          </cell>
          <cell r="X381">
            <v>0</v>
          </cell>
          <cell r="AA381">
            <v>0</v>
          </cell>
          <cell r="AD381">
            <v>0</v>
          </cell>
          <cell r="AG381">
            <v>0</v>
          </cell>
          <cell r="AJ381">
            <v>0</v>
          </cell>
          <cell r="AM381">
            <v>0</v>
          </cell>
          <cell r="AP381">
            <v>0</v>
          </cell>
          <cell r="AS381">
            <v>0</v>
          </cell>
          <cell r="AV381">
            <v>0</v>
          </cell>
          <cell r="AX381">
            <v>0</v>
          </cell>
        </row>
        <row r="382">
          <cell r="E382" t="str">
            <v>Customer Care Services - SP = 202</v>
          </cell>
          <cell r="R382">
            <v>0</v>
          </cell>
          <cell r="U382">
            <v>0</v>
          </cell>
          <cell r="X382">
            <v>0</v>
          </cell>
          <cell r="AA382">
            <v>0</v>
          </cell>
          <cell r="AD382">
            <v>0</v>
          </cell>
          <cell r="AG382">
            <v>0</v>
          </cell>
          <cell r="AJ382">
            <v>0</v>
          </cell>
          <cell r="AM382">
            <v>0</v>
          </cell>
          <cell r="AP382">
            <v>0</v>
          </cell>
          <cell r="AS382">
            <v>0</v>
          </cell>
          <cell r="AV382">
            <v>0</v>
          </cell>
          <cell r="AX382">
            <v>0</v>
          </cell>
        </row>
        <row r="383">
          <cell r="E383" t="str">
            <v>Health &amp; Safety - SP = 209</v>
          </cell>
          <cell r="R383">
            <v>0</v>
          </cell>
          <cell r="U383">
            <v>0</v>
          </cell>
          <cell r="X383">
            <v>0</v>
          </cell>
          <cell r="AA383">
            <v>0</v>
          </cell>
          <cell r="AD383">
            <v>0</v>
          </cell>
          <cell r="AG383">
            <v>0</v>
          </cell>
          <cell r="AJ383">
            <v>0</v>
          </cell>
          <cell r="AM383">
            <v>0</v>
          </cell>
          <cell r="AP383">
            <v>0</v>
          </cell>
          <cell r="AS383">
            <v>0</v>
          </cell>
          <cell r="AV383">
            <v>0</v>
          </cell>
          <cell r="AX383">
            <v>0</v>
          </cell>
        </row>
        <row r="384">
          <cell r="E384" t="str">
            <v>Total Other Customer Operations Program costs</v>
          </cell>
          <cell r="O384">
            <v>0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W384">
            <v>0</v>
          </cell>
          <cell r="X384">
            <v>0</v>
          </cell>
          <cell r="Z384">
            <v>0</v>
          </cell>
          <cell r="AA384">
            <v>0</v>
          </cell>
          <cell r="AC384">
            <v>0</v>
          </cell>
          <cell r="AD384">
            <v>0</v>
          </cell>
          <cell r="AF384">
            <v>0</v>
          </cell>
          <cell r="AG384">
            <v>0</v>
          </cell>
          <cell r="AI384">
            <v>0</v>
          </cell>
          <cell r="AJ384">
            <v>0</v>
          </cell>
          <cell r="AL384">
            <v>0</v>
          </cell>
          <cell r="AM384">
            <v>0</v>
          </cell>
          <cell r="AO384">
            <v>0</v>
          </cell>
          <cell r="AP384">
            <v>0</v>
          </cell>
          <cell r="AR384">
            <v>0</v>
          </cell>
          <cell r="AS384">
            <v>0</v>
          </cell>
          <cell r="AU384">
            <v>0</v>
          </cell>
          <cell r="AV384">
            <v>0</v>
          </cell>
          <cell r="AX384">
            <v>0</v>
          </cell>
        </row>
        <row r="385">
          <cell r="D385" t="str">
            <v>Total Customer Operations</v>
          </cell>
          <cell r="O385">
            <v>24.451586875961638</v>
          </cell>
          <cell r="Q385">
            <v>0</v>
          </cell>
          <cell r="R385">
            <v>24.451586875961638</v>
          </cell>
          <cell r="T385">
            <v>0</v>
          </cell>
          <cell r="U385">
            <v>24.451586875961638</v>
          </cell>
          <cell r="W385">
            <v>0</v>
          </cell>
          <cell r="X385">
            <v>24.451586875961638</v>
          </cell>
          <cell r="Z385">
            <v>0</v>
          </cell>
          <cell r="AA385">
            <v>24.451586875961638</v>
          </cell>
          <cell r="AC385">
            <v>0</v>
          </cell>
          <cell r="AD385">
            <v>24.451586875961638</v>
          </cell>
          <cell r="AF385">
            <v>0</v>
          </cell>
          <cell r="AG385">
            <v>24.451586875961638</v>
          </cell>
          <cell r="AI385">
            <v>0</v>
          </cell>
          <cell r="AJ385">
            <v>24.451586875961638</v>
          </cell>
          <cell r="AL385">
            <v>0</v>
          </cell>
          <cell r="AM385">
            <v>24.451586875961638</v>
          </cell>
          <cell r="AO385">
            <v>0</v>
          </cell>
          <cell r="AP385">
            <v>24.451586875961638</v>
          </cell>
          <cell r="AR385">
            <v>0</v>
          </cell>
          <cell r="AS385">
            <v>24.451586875961638</v>
          </cell>
          <cell r="AU385">
            <v>0</v>
          </cell>
          <cell r="AV385">
            <v>24.451586875961638</v>
          </cell>
          <cell r="AX385">
            <v>24.451586875961638</v>
          </cell>
        </row>
        <row r="386">
          <cell r="C386" t="str">
            <v>Grid Operations</v>
          </cell>
        </row>
        <row r="387">
          <cell r="D387" t="str">
            <v>Stations P&amp;Ps SP=206</v>
          </cell>
        </row>
        <row r="388">
          <cell r="A388" t="str">
            <v>BCCP</v>
          </cell>
          <cell r="E388" t="str">
            <v>Battery Charger Capital Replacement Pgm</v>
          </cell>
          <cell r="O388">
            <v>5.029999997</v>
          </cell>
          <cell r="R388">
            <v>5.029999997</v>
          </cell>
          <cell r="U388">
            <v>5.029999997</v>
          </cell>
          <cell r="X388">
            <v>5.029999997</v>
          </cell>
          <cell r="AA388">
            <v>5.029999997</v>
          </cell>
          <cell r="AD388">
            <v>5.029999997</v>
          </cell>
          <cell r="AG388">
            <v>5.029999997</v>
          </cell>
          <cell r="AJ388">
            <v>5.029999997</v>
          </cell>
          <cell r="AM388">
            <v>5.029999997</v>
          </cell>
          <cell r="AP388">
            <v>5.029999997</v>
          </cell>
          <cell r="AS388">
            <v>5.029999997</v>
          </cell>
          <cell r="AV388">
            <v>5.029999997</v>
          </cell>
          <cell r="AX388">
            <v>5.029999997</v>
          </cell>
        </row>
        <row r="389">
          <cell r="A389" t="str">
            <v>ICP</v>
          </cell>
          <cell r="E389" t="str">
            <v>Insulator Capital Replacement Program</v>
          </cell>
          <cell r="O389">
            <v>1.6000000009999999</v>
          </cell>
          <cell r="R389">
            <v>1.6000000009999999</v>
          </cell>
          <cell r="U389">
            <v>1.6000000009999999</v>
          </cell>
          <cell r="X389">
            <v>1.6000000009999999</v>
          </cell>
          <cell r="AA389">
            <v>1.6000000009999999</v>
          </cell>
          <cell r="AD389">
            <v>1.6000000009999999</v>
          </cell>
          <cell r="AG389">
            <v>1.6000000009999999</v>
          </cell>
          <cell r="AJ389">
            <v>1.6000000009999999</v>
          </cell>
          <cell r="AM389">
            <v>1.6000000009999999</v>
          </cell>
          <cell r="AP389">
            <v>1.6000000009999999</v>
          </cell>
          <cell r="AS389">
            <v>1.6000000009999999</v>
          </cell>
          <cell r="AV389">
            <v>1.6000000009999999</v>
          </cell>
          <cell r="AX389">
            <v>1.6000000009999999</v>
          </cell>
        </row>
        <row r="390">
          <cell r="A390" t="str">
            <v>TCP</v>
          </cell>
          <cell r="E390" t="str">
            <v>Transformers Capital Program</v>
          </cell>
          <cell r="O390">
            <v>0.77500000499999999</v>
          </cell>
          <cell r="R390">
            <v>0.77500000499999999</v>
          </cell>
          <cell r="U390">
            <v>0.77500000499999999</v>
          </cell>
          <cell r="X390">
            <v>0.77500000499999999</v>
          </cell>
          <cell r="AA390">
            <v>0.77500000499999999</v>
          </cell>
          <cell r="AD390">
            <v>0.77500000499999999</v>
          </cell>
          <cell r="AG390">
            <v>0.77500000499999999</v>
          </cell>
          <cell r="AJ390">
            <v>0.77500000499999999</v>
          </cell>
          <cell r="AM390">
            <v>0.77500000499999999</v>
          </cell>
          <cell r="AP390">
            <v>0.77500000499999999</v>
          </cell>
          <cell r="AS390">
            <v>0.77500000499999999</v>
          </cell>
          <cell r="AV390">
            <v>0.77500000499999999</v>
          </cell>
          <cell r="AX390">
            <v>0.77500000499999999</v>
          </cell>
        </row>
        <row r="391">
          <cell r="A391" t="str">
            <v>SCP</v>
          </cell>
          <cell r="E391" t="str">
            <v>Switch Capital Replacement / Refurbishment Program</v>
          </cell>
          <cell r="O391">
            <v>3.7269487240000001</v>
          </cell>
          <cell r="R391">
            <v>3.7269487240000001</v>
          </cell>
          <cell r="U391">
            <v>3.7269487240000001</v>
          </cell>
          <cell r="X391">
            <v>3.7269487240000001</v>
          </cell>
          <cell r="AA391">
            <v>3.7269487240000001</v>
          </cell>
          <cell r="AD391">
            <v>3.7269487240000001</v>
          </cell>
          <cell r="AG391">
            <v>3.7269487240000001</v>
          </cell>
          <cell r="AJ391">
            <v>3.7269487240000001</v>
          </cell>
          <cell r="AM391">
            <v>3.7269487240000001</v>
          </cell>
          <cell r="AP391">
            <v>3.7269487240000001</v>
          </cell>
          <cell r="AS391">
            <v>3.7269487240000001</v>
          </cell>
          <cell r="AV391">
            <v>3.7269487240000001</v>
          </cell>
          <cell r="AX391">
            <v>3.7269487240000001</v>
          </cell>
        </row>
        <row r="392">
          <cell r="A392" t="str">
            <v>BRC</v>
          </cell>
          <cell r="E392" t="str">
            <v>Breaker Capital Replacement / Refurbishment Program</v>
          </cell>
          <cell r="O392">
            <v>0</v>
          </cell>
          <cell r="R392">
            <v>0</v>
          </cell>
          <cell r="U392">
            <v>0</v>
          </cell>
          <cell r="X392">
            <v>0</v>
          </cell>
          <cell r="AA392">
            <v>0</v>
          </cell>
          <cell r="AD392">
            <v>0</v>
          </cell>
          <cell r="AG392">
            <v>0</v>
          </cell>
          <cell r="AJ392">
            <v>0</v>
          </cell>
          <cell r="AM392">
            <v>0</v>
          </cell>
          <cell r="AP392">
            <v>0</v>
          </cell>
          <cell r="AS392">
            <v>0</v>
          </cell>
          <cell r="AV392">
            <v>0</v>
          </cell>
          <cell r="AX392">
            <v>0</v>
          </cell>
        </row>
        <row r="393">
          <cell r="A393" t="str">
            <v>SACP</v>
          </cell>
          <cell r="E393" t="str">
            <v>Surge Arrester Replacement Program</v>
          </cell>
          <cell r="O393">
            <v>1.0870000000000002</v>
          </cell>
          <cell r="R393">
            <v>1.0870000000000002</v>
          </cell>
          <cell r="U393">
            <v>1.0870000000000002</v>
          </cell>
          <cell r="X393">
            <v>1.0870000000000002</v>
          </cell>
          <cell r="AA393">
            <v>1.0870000000000002</v>
          </cell>
          <cell r="AD393">
            <v>1.0870000000000002</v>
          </cell>
          <cell r="AG393">
            <v>1.0870000000000002</v>
          </cell>
          <cell r="AJ393">
            <v>1.0870000000000002</v>
          </cell>
          <cell r="AM393">
            <v>1.0870000000000002</v>
          </cell>
          <cell r="AP393">
            <v>1.0870000000000002</v>
          </cell>
          <cell r="AS393">
            <v>1.0870000000000002</v>
          </cell>
          <cell r="AV393">
            <v>1.0870000000000002</v>
          </cell>
          <cell r="AX393">
            <v>1.0870000000000002</v>
          </cell>
        </row>
        <row r="394">
          <cell r="A394" t="str">
            <v>HVIT</v>
          </cell>
          <cell r="E394" t="str">
            <v>High Voltage Instrument Transformers Capital Program</v>
          </cell>
          <cell r="O394">
            <v>3.0409999999999999</v>
          </cell>
          <cell r="R394">
            <v>3.0409999999999999</v>
          </cell>
          <cell r="U394">
            <v>3.0409999999999999</v>
          </cell>
          <cell r="X394">
            <v>3.0409999999999999</v>
          </cell>
          <cell r="AA394">
            <v>3.0409999999999999</v>
          </cell>
          <cell r="AD394">
            <v>3.0409999999999999</v>
          </cell>
          <cell r="AG394">
            <v>3.0409999999999999</v>
          </cell>
          <cell r="AJ394">
            <v>3.0409999999999999</v>
          </cell>
          <cell r="AM394">
            <v>3.0409999999999999</v>
          </cell>
          <cell r="AP394">
            <v>3.0409999999999999</v>
          </cell>
          <cell r="AS394">
            <v>3.0409999999999999</v>
          </cell>
          <cell r="AV394">
            <v>3.0409999999999999</v>
          </cell>
          <cell r="AX394">
            <v>3.0409999999999999</v>
          </cell>
        </row>
        <row r="395">
          <cell r="A395" t="str">
            <v>HPAS</v>
          </cell>
          <cell r="E395" t="str">
            <v>High Pressure Air System Capital Rehabilitation Program</v>
          </cell>
          <cell r="O395">
            <v>1.2</v>
          </cell>
          <cell r="R395">
            <v>1.2</v>
          </cell>
          <cell r="U395">
            <v>1.2</v>
          </cell>
          <cell r="X395">
            <v>1.2</v>
          </cell>
          <cell r="AA395">
            <v>1.2</v>
          </cell>
          <cell r="AD395">
            <v>1.2</v>
          </cell>
          <cell r="AG395">
            <v>1.2</v>
          </cell>
          <cell r="AJ395">
            <v>1.2</v>
          </cell>
          <cell r="AM395">
            <v>1.2</v>
          </cell>
          <cell r="AP395">
            <v>1.2</v>
          </cell>
          <cell r="AS395">
            <v>1.2</v>
          </cell>
          <cell r="AV395">
            <v>1.2</v>
          </cell>
          <cell r="AX395">
            <v>1.2</v>
          </cell>
        </row>
        <row r="396">
          <cell r="A396" t="str">
            <v>DC</v>
          </cell>
          <cell r="E396" t="str">
            <v>Demand Capital Program</v>
          </cell>
          <cell r="O396">
            <v>2.9459999979999996</v>
          </cell>
          <cell r="R396">
            <v>2.9459999979999996</v>
          </cell>
          <cell r="U396">
            <v>2.9459999979999996</v>
          </cell>
          <cell r="X396">
            <v>2.9459999979999996</v>
          </cell>
          <cell r="AA396">
            <v>2.9459999979999996</v>
          </cell>
          <cell r="AD396">
            <v>2.9459999979999996</v>
          </cell>
          <cell r="AG396">
            <v>2.9459999979999996</v>
          </cell>
          <cell r="AJ396">
            <v>2.9459999979999996</v>
          </cell>
          <cell r="AM396">
            <v>2.9459999979999996</v>
          </cell>
          <cell r="AP396">
            <v>2.9459999979999996</v>
          </cell>
          <cell r="AS396">
            <v>2.9459999979999996</v>
          </cell>
          <cell r="AV396">
            <v>2.9459999979999996</v>
          </cell>
          <cell r="AX396">
            <v>2.9459999979999996</v>
          </cell>
        </row>
        <row r="397">
          <cell r="E397" t="str">
            <v>Total Stations P&amp;Ps SP=206</v>
          </cell>
          <cell r="O397">
            <v>19.405948725000002</v>
          </cell>
          <cell r="Q397">
            <v>0</v>
          </cell>
          <cell r="R397">
            <v>19.405948725000002</v>
          </cell>
          <cell r="T397">
            <v>0</v>
          </cell>
          <cell r="U397">
            <v>19.405948725000002</v>
          </cell>
          <cell r="W397">
            <v>0</v>
          </cell>
          <cell r="X397">
            <v>19.405948725000002</v>
          </cell>
          <cell r="Z397">
            <v>0</v>
          </cell>
          <cell r="AA397">
            <v>19.405948725000002</v>
          </cell>
          <cell r="AC397">
            <v>0</v>
          </cell>
          <cell r="AD397">
            <v>19.405948725000002</v>
          </cell>
          <cell r="AF397">
            <v>0</v>
          </cell>
          <cell r="AG397">
            <v>19.405948725000002</v>
          </cell>
          <cell r="AI397">
            <v>0</v>
          </cell>
          <cell r="AJ397">
            <v>19.405948725000002</v>
          </cell>
          <cell r="AL397">
            <v>0</v>
          </cell>
          <cell r="AM397">
            <v>19.405948725000002</v>
          </cell>
          <cell r="AO397">
            <v>0</v>
          </cell>
          <cell r="AP397">
            <v>19.405948725000002</v>
          </cell>
          <cell r="AR397">
            <v>0</v>
          </cell>
          <cell r="AS397">
            <v>19.405948725000002</v>
          </cell>
          <cell r="AU397">
            <v>0</v>
          </cell>
          <cell r="AV397">
            <v>19.405948725000002</v>
          </cell>
          <cell r="AX397">
            <v>19.405948725000002</v>
          </cell>
        </row>
        <row r="398">
          <cell r="A398" t="str">
            <v>STCUR</v>
          </cell>
          <cell r="D398" t="str">
            <v>Payroll Burden Under Recovery</v>
          </cell>
          <cell r="O398">
            <v>0</v>
          </cell>
          <cell r="R398">
            <v>0</v>
          </cell>
          <cell r="U398">
            <v>0</v>
          </cell>
          <cell r="X398">
            <v>0</v>
          </cell>
          <cell r="AA398">
            <v>0</v>
          </cell>
          <cell r="AD398">
            <v>0</v>
          </cell>
          <cell r="AG398">
            <v>0</v>
          </cell>
          <cell r="AJ398">
            <v>0</v>
          </cell>
          <cell r="AM398">
            <v>0</v>
          </cell>
          <cell r="AP398">
            <v>0</v>
          </cell>
          <cell r="AS398">
            <v>0</v>
          </cell>
          <cell r="AV398">
            <v>0</v>
          </cell>
          <cell r="AX398">
            <v>0</v>
          </cell>
        </row>
        <row r="399">
          <cell r="D399" t="str">
            <v>Other Grid Operations Program costs</v>
          </cell>
        </row>
        <row r="400">
          <cell r="E400" t="str">
            <v>Operating &amp; Outage Management - SP = 226</v>
          </cell>
          <cell r="R400">
            <v>0</v>
          </cell>
          <cell r="U400">
            <v>0</v>
          </cell>
          <cell r="X400">
            <v>0</v>
          </cell>
          <cell r="AA400">
            <v>0</v>
          </cell>
          <cell r="AD400">
            <v>0</v>
          </cell>
          <cell r="AG400">
            <v>0</v>
          </cell>
          <cell r="AJ400">
            <v>0</v>
          </cell>
          <cell r="AM400">
            <v>0</v>
          </cell>
          <cell r="AP400">
            <v>0</v>
          </cell>
          <cell r="AS400">
            <v>0</v>
          </cell>
          <cell r="AV400">
            <v>0</v>
          </cell>
          <cell r="AX400">
            <v>0</v>
          </cell>
        </row>
        <row r="401">
          <cell r="E401" t="str">
            <v>Total Other Grid Operations Program costs</v>
          </cell>
          <cell r="O401">
            <v>0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F401">
            <v>0</v>
          </cell>
          <cell r="AG401">
            <v>0</v>
          </cell>
          <cell r="AI401">
            <v>0</v>
          </cell>
          <cell r="AJ401">
            <v>0</v>
          </cell>
          <cell r="AL401">
            <v>0</v>
          </cell>
          <cell r="AM401">
            <v>0</v>
          </cell>
          <cell r="AO401">
            <v>0</v>
          </cell>
          <cell r="AP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X401">
            <v>0</v>
          </cell>
        </row>
        <row r="402">
          <cell r="D402" t="str">
            <v>Total Grid Operations</v>
          </cell>
          <cell r="O402">
            <v>19.405948725000002</v>
          </cell>
          <cell r="Q402">
            <v>0</v>
          </cell>
          <cell r="R402">
            <v>19.405948725000002</v>
          </cell>
          <cell r="T402">
            <v>0</v>
          </cell>
          <cell r="U402">
            <v>19.405948725000002</v>
          </cell>
          <cell r="W402">
            <v>0</v>
          </cell>
          <cell r="X402">
            <v>19.405948725000002</v>
          </cell>
          <cell r="Z402">
            <v>0</v>
          </cell>
          <cell r="AA402">
            <v>19.405948725000002</v>
          </cell>
          <cell r="AC402">
            <v>0</v>
          </cell>
          <cell r="AD402">
            <v>19.405948725000002</v>
          </cell>
          <cell r="AF402">
            <v>0</v>
          </cell>
          <cell r="AG402">
            <v>19.405948725000002</v>
          </cell>
          <cell r="AI402">
            <v>0</v>
          </cell>
          <cell r="AJ402">
            <v>19.405948725000002</v>
          </cell>
          <cell r="AL402">
            <v>0</v>
          </cell>
          <cell r="AM402">
            <v>19.405948725000002</v>
          </cell>
          <cell r="AO402">
            <v>0</v>
          </cell>
          <cell r="AP402">
            <v>19.405948725000002</v>
          </cell>
          <cell r="AR402">
            <v>0</v>
          </cell>
          <cell r="AS402">
            <v>19.405948725000002</v>
          </cell>
          <cell r="AU402">
            <v>0</v>
          </cell>
          <cell r="AV402">
            <v>19.405948725000002</v>
          </cell>
          <cell r="AX402">
            <v>19.405948725000002</v>
          </cell>
        </row>
        <row r="403">
          <cell r="C403" t="str">
            <v>Engineering &amp; Construction Services P&amp;Ps SP=203</v>
          </cell>
        </row>
        <row r="404">
          <cell r="D404" t="str">
            <v>Projects: Load Customer Connections</v>
          </cell>
        </row>
        <row r="405">
          <cell r="A405" t="str">
            <v>10277</v>
          </cell>
          <cell r="E405" t="str">
            <v>Kingston Gardiner TS:  Increase 230-44 kV Capactiy</v>
          </cell>
          <cell r="O405">
            <v>13.201883001237078</v>
          </cell>
          <cell r="R405">
            <v>13.201883001237078</v>
          </cell>
          <cell r="U405">
            <v>13.201883001237078</v>
          </cell>
          <cell r="X405">
            <v>13.201883001237078</v>
          </cell>
          <cell r="AA405">
            <v>13.201883001237078</v>
          </cell>
          <cell r="AD405">
            <v>13.201883001237078</v>
          </cell>
          <cell r="AG405">
            <v>13.201883001237078</v>
          </cell>
          <cell r="AJ405">
            <v>13.201883001237078</v>
          </cell>
          <cell r="AM405">
            <v>13.201883001237078</v>
          </cell>
          <cell r="AP405">
            <v>13.201883001237078</v>
          </cell>
          <cell r="AS405">
            <v>13.201883001237078</v>
          </cell>
          <cell r="AV405">
            <v>13.201883001237078</v>
          </cell>
          <cell r="AX405">
            <v>13.201883001237078</v>
          </cell>
        </row>
        <row r="406">
          <cell r="A406" t="str">
            <v>11062</v>
          </cell>
          <cell r="E406" t="str">
            <v>Long Lac T1: Replace End-of-Life 115-44 kV Transformers</v>
          </cell>
          <cell r="O406">
            <v>3</v>
          </cell>
          <cell r="R406">
            <v>3</v>
          </cell>
          <cell r="U406">
            <v>3</v>
          </cell>
          <cell r="X406">
            <v>3</v>
          </cell>
          <cell r="AA406">
            <v>3</v>
          </cell>
          <cell r="AD406">
            <v>3</v>
          </cell>
          <cell r="AG406">
            <v>3</v>
          </cell>
          <cell r="AJ406">
            <v>3</v>
          </cell>
          <cell r="AM406">
            <v>3</v>
          </cell>
          <cell r="AP406">
            <v>3</v>
          </cell>
          <cell r="AS406">
            <v>3</v>
          </cell>
          <cell r="AV406">
            <v>3</v>
          </cell>
          <cell r="AX406">
            <v>3</v>
          </cell>
        </row>
        <row r="407">
          <cell r="A407" t="str">
            <v>12284</v>
          </cell>
          <cell r="E407" t="str">
            <v>Red Lake TS: Refurbish 115-44 kV TS</v>
          </cell>
          <cell r="O407">
            <v>2.6734564729859449</v>
          </cell>
          <cell r="R407">
            <v>2.6734564729859449</v>
          </cell>
          <cell r="U407">
            <v>2.6734564729859449</v>
          </cell>
          <cell r="X407">
            <v>2.6734564729859449</v>
          </cell>
          <cell r="AA407">
            <v>2.6734564729859449</v>
          </cell>
          <cell r="AD407">
            <v>2.6734564729859449</v>
          </cell>
          <cell r="AG407">
            <v>2.6734564729859449</v>
          </cell>
          <cell r="AJ407">
            <v>2.6734564729859449</v>
          </cell>
          <cell r="AM407">
            <v>2.6734564729859449</v>
          </cell>
          <cell r="AP407">
            <v>2.6734564729859449</v>
          </cell>
          <cell r="AS407">
            <v>2.6734564729859449</v>
          </cell>
          <cell r="AV407">
            <v>2.6734564729859449</v>
          </cell>
          <cell r="AX407">
            <v>2.6734564729859449</v>
          </cell>
        </row>
        <row r="408">
          <cell r="A408" t="str">
            <v>12945</v>
          </cell>
          <cell r="E408" t="str">
            <v>London Talbot TS:  Add 2-nd DESN Station</v>
          </cell>
          <cell r="O408">
            <v>1.08141</v>
          </cell>
          <cell r="R408">
            <v>1.08141</v>
          </cell>
          <cell r="U408">
            <v>1.08141</v>
          </cell>
          <cell r="X408">
            <v>1.08141</v>
          </cell>
          <cell r="AA408">
            <v>1.08141</v>
          </cell>
          <cell r="AD408">
            <v>1.08141</v>
          </cell>
          <cell r="AG408">
            <v>1.08141</v>
          </cell>
          <cell r="AJ408">
            <v>1.08141</v>
          </cell>
          <cell r="AM408">
            <v>1.08141</v>
          </cell>
          <cell r="AP408">
            <v>1.08141</v>
          </cell>
          <cell r="AS408">
            <v>1.08141</v>
          </cell>
          <cell r="AV408">
            <v>1.08141</v>
          </cell>
          <cell r="AX408">
            <v>1.08141</v>
          </cell>
        </row>
        <row r="409">
          <cell r="A409" t="str">
            <v>12970</v>
          </cell>
          <cell r="E409" t="str">
            <v>Holland TS: Build and Connect a New 230/44 kV TS</v>
          </cell>
          <cell r="O409">
            <v>12.463715999999998</v>
          </cell>
          <cell r="R409">
            <v>12.463715999999998</v>
          </cell>
          <cell r="U409">
            <v>12.463715999999998</v>
          </cell>
          <cell r="X409">
            <v>12.463715999999998</v>
          </cell>
          <cell r="AA409">
            <v>12.463715999999998</v>
          </cell>
          <cell r="AD409">
            <v>12.463715999999998</v>
          </cell>
          <cell r="AG409">
            <v>12.463715999999998</v>
          </cell>
          <cell r="AJ409">
            <v>12.463715999999998</v>
          </cell>
          <cell r="AM409">
            <v>12.463715999999998</v>
          </cell>
          <cell r="AP409">
            <v>12.463715999999998</v>
          </cell>
          <cell r="AS409">
            <v>12.463715999999998</v>
          </cell>
          <cell r="AV409">
            <v>12.463715999999998</v>
          </cell>
          <cell r="AX409">
            <v>12.463715999999998</v>
          </cell>
        </row>
        <row r="410">
          <cell r="A410" t="str">
            <v>12979</v>
          </cell>
          <cell r="E410" t="str">
            <v>Pleasant TS: Build New  230/28-28 kV, 75/125 MVA DESN</v>
          </cell>
          <cell r="O410">
            <v>9.524144999999999</v>
          </cell>
          <cell r="R410">
            <v>9.524144999999999</v>
          </cell>
          <cell r="U410">
            <v>9.524144999999999</v>
          </cell>
          <cell r="X410">
            <v>9.524144999999999</v>
          </cell>
          <cell r="AA410">
            <v>9.524144999999999</v>
          </cell>
          <cell r="AD410">
            <v>9.524144999999999</v>
          </cell>
          <cell r="AG410">
            <v>9.524144999999999</v>
          </cell>
          <cell r="AJ410">
            <v>9.524144999999999</v>
          </cell>
          <cell r="AM410">
            <v>9.524144999999999</v>
          </cell>
          <cell r="AP410">
            <v>9.524144999999999</v>
          </cell>
          <cell r="AS410">
            <v>9.524144999999999</v>
          </cell>
          <cell r="AV410">
            <v>9.524144999999999</v>
          </cell>
          <cell r="AX410">
            <v>9.524144999999999</v>
          </cell>
        </row>
        <row r="411">
          <cell r="A411" t="str">
            <v>13055</v>
          </cell>
          <cell r="E411" t="str">
            <v>Toyota Woodstock:Supply to new plant</v>
          </cell>
          <cell r="O411">
            <v>0.99041177524097546</v>
          </cell>
          <cell r="R411">
            <v>0.99041177524097546</v>
          </cell>
          <cell r="U411">
            <v>0.99041177524097546</v>
          </cell>
          <cell r="X411">
            <v>0.99041177524097546</v>
          </cell>
          <cell r="AA411">
            <v>0.99041177524097546</v>
          </cell>
          <cell r="AD411">
            <v>0.99041177524097546</v>
          </cell>
          <cell r="AG411">
            <v>0.99041177524097546</v>
          </cell>
          <cell r="AJ411">
            <v>0.99041177524097546</v>
          </cell>
          <cell r="AM411">
            <v>0.99041177524097546</v>
          </cell>
          <cell r="AP411">
            <v>0.99041177524097546</v>
          </cell>
          <cell r="AS411">
            <v>0.99041177524097546</v>
          </cell>
          <cell r="AV411">
            <v>0.99041177524097546</v>
          </cell>
          <cell r="AX411">
            <v>0.99041177524097546</v>
          </cell>
        </row>
        <row r="412">
          <cell r="A412" t="str">
            <v>13157</v>
          </cell>
          <cell r="E412" t="str">
            <v>New TS for Mississauga: Build and Connect a 230/44 kV DESN</v>
          </cell>
          <cell r="O412">
            <v>2.7899968352958653</v>
          </cell>
          <cell r="R412">
            <v>2.7899968352958653</v>
          </cell>
          <cell r="U412">
            <v>2.7899968352958653</v>
          </cell>
          <cell r="X412">
            <v>2.7899968352958653</v>
          </cell>
          <cell r="AA412">
            <v>2.7899968352958653</v>
          </cell>
          <cell r="AD412">
            <v>2.7899968352958653</v>
          </cell>
          <cell r="AG412">
            <v>2.7899968352958653</v>
          </cell>
          <cell r="AJ412">
            <v>2.7899968352958653</v>
          </cell>
          <cell r="AM412">
            <v>2.7899968352958653</v>
          </cell>
          <cell r="AP412">
            <v>2.7899968352958653</v>
          </cell>
          <cell r="AS412">
            <v>2.7899968352958653</v>
          </cell>
          <cell r="AV412">
            <v>2.7899968352958653</v>
          </cell>
          <cell r="AX412">
            <v>2.7899968352958653</v>
          </cell>
        </row>
        <row r="413">
          <cell r="A413" t="str">
            <v>LCC - O</v>
          </cell>
          <cell r="E413" t="str">
            <v>Other Load Customer Connections P&amp;Ps</v>
          </cell>
          <cell r="O413">
            <v>1.7194217359900703</v>
          </cell>
          <cell r="R413">
            <v>1.7194217359900703</v>
          </cell>
          <cell r="U413">
            <v>1.7194217359900703</v>
          </cell>
          <cell r="X413">
            <v>1.7194217359900703</v>
          </cell>
          <cell r="AA413">
            <v>1.7194217359900703</v>
          </cell>
          <cell r="AD413">
            <v>1.7194217359900703</v>
          </cell>
          <cell r="AG413">
            <v>1.7194217359900703</v>
          </cell>
          <cell r="AJ413">
            <v>1.7194217359900703</v>
          </cell>
          <cell r="AM413">
            <v>1.7194217359900703</v>
          </cell>
          <cell r="AP413">
            <v>1.7194217359900703</v>
          </cell>
          <cell r="AS413">
            <v>1.7194217359900703</v>
          </cell>
          <cell r="AV413">
            <v>1.7194217359900703</v>
          </cell>
          <cell r="AX413">
            <v>1.7194217359900703</v>
          </cell>
        </row>
        <row r="414">
          <cell r="E414" t="str">
            <v>Total Load Customer Connections</v>
          </cell>
          <cell r="O414">
            <v>47.444440820749932</v>
          </cell>
          <cell r="Q414">
            <v>0</v>
          </cell>
          <cell r="R414">
            <v>47.444440820749932</v>
          </cell>
          <cell r="T414">
            <v>0</v>
          </cell>
          <cell r="U414">
            <v>47.444440820749932</v>
          </cell>
          <cell r="W414">
            <v>0</v>
          </cell>
          <cell r="X414">
            <v>47.444440820749932</v>
          </cell>
          <cell r="Z414">
            <v>0</v>
          </cell>
          <cell r="AA414">
            <v>47.444440820749932</v>
          </cell>
          <cell r="AC414">
            <v>0</v>
          </cell>
          <cell r="AD414">
            <v>47.444440820749932</v>
          </cell>
          <cell r="AF414">
            <v>0</v>
          </cell>
          <cell r="AG414">
            <v>47.444440820749932</v>
          </cell>
          <cell r="AI414">
            <v>0</v>
          </cell>
          <cell r="AJ414">
            <v>47.444440820749932</v>
          </cell>
          <cell r="AL414">
            <v>0</v>
          </cell>
          <cell r="AM414">
            <v>47.444440820749932</v>
          </cell>
          <cell r="AO414">
            <v>0</v>
          </cell>
          <cell r="AP414">
            <v>47.444440820749932</v>
          </cell>
          <cell r="AR414">
            <v>0</v>
          </cell>
          <cell r="AS414">
            <v>47.444440820749932</v>
          </cell>
          <cell r="AU414">
            <v>0</v>
          </cell>
          <cell r="AV414">
            <v>47.444440820749932</v>
          </cell>
          <cell r="AX414">
            <v>47.444440820749932</v>
          </cell>
        </row>
        <row r="415">
          <cell r="D415" t="str">
            <v>Projects: Generation Customer Connection</v>
          </cell>
        </row>
        <row r="416">
          <cell r="A416" t="str">
            <v>11211</v>
          </cell>
          <cell r="E416" t="str">
            <v>Incorporation of OPG Hearn (Portlands) Plant</v>
          </cell>
          <cell r="O416">
            <v>0.62681521075596291</v>
          </cell>
          <cell r="R416">
            <v>0.62681521075596291</v>
          </cell>
          <cell r="U416">
            <v>0.62681521075596291</v>
          </cell>
          <cell r="X416">
            <v>0.62681521075596291</v>
          </cell>
          <cell r="AA416">
            <v>0.62681521075596291</v>
          </cell>
          <cell r="AD416">
            <v>0.62681521075596291</v>
          </cell>
          <cell r="AG416">
            <v>0.62681521075596291</v>
          </cell>
          <cell r="AJ416">
            <v>0.62681521075596291</v>
          </cell>
          <cell r="AM416">
            <v>0.62681521075596291</v>
          </cell>
          <cell r="AP416">
            <v>0.62681521075596291</v>
          </cell>
          <cell r="AS416">
            <v>0.62681521075596291</v>
          </cell>
          <cell r="AV416">
            <v>0.62681521075596291</v>
          </cell>
          <cell r="AX416">
            <v>0.62681521075596291</v>
          </cell>
        </row>
        <row r="417">
          <cell r="A417" t="str">
            <v>12628</v>
          </cell>
          <cell r="E417" t="str">
            <v>Bruce Special Protection Scheme Modifications for Wind Farms</v>
          </cell>
          <cell r="O417">
            <v>0.97658055760139129</v>
          </cell>
          <cell r="R417">
            <v>0.97658055760139129</v>
          </cell>
          <cell r="U417">
            <v>0.97658055760139129</v>
          </cell>
          <cell r="X417">
            <v>0.97658055760139129</v>
          </cell>
          <cell r="AA417">
            <v>0.97658055760139129</v>
          </cell>
          <cell r="AD417">
            <v>0.97658055760139129</v>
          </cell>
          <cell r="AG417">
            <v>0.97658055760139129</v>
          </cell>
          <cell r="AJ417">
            <v>0.97658055760139129</v>
          </cell>
          <cell r="AM417">
            <v>0.97658055760139129</v>
          </cell>
          <cell r="AP417">
            <v>0.97658055760139129</v>
          </cell>
          <cell r="AS417">
            <v>0.97658055760139129</v>
          </cell>
          <cell r="AV417">
            <v>0.97658055760139129</v>
          </cell>
          <cell r="AX417">
            <v>0.97658055760139129</v>
          </cell>
        </row>
        <row r="418">
          <cell r="A418" t="str">
            <v>13052</v>
          </cell>
          <cell r="E418" t="str">
            <v>Lambton TS: Split and Reconfigure 230 kV Buses</v>
          </cell>
          <cell r="O418">
            <v>9.8666568644001664</v>
          </cell>
          <cell r="R418">
            <v>9.8666568644001664</v>
          </cell>
          <cell r="U418">
            <v>9.8666568644001664</v>
          </cell>
          <cell r="X418">
            <v>9.8666568644001664</v>
          </cell>
          <cell r="AA418">
            <v>9.8666568644001664</v>
          </cell>
          <cell r="AD418">
            <v>9.8666568644001664</v>
          </cell>
          <cell r="AG418">
            <v>9.8666568644001664</v>
          </cell>
          <cell r="AJ418">
            <v>9.8666568644001664</v>
          </cell>
          <cell r="AM418">
            <v>9.8666568644001664</v>
          </cell>
          <cell r="AP418">
            <v>9.8666568644001664</v>
          </cell>
          <cell r="AS418">
            <v>9.8666568644001664</v>
          </cell>
          <cell r="AV418">
            <v>9.8666568644001664</v>
          </cell>
          <cell r="AX418">
            <v>9.8666568644001664</v>
          </cell>
        </row>
        <row r="419">
          <cell r="A419" t="str">
            <v>13068</v>
          </cell>
          <cell r="E419" t="str">
            <v>Sarnia Scott TS: Upgrade Station Equipment</v>
          </cell>
          <cell r="O419">
            <v>1.5881670000000001</v>
          </cell>
          <cell r="R419">
            <v>1.5881670000000001</v>
          </cell>
          <cell r="U419">
            <v>1.5881670000000001</v>
          </cell>
          <cell r="X419">
            <v>1.5881670000000001</v>
          </cell>
          <cell r="AA419">
            <v>1.5881670000000001</v>
          </cell>
          <cell r="AD419">
            <v>1.5881670000000001</v>
          </cell>
          <cell r="AG419">
            <v>1.5881670000000001</v>
          </cell>
          <cell r="AJ419">
            <v>1.5881670000000001</v>
          </cell>
          <cell r="AM419">
            <v>1.5881670000000001</v>
          </cell>
          <cell r="AP419">
            <v>1.5881670000000001</v>
          </cell>
          <cell r="AS419">
            <v>1.5881670000000001</v>
          </cell>
          <cell r="AV419">
            <v>1.5881670000000001</v>
          </cell>
          <cell r="AX419">
            <v>1.5881670000000001</v>
          </cell>
        </row>
        <row r="420">
          <cell r="A420" t="str">
            <v>13584</v>
          </cell>
          <cell r="E420" t="str">
            <v>Wolfe Island Wind Farm 197.8 MW Generation Connection</v>
          </cell>
          <cell r="O420">
            <v>0</v>
          </cell>
          <cell r="R420">
            <v>0</v>
          </cell>
          <cell r="U420">
            <v>0</v>
          </cell>
          <cell r="X420">
            <v>0</v>
          </cell>
          <cell r="AA420">
            <v>0</v>
          </cell>
          <cell r="AD420">
            <v>0</v>
          </cell>
          <cell r="AG420">
            <v>0</v>
          </cell>
          <cell r="AJ420">
            <v>0</v>
          </cell>
          <cell r="AM420">
            <v>0</v>
          </cell>
          <cell r="AP420">
            <v>0</v>
          </cell>
          <cell r="AS420">
            <v>0</v>
          </cell>
          <cell r="AV420">
            <v>0</v>
          </cell>
          <cell r="AX420">
            <v>0</v>
          </cell>
        </row>
        <row r="421">
          <cell r="A421" t="str">
            <v>13585</v>
          </cell>
          <cell r="E421" t="str">
            <v>Kruger Port Alma Wind Farm 112 MW Generation Connection</v>
          </cell>
          <cell r="O421">
            <v>1.1229710024163968</v>
          </cell>
          <cell r="R421">
            <v>1.1229710024163968</v>
          </cell>
          <cell r="U421">
            <v>1.1229710024163968</v>
          </cell>
          <cell r="X421">
            <v>1.1229710024163968</v>
          </cell>
          <cell r="AA421">
            <v>1.1229710024163968</v>
          </cell>
          <cell r="AD421">
            <v>1.1229710024163968</v>
          </cell>
          <cell r="AG421">
            <v>1.1229710024163968</v>
          </cell>
          <cell r="AJ421">
            <v>1.1229710024163968</v>
          </cell>
          <cell r="AM421">
            <v>1.1229710024163968</v>
          </cell>
          <cell r="AP421">
            <v>1.1229710024163968</v>
          </cell>
          <cell r="AS421">
            <v>1.1229710024163968</v>
          </cell>
          <cell r="AV421">
            <v>1.1229710024163968</v>
          </cell>
          <cell r="AX421">
            <v>1.1229710024163968</v>
          </cell>
        </row>
        <row r="422">
          <cell r="A422" t="str">
            <v>GCC - O</v>
          </cell>
          <cell r="E422" t="str">
            <v>Other Generation Customer Connection P&amp;Ps</v>
          </cell>
          <cell r="O422">
            <v>2.0709399950575103</v>
          </cell>
          <cell r="R422">
            <v>2.0709399950575103</v>
          </cell>
          <cell r="U422">
            <v>2.0709399950575103</v>
          </cell>
          <cell r="X422">
            <v>2.0709399950575103</v>
          </cell>
          <cell r="AA422">
            <v>2.0709399950575103</v>
          </cell>
          <cell r="AD422">
            <v>2.0709399950575103</v>
          </cell>
          <cell r="AG422">
            <v>2.0709399950575103</v>
          </cell>
          <cell r="AJ422">
            <v>2.0709399950575103</v>
          </cell>
          <cell r="AM422">
            <v>2.0709399950575103</v>
          </cell>
          <cell r="AP422">
            <v>2.0709399950575103</v>
          </cell>
          <cell r="AS422">
            <v>2.0709399950575103</v>
          </cell>
          <cell r="AV422">
            <v>2.0709399950575103</v>
          </cell>
          <cell r="AX422">
            <v>2.0709399950575103</v>
          </cell>
        </row>
        <row r="423">
          <cell r="E423" t="str">
            <v>Total Generation Customer Connection</v>
          </cell>
          <cell r="O423">
            <v>16.252130630231427</v>
          </cell>
          <cell r="Q423">
            <v>0</v>
          </cell>
          <cell r="R423">
            <v>16.252130630231427</v>
          </cell>
          <cell r="T423">
            <v>0</v>
          </cell>
          <cell r="U423">
            <v>16.252130630231427</v>
          </cell>
          <cell r="W423">
            <v>0</v>
          </cell>
          <cell r="X423">
            <v>16.252130630231427</v>
          </cell>
          <cell r="Z423">
            <v>0</v>
          </cell>
          <cell r="AA423">
            <v>16.252130630231427</v>
          </cell>
          <cell r="AC423">
            <v>0</v>
          </cell>
          <cell r="AD423">
            <v>16.252130630231427</v>
          </cell>
          <cell r="AF423">
            <v>0</v>
          </cell>
          <cell r="AG423">
            <v>16.252130630231427</v>
          </cell>
          <cell r="AI423">
            <v>0</v>
          </cell>
          <cell r="AJ423">
            <v>16.252130630231427</v>
          </cell>
          <cell r="AL423">
            <v>0</v>
          </cell>
          <cell r="AM423">
            <v>16.252130630231427</v>
          </cell>
          <cell r="AO423">
            <v>0</v>
          </cell>
          <cell r="AP423">
            <v>16.252130630231427</v>
          </cell>
          <cell r="AR423">
            <v>0</v>
          </cell>
          <cell r="AS423">
            <v>16.252130630231427</v>
          </cell>
          <cell r="AU423">
            <v>0</v>
          </cell>
          <cell r="AV423">
            <v>16.252130630231427</v>
          </cell>
          <cell r="AX423">
            <v>16.252130630231427</v>
          </cell>
        </row>
        <row r="424">
          <cell r="D424" t="str">
            <v>Projects: Development: Lines &amp; Stations</v>
          </cell>
        </row>
        <row r="425">
          <cell r="A425" t="str">
            <v>10492</v>
          </cell>
          <cell r="E425" t="str">
            <v>Toronto Downtown Transmission Supply - Stage 1 John TS x Esplanade TS U/G Cable</v>
          </cell>
          <cell r="O425">
            <v>1.57</v>
          </cell>
          <cell r="R425">
            <v>1.57</v>
          </cell>
          <cell r="U425">
            <v>1.57</v>
          </cell>
          <cell r="X425">
            <v>1.57</v>
          </cell>
          <cell r="AA425">
            <v>1.57</v>
          </cell>
          <cell r="AD425">
            <v>1.57</v>
          </cell>
          <cell r="AG425">
            <v>1.57</v>
          </cell>
          <cell r="AJ425">
            <v>1.57</v>
          </cell>
          <cell r="AM425">
            <v>1.57</v>
          </cell>
          <cell r="AP425">
            <v>1.57</v>
          </cell>
          <cell r="AS425">
            <v>1.57</v>
          </cell>
          <cell r="AV425">
            <v>1.57</v>
          </cell>
          <cell r="AX425">
            <v>1.57</v>
          </cell>
        </row>
        <row r="426">
          <cell r="A426" t="str">
            <v>11283</v>
          </cell>
          <cell r="E426" t="str">
            <v>Hurontario Station  and Transmission Line Reinforcement  Project</v>
          </cell>
          <cell r="O426">
            <v>28.871091</v>
          </cell>
          <cell r="R426">
            <v>28.871091</v>
          </cell>
          <cell r="U426">
            <v>28.871091</v>
          </cell>
          <cell r="X426">
            <v>28.871091</v>
          </cell>
          <cell r="AA426">
            <v>28.871091</v>
          </cell>
          <cell r="AD426">
            <v>28.871091</v>
          </cell>
          <cell r="AG426">
            <v>28.871091</v>
          </cell>
          <cell r="AJ426">
            <v>28.871091</v>
          </cell>
          <cell r="AM426">
            <v>28.871091</v>
          </cell>
          <cell r="AP426">
            <v>28.871091</v>
          </cell>
          <cell r="AS426">
            <v>28.871091</v>
          </cell>
          <cell r="AV426">
            <v>28.871091</v>
          </cell>
          <cell r="AX426">
            <v>28.871091</v>
          </cell>
        </row>
        <row r="427">
          <cell r="A427" t="str">
            <v>11909</v>
          </cell>
          <cell r="E427" t="str">
            <v>Cambridge Preston TS: Add 230/115 kV, 250 MVA Autotransformer</v>
          </cell>
          <cell r="O427">
            <v>0.43</v>
          </cell>
          <cell r="R427">
            <v>0.43</v>
          </cell>
          <cell r="U427">
            <v>0.43</v>
          </cell>
          <cell r="X427">
            <v>0.43</v>
          </cell>
          <cell r="AA427">
            <v>0.43</v>
          </cell>
          <cell r="AD427">
            <v>0.43</v>
          </cell>
          <cell r="AG427">
            <v>0.43</v>
          </cell>
          <cell r="AJ427">
            <v>0.43</v>
          </cell>
          <cell r="AM427">
            <v>0.43</v>
          </cell>
          <cell r="AP427">
            <v>0.43</v>
          </cell>
          <cell r="AS427">
            <v>0.43</v>
          </cell>
          <cell r="AV427">
            <v>0.43</v>
          </cell>
          <cell r="AX427">
            <v>0.43</v>
          </cell>
        </row>
        <row r="428">
          <cell r="A428" t="str">
            <v>11959</v>
          </cell>
          <cell r="E428" t="str">
            <v>Essa TS x Stayner TS Two Circuit 230 kV Line</v>
          </cell>
          <cell r="O428">
            <v>40.176455003714274</v>
          </cell>
          <cell r="R428">
            <v>40.176455003714274</v>
          </cell>
          <cell r="U428">
            <v>40.176455003714274</v>
          </cell>
          <cell r="X428">
            <v>40.176455003714274</v>
          </cell>
          <cell r="AA428">
            <v>40.176455003714274</v>
          </cell>
          <cell r="AD428">
            <v>40.176455003714274</v>
          </cell>
          <cell r="AG428">
            <v>40.176455003714274</v>
          </cell>
          <cell r="AJ428">
            <v>40.176455003714274</v>
          </cell>
          <cell r="AM428">
            <v>40.176455003714274</v>
          </cell>
          <cell r="AP428">
            <v>40.176455003714274</v>
          </cell>
          <cell r="AS428">
            <v>40.176455003714274</v>
          </cell>
          <cell r="AV428">
            <v>40.176455003714274</v>
          </cell>
          <cell r="AX428">
            <v>40.176455003714274</v>
          </cell>
        </row>
        <row r="429">
          <cell r="A429" t="str">
            <v>12232</v>
          </cell>
          <cell r="E429" t="str">
            <v>Bronte TS: Install 27.6 kV Bus Tie Connection</v>
          </cell>
          <cell r="O429">
            <v>1.0600019745929499</v>
          </cell>
          <cell r="R429">
            <v>1.0600019745929499</v>
          </cell>
          <cell r="U429">
            <v>1.0600019745929499</v>
          </cell>
          <cell r="X429">
            <v>1.0600019745929499</v>
          </cell>
          <cell r="AA429">
            <v>1.0600019745929499</v>
          </cell>
          <cell r="AD429">
            <v>1.0600019745929499</v>
          </cell>
          <cell r="AG429">
            <v>1.0600019745929499</v>
          </cell>
          <cell r="AJ429">
            <v>1.0600019745929499</v>
          </cell>
          <cell r="AM429">
            <v>1.0600019745929499</v>
          </cell>
          <cell r="AP429">
            <v>1.0600019745929499</v>
          </cell>
          <cell r="AS429">
            <v>1.0600019745929499</v>
          </cell>
          <cell r="AV429">
            <v>1.0600019745929499</v>
          </cell>
          <cell r="AX429">
            <v>1.0600019745929499</v>
          </cell>
        </row>
        <row r="430">
          <cell r="A430" t="str">
            <v>12285</v>
          </cell>
          <cell r="E430" t="str">
            <v>Nobel SS: Install series capacitor banks</v>
          </cell>
          <cell r="O430">
            <v>4.9998000000000005</v>
          </cell>
          <cell r="R430">
            <v>4.9998000000000005</v>
          </cell>
          <cell r="U430">
            <v>4.9998000000000005</v>
          </cell>
          <cell r="X430">
            <v>4.9998000000000005</v>
          </cell>
          <cell r="AA430">
            <v>4.9998000000000005</v>
          </cell>
          <cell r="AD430">
            <v>4.9998000000000005</v>
          </cell>
          <cell r="AG430">
            <v>4.9998000000000005</v>
          </cell>
          <cell r="AJ430">
            <v>4.9998000000000005</v>
          </cell>
          <cell r="AM430">
            <v>4.9998000000000005</v>
          </cell>
          <cell r="AP430">
            <v>4.9998000000000005</v>
          </cell>
          <cell r="AS430">
            <v>4.9998000000000005</v>
          </cell>
          <cell r="AV430">
            <v>4.9998000000000005</v>
          </cell>
          <cell r="AX430">
            <v>4.9998000000000005</v>
          </cell>
        </row>
        <row r="431">
          <cell r="A431" t="str">
            <v>13076</v>
          </cell>
          <cell r="E431" t="str">
            <v>Essa TS: Reterminate 230 kV Circuits E27 and M6E</v>
          </cell>
          <cell r="O431">
            <v>0.03</v>
          </cell>
          <cell r="R431">
            <v>0.03</v>
          </cell>
          <cell r="U431">
            <v>0.03</v>
          </cell>
          <cell r="X431">
            <v>0.03</v>
          </cell>
          <cell r="AA431">
            <v>0.03</v>
          </cell>
          <cell r="AD431">
            <v>0.03</v>
          </cell>
          <cell r="AG431">
            <v>0.03</v>
          </cell>
          <cell r="AJ431">
            <v>0.03</v>
          </cell>
          <cell r="AM431">
            <v>0.03</v>
          </cell>
          <cell r="AP431">
            <v>0.03</v>
          </cell>
          <cell r="AS431">
            <v>0.03</v>
          </cell>
          <cell r="AV431">
            <v>0.03</v>
          </cell>
          <cell r="AX431">
            <v>0.03</v>
          </cell>
        </row>
        <row r="432">
          <cell r="A432" t="str">
            <v>13090</v>
          </cell>
          <cell r="E432" t="str">
            <v>Bruce Transmission Reinforcement</v>
          </cell>
          <cell r="O432">
            <v>31.120030000252342</v>
          </cell>
          <cell r="R432">
            <v>31.120030000252342</v>
          </cell>
          <cell r="U432">
            <v>31.120030000252342</v>
          </cell>
          <cell r="X432">
            <v>31.120030000252342</v>
          </cell>
          <cell r="AA432">
            <v>31.120030000252342</v>
          </cell>
          <cell r="AD432">
            <v>31.120030000252342</v>
          </cell>
          <cell r="AG432">
            <v>31.120030000252342</v>
          </cell>
          <cell r="AJ432">
            <v>31.120030000252342</v>
          </cell>
          <cell r="AM432">
            <v>31.120030000252342</v>
          </cell>
          <cell r="AP432">
            <v>31.120030000252342</v>
          </cell>
          <cell r="AS432">
            <v>31.120030000252342</v>
          </cell>
          <cell r="AV432">
            <v>31.120030000252342</v>
          </cell>
          <cell r="AX432">
            <v>31.120030000252342</v>
          </cell>
        </row>
        <row r="433">
          <cell r="A433" t="str">
            <v>13109</v>
          </cell>
          <cell r="E433" t="str">
            <v>St. Lawrence TS: Revise Beauharnois - Saunders GR Scheme</v>
          </cell>
          <cell r="O433">
            <v>1.1905372172820148</v>
          </cell>
          <cell r="R433">
            <v>1.1905372172820148</v>
          </cell>
          <cell r="U433">
            <v>1.1905372172820148</v>
          </cell>
          <cell r="X433">
            <v>1.1905372172820148</v>
          </cell>
          <cell r="AA433">
            <v>1.1905372172820148</v>
          </cell>
          <cell r="AD433">
            <v>1.1905372172820148</v>
          </cell>
          <cell r="AG433">
            <v>1.1905372172820148</v>
          </cell>
          <cell r="AJ433">
            <v>1.1905372172820148</v>
          </cell>
          <cell r="AM433">
            <v>1.1905372172820148</v>
          </cell>
          <cell r="AP433">
            <v>1.1905372172820148</v>
          </cell>
          <cell r="AS433">
            <v>1.1905372172820148</v>
          </cell>
          <cell r="AV433">
            <v>1.1905372172820148</v>
          </cell>
          <cell r="AX433">
            <v>1.1905372172820148</v>
          </cell>
        </row>
        <row r="434">
          <cell r="A434" t="str">
            <v>13133</v>
          </cell>
          <cell r="E434" t="str">
            <v>Orangeville (IESO) new cap bank</v>
          </cell>
          <cell r="O434">
            <v>1.5124120000000001</v>
          </cell>
          <cell r="R434">
            <v>1.5124120000000001</v>
          </cell>
          <cell r="U434">
            <v>1.5124120000000001</v>
          </cell>
          <cell r="X434">
            <v>1.5124120000000001</v>
          </cell>
          <cell r="AA434">
            <v>1.5124120000000001</v>
          </cell>
          <cell r="AD434">
            <v>1.5124120000000001</v>
          </cell>
          <cell r="AG434">
            <v>1.5124120000000001</v>
          </cell>
          <cell r="AJ434">
            <v>1.5124120000000001</v>
          </cell>
          <cell r="AM434">
            <v>1.5124120000000001</v>
          </cell>
          <cell r="AP434">
            <v>1.5124120000000001</v>
          </cell>
          <cell r="AS434">
            <v>1.5124120000000001</v>
          </cell>
          <cell r="AV434">
            <v>1.5124120000000001</v>
          </cell>
          <cell r="AX434">
            <v>1.5124120000000001</v>
          </cell>
        </row>
        <row r="435">
          <cell r="A435" t="str">
            <v>13135</v>
          </cell>
          <cell r="E435" t="str">
            <v>Belle River TS: Install Two 28.8 kV, 21.6 MVAr Capacitor Banks</v>
          </cell>
          <cell r="O435">
            <v>1.248529</v>
          </cell>
          <cell r="R435">
            <v>1.248529</v>
          </cell>
          <cell r="U435">
            <v>1.248529</v>
          </cell>
          <cell r="X435">
            <v>1.248529</v>
          </cell>
          <cell r="AA435">
            <v>1.248529</v>
          </cell>
          <cell r="AD435">
            <v>1.248529</v>
          </cell>
          <cell r="AG435">
            <v>1.248529</v>
          </cell>
          <cell r="AJ435">
            <v>1.248529</v>
          </cell>
          <cell r="AM435">
            <v>1.248529</v>
          </cell>
          <cell r="AP435">
            <v>1.248529</v>
          </cell>
          <cell r="AS435">
            <v>1.248529</v>
          </cell>
          <cell r="AV435">
            <v>1.248529</v>
          </cell>
          <cell r="AX435">
            <v>1.248529</v>
          </cell>
        </row>
        <row r="436">
          <cell r="A436" t="str">
            <v>13189</v>
          </cell>
          <cell r="E436" t="str">
            <v>Terminate V75R into Richview TS &amp; Claireville TS</v>
          </cell>
          <cell r="O436">
            <v>2.4</v>
          </cell>
          <cell r="R436">
            <v>2.4</v>
          </cell>
          <cell r="U436">
            <v>2.4</v>
          </cell>
          <cell r="X436">
            <v>2.4</v>
          </cell>
          <cell r="AA436">
            <v>2.4</v>
          </cell>
          <cell r="AD436">
            <v>2.4</v>
          </cell>
          <cell r="AG436">
            <v>2.4</v>
          </cell>
          <cell r="AJ436">
            <v>2.4</v>
          </cell>
          <cell r="AM436">
            <v>2.4</v>
          </cell>
          <cell r="AP436">
            <v>2.4</v>
          </cell>
          <cell r="AS436">
            <v>2.4</v>
          </cell>
          <cell r="AV436">
            <v>2.4</v>
          </cell>
          <cell r="AX436">
            <v>2.4</v>
          </cell>
        </row>
        <row r="437">
          <cell r="A437" t="str">
            <v>13194</v>
          </cell>
          <cell r="E437" t="str">
            <v>HON-HQ: Establish 1250MVA Permanent Interconnection</v>
          </cell>
          <cell r="O437">
            <v>31.944402000000004</v>
          </cell>
          <cell r="R437">
            <v>31.944402000000004</v>
          </cell>
          <cell r="U437">
            <v>31.944402000000004</v>
          </cell>
          <cell r="X437">
            <v>31.944402000000004</v>
          </cell>
          <cell r="AA437">
            <v>31.944402000000004</v>
          </cell>
          <cell r="AD437">
            <v>31.944402000000004</v>
          </cell>
          <cell r="AG437">
            <v>31.944402000000004</v>
          </cell>
          <cell r="AJ437">
            <v>31.944402000000004</v>
          </cell>
          <cell r="AM437">
            <v>31.944402000000004</v>
          </cell>
          <cell r="AP437">
            <v>31.944402000000004</v>
          </cell>
          <cell r="AS437">
            <v>31.944402000000004</v>
          </cell>
          <cell r="AV437">
            <v>31.944402000000004</v>
          </cell>
          <cell r="AX437">
            <v>31.944402000000004</v>
          </cell>
        </row>
        <row r="438">
          <cell r="A438" t="str">
            <v>13195</v>
          </cell>
          <cell r="E438" t="str">
            <v>Lakehead TS - Replace Syncrhonous Condenser C7</v>
          </cell>
          <cell r="O438">
            <v>7.0000006004975033</v>
          </cell>
          <cell r="R438">
            <v>7.0000006004975033</v>
          </cell>
          <cell r="U438">
            <v>7.0000006004975033</v>
          </cell>
          <cell r="X438">
            <v>7.0000006004975033</v>
          </cell>
          <cell r="AA438">
            <v>7.0000006004975033</v>
          </cell>
          <cell r="AD438">
            <v>7.0000006004975033</v>
          </cell>
          <cell r="AG438">
            <v>7.0000006004975033</v>
          </cell>
          <cell r="AJ438">
            <v>7.0000006004975033</v>
          </cell>
          <cell r="AM438">
            <v>7.0000006004975033</v>
          </cell>
          <cell r="AP438">
            <v>7.0000006004975033</v>
          </cell>
          <cell r="AS438">
            <v>7.0000006004975033</v>
          </cell>
          <cell r="AV438">
            <v>7.0000006004975033</v>
          </cell>
          <cell r="AX438">
            <v>7.0000006004975033</v>
          </cell>
        </row>
        <row r="439">
          <cell r="A439" t="str">
            <v>13201</v>
          </cell>
          <cell r="E439" t="str">
            <v>Burlington TS: Mitigate MVA Rating Limitations of Autotransformers</v>
          </cell>
          <cell r="O439">
            <v>3.7</v>
          </cell>
          <cell r="R439">
            <v>3.7</v>
          </cell>
          <cell r="U439">
            <v>3.7</v>
          </cell>
          <cell r="X439">
            <v>3.7</v>
          </cell>
          <cell r="AA439">
            <v>3.7</v>
          </cell>
          <cell r="AD439">
            <v>3.7</v>
          </cell>
          <cell r="AG439">
            <v>3.7</v>
          </cell>
          <cell r="AJ439">
            <v>3.7</v>
          </cell>
          <cell r="AM439">
            <v>3.7</v>
          </cell>
          <cell r="AP439">
            <v>3.7</v>
          </cell>
          <cell r="AS439">
            <v>3.7</v>
          </cell>
          <cell r="AV439">
            <v>3.7</v>
          </cell>
          <cell r="AX439">
            <v>3.7</v>
          </cell>
        </row>
        <row r="440">
          <cell r="A440" t="str">
            <v>13504</v>
          </cell>
          <cell r="E440" t="str">
            <v>Build two 3-km circuits  from Hurontario SS to Jim Yarrow Junction</v>
          </cell>
          <cell r="O440">
            <v>4.8089000000000013</v>
          </cell>
          <cell r="R440">
            <v>4.8089000000000013</v>
          </cell>
          <cell r="U440">
            <v>4.8089000000000013</v>
          </cell>
          <cell r="X440">
            <v>4.8089000000000013</v>
          </cell>
          <cell r="AA440">
            <v>4.8089000000000013</v>
          </cell>
          <cell r="AD440">
            <v>4.8089000000000013</v>
          </cell>
          <cell r="AG440">
            <v>4.8089000000000013</v>
          </cell>
          <cell r="AJ440">
            <v>4.8089000000000013</v>
          </cell>
          <cell r="AM440">
            <v>4.8089000000000013</v>
          </cell>
          <cell r="AP440">
            <v>4.8089000000000013</v>
          </cell>
          <cell r="AS440">
            <v>4.8089000000000013</v>
          </cell>
          <cell r="AV440">
            <v>4.8089000000000013</v>
          </cell>
          <cell r="AX440">
            <v>4.8089000000000013</v>
          </cell>
        </row>
        <row r="441">
          <cell r="A441" t="str">
            <v>13547</v>
          </cell>
          <cell r="E441" t="str">
            <v>Cherrywood TS x Claireville TS: Unbundle 500kV circuits C550V/C551V</v>
          </cell>
          <cell r="O441">
            <v>19.999998978224113</v>
          </cell>
          <cell r="R441">
            <v>19.999998978224113</v>
          </cell>
          <cell r="U441">
            <v>19.999998978224113</v>
          </cell>
          <cell r="X441">
            <v>19.999998978224113</v>
          </cell>
          <cell r="AA441">
            <v>19.999998978224113</v>
          </cell>
          <cell r="AD441">
            <v>19.999998978224113</v>
          </cell>
          <cell r="AG441">
            <v>19.999998978224113</v>
          </cell>
          <cell r="AJ441">
            <v>19.999998978224113</v>
          </cell>
          <cell r="AM441">
            <v>19.999998978224113</v>
          </cell>
          <cell r="AP441">
            <v>19.999998978224113</v>
          </cell>
          <cell r="AS441">
            <v>19.999998978224113</v>
          </cell>
          <cell r="AV441">
            <v>19.999998978224113</v>
          </cell>
          <cell r="AX441">
            <v>19.999998978224113</v>
          </cell>
        </row>
        <row r="442">
          <cell r="A442" t="str">
            <v>13615</v>
          </cell>
          <cell r="E442" t="str">
            <v>Northeast Transmission Reinforcement: Install SVC's at Porcupine TS &amp; Kirkland Lake TS</v>
          </cell>
          <cell r="O442">
            <v>4.9998000000000005</v>
          </cell>
          <cell r="R442">
            <v>4.9998000000000005</v>
          </cell>
          <cell r="U442">
            <v>4.9998000000000005</v>
          </cell>
          <cell r="X442">
            <v>4.9998000000000005</v>
          </cell>
          <cell r="AA442">
            <v>4.9998000000000005</v>
          </cell>
          <cell r="AD442">
            <v>4.9998000000000005</v>
          </cell>
          <cell r="AG442">
            <v>4.9998000000000005</v>
          </cell>
          <cell r="AJ442">
            <v>4.9998000000000005</v>
          </cell>
          <cell r="AM442">
            <v>4.9998000000000005</v>
          </cell>
          <cell r="AP442">
            <v>4.9998000000000005</v>
          </cell>
          <cell r="AS442">
            <v>4.9998000000000005</v>
          </cell>
          <cell r="AV442">
            <v>4.9998000000000005</v>
          </cell>
          <cell r="AX442">
            <v>4.9998000000000005</v>
          </cell>
        </row>
        <row r="443">
          <cell r="A443" t="str">
            <v>13658</v>
          </cell>
          <cell r="E443" t="str">
            <v>B4V/B5V Upgrade: Hanover TS x Orangeville TS section</v>
          </cell>
          <cell r="O443">
            <v>2.61</v>
          </cell>
          <cell r="R443">
            <v>2.61</v>
          </cell>
          <cell r="U443">
            <v>2.61</v>
          </cell>
          <cell r="X443">
            <v>2.61</v>
          </cell>
          <cell r="AA443">
            <v>2.61</v>
          </cell>
          <cell r="AD443">
            <v>2.61</v>
          </cell>
          <cell r="AG443">
            <v>2.61</v>
          </cell>
          <cell r="AJ443">
            <v>2.61</v>
          </cell>
          <cell r="AM443">
            <v>2.61</v>
          </cell>
          <cell r="AP443">
            <v>2.61</v>
          </cell>
          <cell r="AS443">
            <v>2.61</v>
          </cell>
          <cell r="AV443">
            <v>2.61</v>
          </cell>
          <cell r="AX443">
            <v>2.61</v>
          </cell>
        </row>
        <row r="444">
          <cell r="A444" t="str">
            <v>13661</v>
          </cell>
          <cell r="E444" t="str">
            <v>Burlington TS: Increase  Station Load Capacity</v>
          </cell>
          <cell r="O444">
            <v>0.5</v>
          </cell>
          <cell r="R444">
            <v>0.5</v>
          </cell>
          <cell r="U444">
            <v>0.5</v>
          </cell>
          <cell r="X444">
            <v>0.5</v>
          </cell>
          <cell r="AA444">
            <v>0.5</v>
          </cell>
          <cell r="AD444">
            <v>0.5</v>
          </cell>
          <cell r="AG444">
            <v>0.5</v>
          </cell>
          <cell r="AJ444">
            <v>0.5</v>
          </cell>
          <cell r="AM444">
            <v>0.5</v>
          </cell>
          <cell r="AP444">
            <v>0.5</v>
          </cell>
          <cell r="AS444">
            <v>0.5</v>
          </cell>
          <cell r="AV444">
            <v>0.5</v>
          </cell>
          <cell r="AX444">
            <v>0.5</v>
          </cell>
        </row>
        <row r="445">
          <cell r="A445" t="str">
            <v>13701</v>
          </cell>
          <cell r="E445" t="str">
            <v>Woodstock Area Supply</v>
          </cell>
          <cell r="O445">
            <v>1.29</v>
          </cell>
          <cell r="R445">
            <v>1.29</v>
          </cell>
          <cell r="U445">
            <v>1.29</v>
          </cell>
          <cell r="X445">
            <v>1.29</v>
          </cell>
          <cell r="AA445">
            <v>1.29</v>
          </cell>
          <cell r="AD445">
            <v>1.29</v>
          </cell>
          <cell r="AG445">
            <v>1.29</v>
          </cell>
          <cell r="AJ445">
            <v>1.29</v>
          </cell>
          <cell r="AM445">
            <v>1.29</v>
          </cell>
          <cell r="AP445">
            <v>1.29</v>
          </cell>
          <cell r="AS445">
            <v>1.29</v>
          </cell>
          <cell r="AV445">
            <v>1.29</v>
          </cell>
          <cell r="AX445">
            <v>1.29</v>
          </cell>
        </row>
        <row r="446">
          <cell r="A446" t="str">
            <v>14894</v>
          </cell>
          <cell r="E446" t="str">
            <v>Install 7 Capacitor Banks in SWO: OPA Near Term Measures for Bruce</v>
          </cell>
          <cell r="O446">
            <v>7.7</v>
          </cell>
          <cell r="R446">
            <v>7.7</v>
          </cell>
          <cell r="U446">
            <v>7.7</v>
          </cell>
          <cell r="X446">
            <v>7.7</v>
          </cell>
          <cell r="AA446">
            <v>7.7</v>
          </cell>
          <cell r="AD446">
            <v>7.7</v>
          </cell>
          <cell r="AG446">
            <v>7.7</v>
          </cell>
          <cell r="AJ446">
            <v>7.7</v>
          </cell>
          <cell r="AM446">
            <v>7.7</v>
          </cell>
          <cell r="AP446">
            <v>7.7</v>
          </cell>
          <cell r="AS446">
            <v>7.7</v>
          </cell>
          <cell r="AV446">
            <v>7.7</v>
          </cell>
          <cell r="AX446">
            <v>7.7</v>
          </cell>
        </row>
        <row r="447">
          <cell r="A447" t="str">
            <v>DLS-O</v>
          </cell>
          <cell r="E447" t="str">
            <v>Other Development: Lines &amp; Stations P&amp;Ps</v>
          </cell>
          <cell r="O447">
            <v>3.3188443177036349</v>
          </cell>
          <cell r="R447">
            <v>3.3188443177036349</v>
          </cell>
          <cell r="U447">
            <v>3.3188443177036349</v>
          </cell>
          <cell r="X447">
            <v>3.3188443177036349</v>
          </cell>
          <cell r="AA447">
            <v>3.3188443177036349</v>
          </cell>
          <cell r="AD447">
            <v>3.3188443177036349</v>
          </cell>
          <cell r="AG447">
            <v>3.3188443177036349</v>
          </cell>
          <cell r="AJ447">
            <v>3.3188443177036349</v>
          </cell>
          <cell r="AM447">
            <v>3.3188443177036349</v>
          </cell>
          <cell r="AP447">
            <v>3.3188443177036349</v>
          </cell>
          <cell r="AS447">
            <v>3.3188443177036349</v>
          </cell>
          <cell r="AV447">
            <v>3.3188443177036349</v>
          </cell>
          <cell r="AX447">
            <v>3.3188443177036349</v>
          </cell>
        </row>
        <row r="448">
          <cell r="E448" t="str">
            <v>Total Development: Lines &amp; Stations</v>
          </cell>
          <cell r="O448">
            <v>202.4808020922668</v>
          </cell>
          <cell r="Q448">
            <v>0</v>
          </cell>
          <cell r="R448">
            <v>202.4808020922668</v>
          </cell>
          <cell r="T448">
            <v>0</v>
          </cell>
          <cell r="U448">
            <v>202.4808020922668</v>
          </cell>
          <cell r="W448">
            <v>0</v>
          </cell>
          <cell r="X448">
            <v>202.4808020922668</v>
          </cell>
          <cell r="Z448">
            <v>0</v>
          </cell>
          <cell r="AA448">
            <v>202.4808020922668</v>
          </cell>
          <cell r="AC448">
            <v>0</v>
          </cell>
          <cell r="AD448">
            <v>202.4808020922668</v>
          </cell>
          <cell r="AF448">
            <v>0</v>
          </cell>
          <cell r="AG448">
            <v>202.4808020922668</v>
          </cell>
          <cell r="AI448">
            <v>0</v>
          </cell>
          <cell r="AJ448">
            <v>202.4808020922668</v>
          </cell>
          <cell r="AL448">
            <v>0</v>
          </cell>
          <cell r="AM448">
            <v>202.4808020922668</v>
          </cell>
          <cell r="AO448">
            <v>0</v>
          </cell>
          <cell r="AP448">
            <v>202.4808020922668</v>
          </cell>
          <cell r="AR448">
            <v>0</v>
          </cell>
          <cell r="AS448">
            <v>202.4808020922668</v>
          </cell>
          <cell r="AU448">
            <v>0</v>
          </cell>
          <cell r="AV448">
            <v>202.4808020922668</v>
          </cell>
          <cell r="AX448">
            <v>202.4808020922668</v>
          </cell>
        </row>
        <row r="449">
          <cell r="D449" t="str">
            <v>Projects: Refurb &amp; Replacement: Lines &amp; Stations</v>
          </cell>
        </row>
        <row r="450">
          <cell r="A450" t="str">
            <v>10522</v>
          </cell>
          <cell r="E450" t="str">
            <v>2004 Crystal Falls TSR&amp;R</v>
          </cell>
          <cell r="O450">
            <v>2.5602840000765603</v>
          </cell>
          <cell r="R450">
            <v>2.5602840000765603</v>
          </cell>
          <cell r="U450">
            <v>2.5602840000765603</v>
          </cell>
          <cell r="X450">
            <v>2.5602840000765603</v>
          </cell>
          <cell r="AA450">
            <v>2.5602840000765603</v>
          </cell>
          <cell r="AD450">
            <v>2.5602840000765603</v>
          </cell>
          <cell r="AG450">
            <v>2.5602840000765603</v>
          </cell>
          <cell r="AJ450">
            <v>2.5602840000765603</v>
          </cell>
          <cell r="AM450">
            <v>2.5602840000765603</v>
          </cell>
          <cell r="AP450">
            <v>2.5602840000765603</v>
          </cell>
          <cell r="AS450">
            <v>2.5602840000765603</v>
          </cell>
          <cell r="AV450">
            <v>2.5602840000765603</v>
          </cell>
          <cell r="AX450">
            <v>2.5602840000765603</v>
          </cell>
        </row>
        <row r="451">
          <cell r="A451" t="str">
            <v>11669</v>
          </cell>
          <cell r="E451" t="str">
            <v>2007/8 Beamsville T3/T4:  Replace EOL Transformers</v>
          </cell>
          <cell r="O451">
            <v>5.0538090001066402</v>
          </cell>
          <cell r="R451">
            <v>5.0538090001066402</v>
          </cell>
          <cell r="U451">
            <v>5.0538090001066402</v>
          </cell>
          <cell r="X451">
            <v>5.0538090001066402</v>
          </cell>
          <cell r="AA451">
            <v>5.0538090001066402</v>
          </cell>
          <cell r="AD451">
            <v>5.0538090001066402</v>
          </cell>
          <cell r="AG451">
            <v>5.0538090001066402</v>
          </cell>
          <cell r="AJ451">
            <v>5.0538090001066402</v>
          </cell>
          <cell r="AM451">
            <v>5.0538090001066402</v>
          </cell>
          <cell r="AP451">
            <v>5.0538090001066402</v>
          </cell>
          <cell r="AS451">
            <v>5.0538090001066402</v>
          </cell>
          <cell r="AV451">
            <v>5.0538090001066402</v>
          </cell>
          <cell r="AX451">
            <v>5.0538090001066402</v>
          </cell>
        </row>
        <row r="452">
          <cell r="A452" t="str">
            <v>11671</v>
          </cell>
          <cell r="E452" t="str">
            <v>Essex TS - Station Refurbishment</v>
          </cell>
          <cell r="O452">
            <v>4.3700009693337849</v>
          </cell>
          <cell r="R452">
            <v>4.3700009693337849</v>
          </cell>
          <cell r="U452">
            <v>4.3700009693337849</v>
          </cell>
          <cell r="X452">
            <v>4.3700009693337849</v>
          </cell>
          <cell r="AA452">
            <v>4.3700009693337849</v>
          </cell>
          <cell r="AD452">
            <v>4.3700009693337849</v>
          </cell>
          <cell r="AG452">
            <v>4.3700009693337849</v>
          </cell>
          <cell r="AJ452">
            <v>4.3700009693337849</v>
          </cell>
          <cell r="AM452">
            <v>4.3700009693337849</v>
          </cell>
          <cell r="AP452">
            <v>4.3700009693337849</v>
          </cell>
          <cell r="AS452">
            <v>4.3700009693337849</v>
          </cell>
          <cell r="AV452">
            <v>4.3700009693337849</v>
          </cell>
          <cell r="AX452">
            <v>4.3700009693337849</v>
          </cell>
        </row>
        <row r="453">
          <cell r="A453" t="str">
            <v>11801</v>
          </cell>
          <cell r="E453" t="str">
            <v>2006 H3L Cable Replacment Gerrad TS x Bloor sSt</v>
          </cell>
          <cell r="O453">
            <v>5.7857410000000007</v>
          </cell>
          <cell r="R453">
            <v>5.7857410000000007</v>
          </cell>
          <cell r="U453">
            <v>5.7857410000000007</v>
          </cell>
          <cell r="X453">
            <v>5.7857410000000007</v>
          </cell>
          <cell r="AA453">
            <v>5.7857410000000007</v>
          </cell>
          <cell r="AD453">
            <v>5.7857410000000007</v>
          </cell>
          <cell r="AG453">
            <v>5.7857410000000007</v>
          </cell>
          <cell r="AJ453">
            <v>5.7857410000000007</v>
          </cell>
          <cell r="AM453">
            <v>5.7857410000000007</v>
          </cell>
          <cell r="AP453">
            <v>5.7857410000000007</v>
          </cell>
          <cell r="AS453">
            <v>5.7857410000000007</v>
          </cell>
          <cell r="AV453">
            <v>5.7857410000000007</v>
          </cell>
          <cell r="AX453">
            <v>5.7857410000000007</v>
          </cell>
        </row>
        <row r="454">
          <cell r="A454" t="str">
            <v>11841</v>
          </cell>
          <cell r="E454" t="str">
            <v>Hearst TS Failure - Post Permanent Refurbishments</v>
          </cell>
          <cell r="O454">
            <v>1.53</v>
          </cell>
          <cell r="R454">
            <v>1.53</v>
          </cell>
          <cell r="U454">
            <v>1.53</v>
          </cell>
          <cell r="X454">
            <v>1.53</v>
          </cell>
          <cell r="AA454">
            <v>1.53</v>
          </cell>
          <cell r="AD454">
            <v>1.53</v>
          </cell>
          <cell r="AG454">
            <v>1.53</v>
          </cell>
          <cell r="AJ454">
            <v>1.53</v>
          </cell>
          <cell r="AM454">
            <v>1.53</v>
          </cell>
          <cell r="AP454">
            <v>1.53</v>
          </cell>
          <cell r="AS454">
            <v>1.53</v>
          </cell>
          <cell r="AV454">
            <v>1.53</v>
          </cell>
          <cell r="AX454">
            <v>1.53</v>
          </cell>
        </row>
        <row r="455">
          <cell r="A455" t="str">
            <v>11922</v>
          </cell>
          <cell r="E455" t="str">
            <v>2005-06 Nanticoke TS TSI &amp; ABCB Repl. Prog.</v>
          </cell>
          <cell r="O455">
            <v>8.1278480000000002</v>
          </cell>
          <cell r="R455">
            <v>8.1278480000000002</v>
          </cell>
          <cell r="U455">
            <v>8.1278480000000002</v>
          </cell>
          <cell r="X455">
            <v>8.1278480000000002</v>
          </cell>
          <cell r="AA455">
            <v>8.1278480000000002</v>
          </cell>
          <cell r="AD455">
            <v>8.1278480000000002</v>
          </cell>
          <cell r="AG455">
            <v>8.1278480000000002</v>
          </cell>
          <cell r="AJ455">
            <v>8.1278480000000002</v>
          </cell>
          <cell r="AM455">
            <v>8.1278480000000002</v>
          </cell>
          <cell r="AP455">
            <v>8.1278480000000002</v>
          </cell>
          <cell r="AS455">
            <v>8.1278480000000002</v>
          </cell>
          <cell r="AV455">
            <v>8.1278480000000002</v>
          </cell>
          <cell r="AX455">
            <v>8.1278480000000002</v>
          </cell>
        </row>
        <row r="456">
          <cell r="A456" t="str">
            <v>12035</v>
          </cell>
          <cell r="E456" t="str">
            <v>2005-06 Porcupine TS TSI &amp; ABCB Repl. Prog.</v>
          </cell>
          <cell r="O456">
            <v>0.230104</v>
          </cell>
          <cell r="R456">
            <v>0.230104</v>
          </cell>
          <cell r="U456">
            <v>0.230104</v>
          </cell>
          <cell r="X456">
            <v>0.230104</v>
          </cell>
          <cell r="AA456">
            <v>0.230104</v>
          </cell>
          <cell r="AD456">
            <v>0.230104</v>
          </cell>
          <cell r="AG456">
            <v>0.230104</v>
          </cell>
          <cell r="AJ456">
            <v>0.230104</v>
          </cell>
          <cell r="AM456">
            <v>0.230104</v>
          </cell>
          <cell r="AP456">
            <v>0.230104</v>
          </cell>
          <cell r="AS456">
            <v>0.230104</v>
          </cell>
          <cell r="AV456">
            <v>0.230104</v>
          </cell>
          <cell r="AX456">
            <v>0.230104</v>
          </cell>
        </row>
        <row r="457">
          <cell r="A457" t="str">
            <v>12690</v>
          </cell>
          <cell r="E457" t="str">
            <v>2006-09  Claireville TS TSI - 230 kV GIS ITE Replacement Program</v>
          </cell>
          <cell r="O457">
            <v>49.692826001081798</v>
          </cell>
          <cell r="R457">
            <v>49.692826001081798</v>
          </cell>
          <cell r="U457">
            <v>49.692826001081798</v>
          </cell>
          <cell r="X457">
            <v>49.692826001081798</v>
          </cell>
          <cell r="AA457">
            <v>49.692826001081798</v>
          </cell>
          <cell r="AD457">
            <v>49.692826001081798</v>
          </cell>
          <cell r="AG457">
            <v>49.692826001081798</v>
          </cell>
          <cell r="AJ457">
            <v>49.692826001081798</v>
          </cell>
          <cell r="AM457">
            <v>49.692826001081798</v>
          </cell>
          <cell r="AP457">
            <v>49.692826001081798</v>
          </cell>
          <cell r="AS457">
            <v>49.692826001081798</v>
          </cell>
          <cell r="AV457">
            <v>49.692826001081798</v>
          </cell>
          <cell r="AX457">
            <v>49.692826001081798</v>
          </cell>
        </row>
        <row r="458">
          <cell r="A458" t="str">
            <v>12723</v>
          </cell>
          <cell r="E458" t="str">
            <v>2006 Refurbishment of Q5G/Q2AH from Beamsville TS to Hamilton-Beach TS</v>
          </cell>
          <cell r="O458">
            <v>0.22600000000000001</v>
          </cell>
          <cell r="R458">
            <v>0.22600000000000001</v>
          </cell>
          <cell r="U458">
            <v>0.22600000000000001</v>
          </cell>
          <cell r="X458">
            <v>0.22600000000000001</v>
          </cell>
          <cell r="AA458">
            <v>0.22600000000000001</v>
          </cell>
          <cell r="AD458">
            <v>0.22600000000000001</v>
          </cell>
          <cell r="AG458">
            <v>0.22600000000000001</v>
          </cell>
          <cell r="AJ458">
            <v>0.22600000000000001</v>
          </cell>
          <cell r="AM458">
            <v>0.22600000000000001</v>
          </cell>
          <cell r="AP458">
            <v>0.22600000000000001</v>
          </cell>
          <cell r="AS458">
            <v>0.22600000000000001</v>
          </cell>
          <cell r="AV458">
            <v>0.22600000000000001</v>
          </cell>
          <cell r="AX458">
            <v>0.22600000000000001</v>
          </cell>
        </row>
        <row r="459">
          <cell r="A459" t="str">
            <v>13144</v>
          </cell>
          <cell r="E459" t="str">
            <v>2007, 2008 Replace End of Life  Station Service Transformers</v>
          </cell>
          <cell r="O459">
            <v>2.2999999999999998</v>
          </cell>
          <cell r="R459">
            <v>2.2999999999999998</v>
          </cell>
          <cell r="U459">
            <v>2.2999999999999998</v>
          </cell>
          <cell r="X459">
            <v>2.2999999999999998</v>
          </cell>
          <cell r="AA459">
            <v>2.2999999999999998</v>
          </cell>
          <cell r="AD459">
            <v>2.2999999999999998</v>
          </cell>
          <cell r="AG459">
            <v>2.2999999999999998</v>
          </cell>
          <cell r="AJ459">
            <v>2.2999999999999998</v>
          </cell>
          <cell r="AM459">
            <v>2.2999999999999998</v>
          </cell>
          <cell r="AP459">
            <v>2.2999999999999998</v>
          </cell>
          <cell r="AS459">
            <v>2.2999999999999998</v>
          </cell>
          <cell r="AV459">
            <v>2.2999999999999998</v>
          </cell>
          <cell r="AX459">
            <v>2.2999999999999998</v>
          </cell>
        </row>
        <row r="460">
          <cell r="A460" t="str">
            <v>13272</v>
          </cell>
          <cell r="E460" t="str">
            <v>Manby TS - Major Drainage Improvements (2007/2008)</v>
          </cell>
          <cell r="O460">
            <v>3.2278448817072611</v>
          </cell>
          <cell r="R460">
            <v>3.2278448817072611</v>
          </cell>
          <cell r="U460">
            <v>3.2278448817072611</v>
          </cell>
          <cell r="X460">
            <v>3.2278448817072611</v>
          </cell>
          <cell r="AA460">
            <v>3.2278448817072611</v>
          </cell>
          <cell r="AD460">
            <v>3.2278448817072611</v>
          </cell>
          <cell r="AG460">
            <v>3.2278448817072611</v>
          </cell>
          <cell r="AJ460">
            <v>3.2278448817072611</v>
          </cell>
          <cell r="AM460">
            <v>3.2278448817072611</v>
          </cell>
          <cell r="AP460">
            <v>3.2278448817072611</v>
          </cell>
          <cell r="AS460">
            <v>3.2278448817072611</v>
          </cell>
          <cell r="AV460">
            <v>3.2278448817072611</v>
          </cell>
          <cell r="AX460">
            <v>3.2278448817072611</v>
          </cell>
        </row>
        <row r="461">
          <cell r="A461" t="str">
            <v>13280</v>
          </cell>
          <cell r="E461" t="str">
            <v>2007 HVAC Upgrades (E&amp;CS)</v>
          </cell>
          <cell r="O461">
            <v>0.73000199497430451</v>
          </cell>
          <cell r="R461">
            <v>0.73000199497430451</v>
          </cell>
          <cell r="U461">
            <v>0.73000199497430451</v>
          </cell>
          <cell r="X461">
            <v>0.73000199497430451</v>
          </cell>
          <cell r="AA461">
            <v>0.73000199497430451</v>
          </cell>
          <cell r="AD461">
            <v>0.73000199497430451</v>
          </cell>
          <cell r="AG461">
            <v>0.73000199497430451</v>
          </cell>
          <cell r="AJ461">
            <v>0.73000199497430451</v>
          </cell>
          <cell r="AM461">
            <v>0.73000199497430451</v>
          </cell>
          <cell r="AP461">
            <v>0.73000199497430451</v>
          </cell>
          <cell r="AS461">
            <v>0.73000199497430451</v>
          </cell>
          <cell r="AV461">
            <v>0.73000199497430451</v>
          </cell>
          <cell r="AX461">
            <v>0.73000199497430451</v>
          </cell>
        </row>
        <row r="462">
          <cell r="A462" t="str">
            <v>13445</v>
          </cell>
          <cell r="E462" t="str">
            <v>2008 Highbury T4 : Replace EOL Transformer</v>
          </cell>
          <cell r="O462">
            <v>1.7</v>
          </cell>
          <cell r="R462">
            <v>1.7</v>
          </cell>
          <cell r="U462">
            <v>1.7</v>
          </cell>
          <cell r="X462">
            <v>1.7</v>
          </cell>
          <cell r="AA462">
            <v>1.7</v>
          </cell>
          <cell r="AD462">
            <v>1.7</v>
          </cell>
          <cell r="AG462">
            <v>1.7</v>
          </cell>
          <cell r="AJ462">
            <v>1.7</v>
          </cell>
          <cell r="AM462">
            <v>1.7</v>
          </cell>
          <cell r="AP462">
            <v>1.7</v>
          </cell>
          <cell r="AS462">
            <v>1.7</v>
          </cell>
          <cell r="AV462">
            <v>1.7</v>
          </cell>
          <cell r="AX462">
            <v>1.7</v>
          </cell>
        </row>
        <row r="463">
          <cell r="A463" t="str">
            <v>13469</v>
          </cell>
          <cell r="E463" t="str">
            <v>Replace P&amp;C Systems - Pickering NGS A</v>
          </cell>
          <cell r="O463">
            <v>5.0000010532475629</v>
          </cell>
          <cell r="R463">
            <v>5.0000010532475629</v>
          </cell>
          <cell r="U463">
            <v>5.0000010532475629</v>
          </cell>
          <cell r="X463">
            <v>5.0000010532475629</v>
          </cell>
          <cell r="AA463">
            <v>5.0000010532475629</v>
          </cell>
          <cell r="AD463">
            <v>5.0000010532475629</v>
          </cell>
          <cell r="AG463">
            <v>5.0000010532475629</v>
          </cell>
          <cell r="AJ463">
            <v>5.0000010532475629</v>
          </cell>
          <cell r="AM463">
            <v>5.0000010532475629</v>
          </cell>
          <cell r="AP463">
            <v>5.0000010532475629</v>
          </cell>
          <cell r="AS463">
            <v>5.0000010532475629</v>
          </cell>
          <cell r="AV463">
            <v>5.0000010532475629</v>
          </cell>
          <cell r="AX463">
            <v>5.0000010532475629</v>
          </cell>
        </row>
        <row r="464">
          <cell r="A464" t="str">
            <v>13530</v>
          </cell>
          <cell r="E464" t="str">
            <v>2007 Major Spill Containment Refurbishment</v>
          </cell>
          <cell r="O464">
            <v>1.9200010009602959</v>
          </cell>
          <cell r="R464">
            <v>1.9200010009602959</v>
          </cell>
          <cell r="U464">
            <v>1.9200010009602959</v>
          </cell>
          <cell r="X464">
            <v>1.9200010009602959</v>
          </cell>
          <cell r="AA464">
            <v>1.9200010009602959</v>
          </cell>
          <cell r="AD464">
            <v>1.9200010009602959</v>
          </cell>
          <cell r="AG464">
            <v>1.9200010009602959</v>
          </cell>
          <cell r="AJ464">
            <v>1.9200010009602959</v>
          </cell>
          <cell r="AM464">
            <v>1.9200010009602959</v>
          </cell>
          <cell r="AP464">
            <v>1.9200010009602959</v>
          </cell>
          <cell r="AS464">
            <v>1.9200010009602959</v>
          </cell>
          <cell r="AV464">
            <v>1.9200010009602959</v>
          </cell>
          <cell r="AX464">
            <v>1.9200010009602959</v>
          </cell>
        </row>
        <row r="465">
          <cell r="A465" t="str">
            <v>13532</v>
          </cell>
          <cell r="E465" t="str">
            <v>2007/2008 Tx PCB &amp; Regulated Waste Storage Units</v>
          </cell>
          <cell r="O465">
            <v>0.58729837074179847</v>
          </cell>
          <cell r="R465">
            <v>0.58729837074179847</v>
          </cell>
          <cell r="U465">
            <v>0.58729837074179847</v>
          </cell>
          <cell r="X465">
            <v>0.58729837074179847</v>
          </cell>
          <cell r="AA465">
            <v>0.58729837074179847</v>
          </cell>
          <cell r="AD465">
            <v>0.58729837074179847</v>
          </cell>
          <cell r="AG465">
            <v>0.58729837074179847</v>
          </cell>
          <cell r="AJ465">
            <v>0.58729837074179847</v>
          </cell>
          <cell r="AM465">
            <v>0.58729837074179847</v>
          </cell>
          <cell r="AP465">
            <v>0.58729837074179847</v>
          </cell>
          <cell r="AS465">
            <v>0.58729837074179847</v>
          </cell>
          <cell r="AV465">
            <v>0.58729837074179847</v>
          </cell>
          <cell r="AX465">
            <v>0.58729837074179847</v>
          </cell>
        </row>
        <row r="466">
          <cell r="A466" t="str">
            <v>13657</v>
          </cell>
          <cell r="E466" t="str">
            <v>2007 Hanmer R9 : Replace End-of-Life 150 MVA 28 kV Shunt Reactor</v>
          </cell>
          <cell r="O466">
            <v>0.24046200744632984</v>
          </cell>
          <cell r="R466">
            <v>0.24046200744632984</v>
          </cell>
          <cell r="U466">
            <v>0.24046200744632984</v>
          </cell>
          <cell r="X466">
            <v>0.24046200744632984</v>
          </cell>
          <cell r="AA466">
            <v>0.24046200744632984</v>
          </cell>
          <cell r="AD466">
            <v>0.24046200744632984</v>
          </cell>
          <cell r="AG466">
            <v>0.24046200744632984</v>
          </cell>
          <cell r="AJ466">
            <v>0.24046200744632984</v>
          </cell>
          <cell r="AM466">
            <v>0.24046200744632984</v>
          </cell>
          <cell r="AP466">
            <v>0.24046200744632984</v>
          </cell>
          <cell r="AS466">
            <v>0.24046200744632984</v>
          </cell>
          <cell r="AV466">
            <v>0.24046200744632984</v>
          </cell>
          <cell r="AX466">
            <v>0.24046200744632984</v>
          </cell>
        </row>
        <row r="467">
          <cell r="A467" t="str">
            <v>14017</v>
          </cell>
          <cell r="E467" t="str">
            <v>2008 Tx Foundation Repair - E&amp;CS</v>
          </cell>
          <cell r="O467">
            <v>2.1475364328998956</v>
          </cell>
          <cell r="R467">
            <v>2.1475364328998956</v>
          </cell>
          <cell r="U467">
            <v>2.1475364328998956</v>
          </cell>
          <cell r="X467">
            <v>2.1475364328998956</v>
          </cell>
          <cell r="AA467">
            <v>2.1475364328998956</v>
          </cell>
          <cell r="AD467">
            <v>2.1475364328998956</v>
          </cell>
          <cell r="AG467">
            <v>2.1475364328998956</v>
          </cell>
          <cell r="AJ467">
            <v>2.1475364328998956</v>
          </cell>
          <cell r="AM467">
            <v>2.1475364328998956</v>
          </cell>
          <cell r="AP467">
            <v>2.1475364328998956</v>
          </cell>
          <cell r="AS467">
            <v>2.1475364328998956</v>
          </cell>
          <cell r="AV467">
            <v>2.1475364328998956</v>
          </cell>
          <cell r="AX467">
            <v>2.1475364328998956</v>
          </cell>
        </row>
        <row r="468">
          <cell r="A468" t="str">
            <v>14020</v>
          </cell>
          <cell r="E468" t="str">
            <v>Hub Site Upgrade Program</v>
          </cell>
          <cell r="O468">
            <v>5.4</v>
          </cell>
          <cell r="R468">
            <v>5.4</v>
          </cell>
          <cell r="U468">
            <v>5.4</v>
          </cell>
          <cell r="X468">
            <v>5.4</v>
          </cell>
          <cell r="AA468">
            <v>5.4</v>
          </cell>
          <cell r="AD468">
            <v>5.4</v>
          </cell>
          <cell r="AG468">
            <v>5.4</v>
          </cell>
          <cell r="AJ468">
            <v>5.4</v>
          </cell>
          <cell r="AM468">
            <v>5.4</v>
          </cell>
          <cell r="AP468">
            <v>5.4</v>
          </cell>
          <cell r="AS468">
            <v>5.4</v>
          </cell>
          <cell r="AV468">
            <v>5.4</v>
          </cell>
          <cell r="AX468">
            <v>5.4</v>
          </cell>
        </row>
        <row r="469">
          <cell r="A469" t="str">
            <v>14129</v>
          </cell>
          <cell r="E469" t="str">
            <v>2008 TLR&amp;R Program - L1S - Coniston TS x Martindale TS - Rebuild</v>
          </cell>
          <cell r="O469">
            <v>5</v>
          </cell>
          <cell r="R469">
            <v>5</v>
          </cell>
          <cell r="U469">
            <v>5</v>
          </cell>
          <cell r="X469">
            <v>5</v>
          </cell>
          <cell r="AA469">
            <v>5</v>
          </cell>
          <cell r="AD469">
            <v>5</v>
          </cell>
          <cell r="AG469">
            <v>5</v>
          </cell>
          <cell r="AJ469">
            <v>5</v>
          </cell>
          <cell r="AM469">
            <v>5</v>
          </cell>
          <cell r="AP469">
            <v>5</v>
          </cell>
          <cell r="AS469">
            <v>5</v>
          </cell>
          <cell r="AV469">
            <v>5</v>
          </cell>
          <cell r="AX469">
            <v>5</v>
          </cell>
        </row>
        <row r="470">
          <cell r="A470" t="str">
            <v>14473</v>
          </cell>
          <cell r="E470" t="str">
            <v>2008 Purchase Spare 42 MVA 115/14 kV Transformer</v>
          </cell>
          <cell r="O470">
            <v>0.625</v>
          </cell>
          <cell r="R470">
            <v>0.625</v>
          </cell>
          <cell r="U470">
            <v>0.625</v>
          </cell>
          <cell r="X470">
            <v>0.625</v>
          </cell>
          <cell r="AA470">
            <v>0.625</v>
          </cell>
          <cell r="AD470">
            <v>0.625</v>
          </cell>
          <cell r="AG470">
            <v>0.625</v>
          </cell>
          <cell r="AJ470">
            <v>0.625</v>
          </cell>
          <cell r="AM470">
            <v>0.625</v>
          </cell>
          <cell r="AP470">
            <v>0.625</v>
          </cell>
          <cell r="AS470">
            <v>0.625</v>
          </cell>
          <cell r="AV470">
            <v>0.625</v>
          </cell>
          <cell r="AX470">
            <v>0.625</v>
          </cell>
        </row>
        <row r="471">
          <cell r="A471" t="str">
            <v>RRLS-O</v>
          </cell>
          <cell r="E471" t="str">
            <v>Other Refurb &amp; Replace: Lines &amp; Stations P&amp;Ps</v>
          </cell>
          <cell r="O471">
            <v>3.0768652149178184</v>
          </cell>
          <cell r="R471">
            <v>3.0768652149178184</v>
          </cell>
          <cell r="U471">
            <v>3.0768652149178184</v>
          </cell>
          <cell r="X471">
            <v>3.0768652149178184</v>
          </cell>
          <cell r="AA471">
            <v>3.0768652149178184</v>
          </cell>
          <cell r="AD471">
            <v>3.0768652149178184</v>
          </cell>
          <cell r="AG471">
            <v>3.0768652149178184</v>
          </cell>
          <cell r="AJ471">
            <v>3.0768652149178184</v>
          </cell>
          <cell r="AM471">
            <v>3.0768652149178184</v>
          </cell>
          <cell r="AP471">
            <v>3.0768652149178184</v>
          </cell>
          <cell r="AS471">
            <v>3.0768652149178184</v>
          </cell>
          <cell r="AV471">
            <v>3.0768652149178184</v>
          </cell>
          <cell r="AX471">
            <v>3.0768652149178184</v>
          </cell>
        </row>
        <row r="472">
          <cell r="E472" t="str">
            <v>Total Refurb &amp; Replacement: Lines &amp; Stations</v>
          </cell>
          <cell r="O472">
            <v>109.53162392749404</v>
          </cell>
          <cell r="Q472">
            <v>0</v>
          </cell>
          <cell r="R472">
            <v>109.53162392749404</v>
          </cell>
          <cell r="T472">
            <v>0</v>
          </cell>
          <cell r="U472">
            <v>109.53162392749404</v>
          </cell>
          <cell r="W472">
            <v>0</v>
          </cell>
          <cell r="X472">
            <v>109.53162392749404</v>
          </cell>
          <cell r="Z472">
            <v>0</v>
          </cell>
          <cell r="AA472">
            <v>109.53162392749404</v>
          </cell>
          <cell r="AC472">
            <v>0</v>
          </cell>
          <cell r="AD472">
            <v>109.53162392749404</v>
          </cell>
          <cell r="AF472">
            <v>0</v>
          </cell>
          <cell r="AG472">
            <v>109.53162392749404</v>
          </cell>
          <cell r="AI472">
            <v>0</v>
          </cell>
          <cell r="AJ472">
            <v>109.53162392749404</v>
          </cell>
          <cell r="AL472">
            <v>0</v>
          </cell>
          <cell r="AM472">
            <v>109.53162392749404</v>
          </cell>
          <cell r="AO472">
            <v>0</v>
          </cell>
          <cell r="AP472">
            <v>109.53162392749404</v>
          </cell>
          <cell r="AR472">
            <v>0</v>
          </cell>
          <cell r="AS472">
            <v>109.53162392749404</v>
          </cell>
          <cell r="AU472">
            <v>0</v>
          </cell>
          <cell r="AV472">
            <v>109.53162392749404</v>
          </cell>
          <cell r="AX472">
            <v>109.53162392749404</v>
          </cell>
        </row>
        <row r="473">
          <cell r="D473" t="str">
            <v>Projects: Refurb &amp; Replacement: Telecom</v>
          </cell>
        </row>
        <row r="474">
          <cell r="A474" t="str">
            <v>12043</v>
          </cell>
          <cell r="E474" t="str">
            <v>Easten zone (Ottawa) PLC replacement</v>
          </cell>
          <cell r="O474">
            <v>2.38</v>
          </cell>
          <cell r="R474">
            <v>2.38</v>
          </cell>
          <cell r="U474">
            <v>2.38</v>
          </cell>
          <cell r="X474">
            <v>2.38</v>
          </cell>
          <cell r="AA474">
            <v>2.38</v>
          </cell>
          <cell r="AD474">
            <v>2.38</v>
          </cell>
          <cell r="AG474">
            <v>2.38</v>
          </cell>
          <cell r="AJ474">
            <v>2.38</v>
          </cell>
          <cell r="AM474">
            <v>2.38</v>
          </cell>
          <cell r="AP474">
            <v>2.38</v>
          </cell>
          <cell r="AS474">
            <v>2.38</v>
          </cell>
          <cell r="AV474">
            <v>2.38</v>
          </cell>
          <cell r="AX474">
            <v>2.38</v>
          </cell>
        </row>
        <row r="475">
          <cell r="A475" t="str">
            <v>12555</v>
          </cell>
          <cell r="E475" t="str">
            <v>DC signalling replacement in Hamilton area</v>
          </cell>
          <cell r="O475">
            <v>1.3248240025162492</v>
          </cell>
          <cell r="R475">
            <v>1.3248240025162492</v>
          </cell>
          <cell r="U475">
            <v>1.3248240025162492</v>
          </cell>
          <cell r="X475">
            <v>1.3248240025162492</v>
          </cell>
          <cell r="AA475">
            <v>1.3248240025162492</v>
          </cell>
          <cell r="AD475">
            <v>1.3248240025162492</v>
          </cell>
          <cell r="AG475">
            <v>1.3248240025162492</v>
          </cell>
          <cell r="AJ475">
            <v>1.3248240025162492</v>
          </cell>
          <cell r="AM475">
            <v>1.3248240025162492</v>
          </cell>
          <cell r="AP475">
            <v>1.3248240025162492</v>
          </cell>
          <cell r="AS475">
            <v>1.3248240025162492</v>
          </cell>
          <cell r="AV475">
            <v>1.3248240025162492</v>
          </cell>
          <cell r="AX475">
            <v>1.3248240025162492</v>
          </cell>
        </row>
        <row r="476">
          <cell r="A476" t="str">
            <v>12627</v>
          </cell>
          <cell r="E476" t="str">
            <v>DC signalling replacement in Windsor area</v>
          </cell>
          <cell r="O476">
            <v>1.2075580000000001</v>
          </cell>
          <cell r="R476">
            <v>1.2075580000000001</v>
          </cell>
          <cell r="U476">
            <v>1.2075580000000001</v>
          </cell>
          <cell r="X476">
            <v>1.2075580000000001</v>
          </cell>
          <cell r="AA476">
            <v>1.2075580000000001</v>
          </cell>
          <cell r="AD476">
            <v>1.2075580000000001</v>
          </cell>
          <cell r="AG476">
            <v>1.2075580000000001</v>
          </cell>
          <cell r="AJ476">
            <v>1.2075580000000001</v>
          </cell>
          <cell r="AM476">
            <v>1.2075580000000001</v>
          </cell>
          <cell r="AP476">
            <v>1.2075580000000001</v>
          </cell>
          <cell r="AS476">
            <v>1.2075580000000001</v>
          </cell>
          <cell r="AV476">
            <v>1.2075580000000001</v>
          </cell>
          <cell r="AX476">
            <v>1.2075580000000001</v>
          </cell>
        </row>
        <row r="477">
          <cell r="A477" t="str">
            <v>13347</v>
          </cell>
          <cell r="E477" t="str">
            <v>DC Signaling Replacement - St. Lawrence TS X Saunders GS</v>
          </cell>
          <cell r="O477">
            <v>2</v>
          </cell>
          <cell r="R477">
            <v>2</v>
          </cell>
          <cell r="U477">
            <v>2</v>
          </cell>
          <cell r="X477">
            <v>2</v>
          </cell>
          <cell r="AA477">
            <v>2</v>
          </cell>
          <cell r="AD477">
            <v>2</v>
          </cell>
          <cell r="AG477">
            <v>2</v>
          </cell>
          <cell r="AJ477">
            <v>2</v>
          </cell>
          <cell r="AM477">
            <v>2</v>
          </cell>
          <cell r="AP477">
            <v>2</v>
          </cell>
          <cell r="AS477">
            <v>2</v>
          </cell>
          <cell r="AV477">
            <v>2</v>
          </cell>
          <cell r="AX477">
            <v>2</v>
          </cell>
        </row>
        <row r="478">
          <cell r="A478" t="str">
            <v>13894</v>
          </cell>
          <cell r="E478" t="str">
            <v>Neutralizing transformers 2007-2008</v>
          </cell>
          <cell r="O478">
            <v>0</v>
          </cell>
          <cell r="R478">
            <v>0</v>
          </cell>
          <cell r="U478">
            <v>0</v>
          </cell>
          <cell r="X478">
            <v>0</v>
          </cell>
          <cell r="AA478">
            <v>0</v>
          </cell>
          <cell r="AD478">
            <v>0</v>
          </cell>
          <cell r="AG478">
            <v>0</v>
          </cell>
          <cell r="AJ478">
            <v>0</v>
          </cell>
          <cell r="AM478">
            <v>0</v>
          </cell>
          <cell r="AP478">
            <v>0</v>
          </cell>
          <cell r="AS478">
            <v>0</v>
          </cell>
          <cell r="AV478">
            <v>0</v>
          </cell>
          <cell r="AX478">
            <v>0</v>
          </cell>
        </row>
        <row r="479">
          <cell r="A479" t="str">
            <v>RRT - O</v>
          </cell>
          <cell r="E479" t="str">
            <v>Other Refurb &amp; Replace: Telecom P&amp;Ps</v>
          </cell>
          <cell r="O479">
            <v>0</v>
          </cell>
          <cell r="R479">
            <v>0</v>
          </cell>
          <cell r="U479">
            <v>0</v>
          </cell>
          <cell r="X479">
            <v>0</v>
          </cell>
          <cell r="AA479">
            <v>0</v>
          </cell>
          <cell r="AD479">
            <v>0</v>
          </cell>
          <cell r="AG479">
            <v>0</v>
          </cell>
          <cell r="AJ479">
            <v>0</v>
          </cell>
          <cell r="AM479">
            <v>0</v>
          </cell>
          <cell r="AP479">
            <v>0</v>
          </cell>
          <cell r="AS479">
            <v>0</v>
          </cell>
          <cell r="AV479">
            <v>0</v>
          </cell>
          <cell r="AX479">
            <v>0</v>
          </cell>
        </row>
        <row r="480">
          <cell r="E480" t="str">
            <v>Total Refurb &amp; Replacement: Telecom</v>
          </cell>
          <cell r="O480">
            <v>6.9123820025162495</v>
          </cell>
          <cell r="Q480">
            <v>0</v>
          </cell>
          <cell r="R480">
            <v>6.9123820025162495</v>
          </cell>
          <cell r="T480">
            <v>0</v>
          </cell>
          <cell r="U480">
            <v>6.9123820025162495</v>
          </cell>
          <cell r="W480">
            <v>0</v>
          </cell>
          <cell r="X480">
            <v>6.9123820025162495</v>
          </cell>
          <cell r="Z480">
            <v>0</v>
          </cell>
          <cell r="AA480">
            <v>6.9123820025162495</v>
          </cell>
          <cell r="AC480">
            <v>0</v>
          </cell>
          <cell r="AD480">
            <v>6.9123820025162495</v>
          </cell>
          <cell r="AF480">
            <v>0</v>
          </cell>
          <cell r="AG480">
            <v>6.9123820025162495</v>
          </cell>
          <cell r="AI480">
            <v>0</v>
          </cell>
          <cell r="AJ480">
            <v>6.9123820025162495</v>
          </cell>
          <cell r="AL480">
            <v>0</v>
          </cell>
          <cell r="AM480">
            <v>6.9123820025162495</v>
          </cell>
          <cell r="AO480">
            <v>0</v>
          </cell>
          <cell r="AP480">
            <v>6.9123820025162495</v>
          </cell>
          <cell r="AR480">
            <v>0</v>
          </cell>
          <cell r="AS480">
            <v>6.9123820025162495</v>
          </cell>
          <cell r="AU480">
            <v>0</v>
          </cell>
          <cell r="AV480">
            <v>6.9123820025162495</v>
          </cell>
          <cell r="AX480">
            <v>6.9123820025162495</v>
          </cell>
        </row>
        <row r="481">
          <cell r="D481" t="str">
            <v>Programs</v>
          </cell>
        </row>
        <row r="482">
          <cell r="A482" t="str">
            <v>AFR</v>
          </cell>
          <cell r="E482" t="str">
            <v>Anchor &amp; Foundation Replacement Program</v>
          </cell>
          <cell r="O482">
            <v>0.92426099994374034</v>
          </cell>
          <cell r="R482">
            <v>0.92426099994374034</v>
          </cell>
          <cell r="U482">
            <v>0.92426099994374034</v>
          </cell>
          <cell r="X482">
            <v>0.92426099994374034</v>
          </cell>
          <cell r="AA482">
            <v>0.92426099994374034</v>
          </cell>
          <cell r="AD482">
            <v>0.92426099994374034</v>
          </cell>
          <cell r="AG482">
            <v>0.92426099994374034</v>
          </cell>
          <cell r="AJ482">
            <v>0.92426099994374034</v>
          </cell>
          <cell r="AM482">
            <v>0.92426099994374034</v>
          </cell>
          <cell r="AP482">
            <v>0.92426099994374034</v>
          </cell>
          <cell r="AS482">
            <v>0.92426099994374034</v>
          </cell>
          <cell r="AV482">
            <v>0.92426099994374034</v>
          </cell>
          <cell r="AX482">
            <v>0.92426099994374034</v>
          </cell>
        </row>
        <row r="483">
          <cell r="A483" t="str">
            <v>ANFENC</v>
          </cell>
          <cell r="E483" t="str">
            <v>Animal Deterrent Fencing Program</v>
          </cell>
          <cell r="O483">
            <v>1.412747946876312</v>
          </cell>
          <cell r="R483">
            <v>1.412747946876312</v>
          </cell>
          <cell r="U483">
            <v>1.412747946876312</v>
          </cell>
          <cell r="X483">
            <v>1.412747946876312</v>
          </cell>
          <cell r="AA483">
            <v>1.412747946876312</v>
          </cell>
          <cell r="AD483">
            <v>1.412747946876312</v>
          </cell>
          <cell r="AG483">
            <v>1.412747946876312</v>
          </cell>
          <cell r="AJ483">
            <v>1.412747946876312</v>
          </cell>
          <cell r="AM483">
            <v>1.412747946876312</v>
          </cell>
          <cell r="AP483">
            <v>1.412747946876312</v>
          </cell>
          <cell r="AS483">
            <v>1.412747946876312</v>
          </cell>
          <cell r="AV483">
            <v>1.412747946876312</v>
          </cell>
          <cell r="AX483">
            <v>1.412747946876312</v>
          </cell>
        </row>
        <row r="484">
          <cell r="A484" t="str">
            <v>CAPBANK</v>
          </cell>
          <cell r="E484" t="str">
            <v>Capacitor Bank Replacement Program</v>
          </cell>
          <cell r="O484">
            <v>0.8793200000000001</v>
          </cell>
          <cell r="R484">
            <v>0.8793200000000001</v>
          </cell>
          <cell r="U484">
            <v>0.8793200000000001</v>
          </cell>
          <cell r="X484">
            <v>0.8793200000000001</v>
          </cell>
          <cell r="AA484">
            <v>0.8793200000000001</v>
          </cell>
          <cell r="AD484">
            <v>0.8793200000000001</v>
          </cell>
          <cell r="AG484">
            <v>0.8793200000000001</v>
          </cell>
          <cell r="AJ484">
            <v>0.8793200000000001</v>
          </cell>
          <cell r="AM484">
            <v>0.8793200000000001</v>
          </cell>
          <cell r="AP484">
            <v>0.8793200000000001</v>
          </cell>
          <cell r="AS484">
            <v>0.8793200000000001</v>
          </cell>
          <cell r="AV484">
            <v>0.8793200000000001</v>
          </cell>
          <cell r="AX484">
            <v>0.8793200000000001</v>
          </cell>
        </row>
        <row r="485">
          <cell r="A485" t="str">
            <v>CSWITCH</v>
          </cell>
          <cell r="E485" t="str">
            <v>Circuit Switcher Replacement Program</v>
          </cell>
          <cell r="O485">
            <v>2.0699999999999998</v>
          </cell>
          <cell r="R485">
            <v>2.0699999999999998</v>
          </cell>
          <cell r="U485">
            <v>2.0699999999999998</v>
          </cell>
          <cell r="X485">
            <v>2.0699999999999998</v>
          </cell>
          <cell r="AA485">
            <v>2.0699999999999998</v>
          </cell>
          <cell r="AD485">
            <v>2.0699999999999998</v>
          </cell>
          <cell r="AG485">
            <v>2.0699999999999998</v>
          </cell>
          <cell r="AJ485">
            <v>2.0699999999999998</v>
          </cell>
          <cell r="AM485">
            <v>2.0699999999999998</v>
          </cell>
          <cell r="AP485">
            <v>2.0699999999999998</v>
          </cell>
          <cell r="AS485">
            <v>2.0699999999999998</v>
          </cell>
          <cell r="AV485">
            <v>2.0699999999999998</v>
          </cell>
          <cell r="AX485">
            <v>2.0699999999999998</v>
          </cell>
        </row>
        <row r="486">
          <cell r="A486" t="str">
            <v>D9HUPGR</v>
          </cell>
          <cell r="E486" t="str">
            <v xml:space="preserve">D9HS/D10S/Q11S Upgrades Program </v>
          </cell>
          <cell r="O486">
            <v>2.4</v>
          </cell>
          <cell r="R486">
            <v>2.4</v>
          </cell>
          <cell r="U486">
            <v>2.4</v>
          </cell>
          <cell r="X486">
            <v>2.4</v>
          </cell>
          <cell r="AA486">
            <v>2.4</v>
          </cell>
          <cell r="AD486">
            <v>2.4</v>
          </cell>
          <cell r="AG486">
            <v>2.4</v>
          </cell>
          <cell r="AJ486">
            <v>2.4</v>
          </cell>
          <cell r="AM486">
            <v>2.4</v>
          </cell>
          <cell r="AP486">
            <v>2.4</v>
          </cell>
          <cell r="AS486">
            <v>2.4</v>
          </cell>
          <cell r="AV486">
            <v>2.4</v>
          </cell>
          <cell r="AX486">
            <v>2.4</v>
          </cell>
        </row>
        <row r="487">
          <cell r="A487" t="str">
            <v>DELUG</v>
          </cell>
          <cell r="E487" t="str">
            <v>Fire Deluge Upgrades</v>
          </cell>
          <cell r="O487">
            <v>0</v>
          </cell>
          <cell r="R487">
            <v>0</v>
          </cell>
          <cell r="U487">
            <v>0</v>
          </cell>
          <cell r="X487">
            <v>0</v>
          </cell>
          <cell r="AA487">
            <v>0</v>
          </cell>
          <cell r="AD487">
            <v>0</v>
          </cell>
          <cell r="AG487">
            <v>0</v>
          </cell>
          <cell r="AJ487">
            <v>0</v>
          </cell>
          <cell r="AM487">
            <v>0</v>
          </cell>
          <cell r="AP487">
            <v>0</v>
          </cell>
          <cell r="AS487">
            <v>0</v>
          </cell>
          <cell r="AV487">
            <v>0</v>
          </cell>
          <cell r="AX487">
            <v>0</v>
          </cell>
        </row>
        <row r="488">
          <cell r="A488" t="str">
            <v>DETECT</v>
          </cell>
          <cell r="E488" t="str">
            <v>Fire Detection System Upgrades</v>
          </cell>
          <cell r="O488">
            <v>0</v>
          </cell>
          <cell r="R488">
            <v>0</v>
          </cell>
          <cell r="U488">
            <v>0</v>
          </cell>
          <cell r="X488">
            <v>0</v>
          </cell>
          <cell r="AA488">
            <v>0</v>
          </cell>
          <cell r="AD488">
            <v>0</v>
          </cell>
          <cell r="AG488">
            <v>0</v>
          </cell>
          <cell r="AJ488">
            <v>0</v>
          </cell>
          <cell r="AM488">
            <v>0</v>
          </cell>
          <cell r="AP488">
            <v>0</v>
          </cell>
          <cell r="AS488">
            <v>0</v>
          </cell>
          <cell r="AV488">
            <v>0</v>
          </cell>
          <cell r="AX488">
            <v>0</v>
          </cell>
        </row>
        <row r="489">
          <cell r="A489" t="str">
            <v>DFR</v>
          </cell>
          <cell r="E489" t="str">
            <v>DFR Sustainment Program</v>
          </cell>
          <cell r="O489">
            <v>1.5593886383872648</v>
          </cell>
          <cell r="R489">
            <v>1.5593886383872648</v>
          </cell>
          <cell r="U489">
            <v>1.5593886383872648</v>
          </cell>
          <cell r="X489">
            <v>1.5593886383872648</v>
          </cell>
          <cell r="AA489">
            <v>1.5593886383872648</v>
          </cell>
          <cell r="AD489">
            <v>1.5593886383872648</v>
          </cell>
          <cell r="AG489">
            <v>1.5593886383872648</v>
          </cell>
          <cell r="AJ489">
            <v>1.5593886383872648</v>
          </cell>
          <cell r="AM489">
            <v>1.5593886383872648</v>
          </cell>
          <cell r="AP489">
            <v>1.5593886383872648</v>
          </cell>
          <cell r="AS489">
            <v>1.5593886383872648</v>
          </cell>
          <cell r="AV489">
            <v>1.5593886383872648</v>
          </cell>
          <cell r="AX489">
            <v>1.5593886383872648</v>
          </cell>
        </row>
        <row r="490">
          <cell r="A490" t="str">
            <v>FDRPR</v>
          </cell>
          <cell r="E490" t="str">
            <v>Feeder Protection Replacement</v>
          </cell>
          <cell r="O490">
            <v>0</v>
          </cell>
          <cell r="R490">
            <v>0</v>
          </cell>
          <cell r="U490">
            <v>0</v>
          </cell>
          <cell r="X490">
            <v>0</v>
          </cell>
          <cell r="AA490">
            <v>0</v>
          </cell>
          <cell r="AD490">
            <v>0</v>
          </cell>
          <cell r="AG490">
            <v>0</v>
          </cell>
          <cell r="AJ490">
            <v>0</v>
          </cell>
          <cell r="AM490">
            <v>0</v>
          </cell>
          <cell r="AP490">
            <v>0</v>
          </cell>
          <cell r="AS490">
            <v>0</v>
          </cell>
          <cell r="AV490">
            <v>0</v>
          </cell>
          <cell r="AX490">
            <v>0</v>
          </cell>
        </row>
        <row r="491">
          <cell r="A491" t="str">
            <v>FOOT</v>
          </cell>
          <cell r="E491" t="str">
            <v>Footings &amp; Foundation Replacement</v>
          </cell>
          <cell r="O491">
            <v>0</v>
          </cell>
          <cell r="R491">
            <v>0</v>
          </cell>
          <cell r="U491">
            <v>0</v>
          </cell>
          <cell r="X491">
            <v>0</v>
          </cell>
          <cell r="AA491">
            <v>0</v>
          </cell>
          <cell r="AD491">
            <v>0</v>
          </cell>
          <cell r="AG491">
            <v>0</v>
          </cell>
          <cell r="AJ491">
            <v>0</v>
          </cell>
          <cell r="AM491">
            <v>0</v>
          </cell>
          <cell r="AP491">
            <v>0</v>
          </cell>
          <cell r="AS491">
            <v>0</v>
          </cell>
          <cell r="AV491">
            <v>0</v>
          </cell>
          <cell r="AX491">
            <v>0</v>
          </cell>
        </row>
        <row r="492">
          <cell r="A492" t="str">
            <v>GAREPL</v>
          </cell>
          <cell r="E492" t="str">
            <v>ITE GA Breaker Replacement Program</v>
          </cell>
          <cell r="O492">
            <v>0.5928739886425004</v>
          </cell>
          <cell r="R492">
            <v>0.5928739886425004</v>
          </cell>
          <cell r="U492">
            <v>0.5928739886425004</v>
          </cell>
          <cell r="X492">
            <v>0.5928739886425004</v>
          </cell>
          <cell r="AA492">
            <v>0.5928739886425004</v>
          </cell>
          <cell r="AD492">
            <v>0.5928739886425004</v>
          </cell>
          <cell r="AG492">
            <v>0.5928739886425004</v>
          </cell>
          <cell r="AJ492">
            <v>0.5928739886425004</v>
          </cell>
          <cell r="AM492">
            <v>0.5928739886425004</v>
          </cell>
          <cell r="AP492">
            <v>0.5928739886425004</v>
          </cell>
          <cell r="AS492">
            <v>0.5928739886425004</v>
          </cell>
          <cell r="AV492">
            <v>0.5928739886425004</v>
          </cell>
          <cell r="AX492">
            <v>0.5928739886425004</v>
          </cell>
        </row>
        <row r="493">
          <cell r="A493" t="str">
            <v>GRND</v>
          </cell>
          <cell r="E493" t="str">
            <v>Grounding Upgrades Program</v>
          </cell>
          <cell r="O493">
            <v>1.8515945000273548</v>
          </cell>
          <cell r="R493">
            <v>1.8515945000273548</v>
          </cell>
          <cell r="U493">
            <v>1.8515945000273548</v>
          </cell>
          <cell r="X493">
            <v>1.8515945000273548</v>
          </cell>
          <cell r="AA493">
            <v>1.8515945000273548</v>
          </cell>
          <cell r="AD493">
            <v>1.8515945000273548</v>
          </cell>
          <cell r="AG493">
            <v>1.8515945000273548</v>
          </cell>
          <cell r="AJ493">
            <v>1.8515945000273548</v>
          </cell>
          <cell r="AM493">
            <v>1.8515945000273548</v>
          </cell>
          <cell r="AP493">
            <v>1.8515945000273548</v>
          </cell>
          <cell r="AS493">
            <v>1.8515945000273548</v>
          </cell>
          <cell r="AV493">
            <v>1.8515945000273548</v>
          </cell>
          <cell r="AX493">
            <v>1.8515945000273548</v>
          </cell>
        </row>
        <row r="494">
          <cell r="A494" t="str">
            <v>HVAC</v>
          </cell>
          <cell r="E494" t="str">
            <v>HVAC Upgrades</v>
          </cell>
          <cell r="O494">
            <v>0</v>
          </cell>
          <cell r="R494">
            <v>0</v>
          </cell>
          <cell r="U494">
            <v>0</v>
          </cell>
          <cell r="X494">
            <v>0</v>
          </cell>
          <cell r="AA494">
            <v>0</v>
          </cell>
          <cell r="AD494">
            <v>0</v>
          </cell>
          <cell r="AG494">
            <v>0</v>
          </cell>
          <cell r="AJ494">
            <v>0</v>
          </cell>
          <cell r="AM494">
            <v>0</v>
          </cell>
          <cell r="AP494">
            <v>0</v>
          </cell>
          <cell r="AS494">
            <v>0</v>
          </cell>
          <cell r="AV494">
            <v>0</v>
          </cell>
          <cell r="AX494">
            <v>0</v>
          </cell>
        </row>
        <row r="495">
          <cell r="A495" t="str">
            <v>IED SYN</v>
          </cell>
          <cell r="E495" t="str">
            <v>Satelite Clock IED Synch Program</v>
          </cell>
          <cell r="O495">
            <v>0.25</v>
          </cell>
          <cell r="R495">
            <v>0.25</v>
          </cell>
          <cell r="U495">
            <v>0.25</v>
          </cell>
          <cell r="X495">
            <v>0.25</v>
          </cell>
          <cell r="AA495">
            <v>0.25</v>
          </cell>
          <cell r="AD495">
            <v>0.25</v>
          </cell>
          <cell r="AG495">
            <v>0.25</v>
          </cell>
          <cell r="AJ495">
            <v>0.25</v>
          </cell>
          <cell r="AM495">
            <v>0.25</v>
          </cell>
          <cell r="AP495">
            <v>0.25</v>
          </cell>
          <cell r="AS495">
            <v>0.25</v>
          </cell>
          <cell r="AV495">
            <v>0.25</v>
          </cell>
          <cell r="AX495">
            <v>0.25</v>
          </cell>
        </row>
        <row r="496">
          <cell r="A496" t="str">
            <v>INSULATORS</v>
          </cell>
          <cell r="E496" t="str">
            <v>Insulator Replacement Program</v>
          </cell>
          <cell r="O496">
            <v>0</v>
          </cell>
          <cell r="R496">
            <v>0</v>
          </cell>
          <cell r="U496">
            <v>0</v>
          </cell>
          <cell r="X496">
            <v>0</v>
          </cell>
          <cell r="AA496">
            <v>0</v>
          </cell>
          <cell r="AD496">
            <v>0</v>
          </cell>
          <cell r="AG496">
            <v>0</v>
          </cell>
          <cell r="AJ496">
            <v>0</v>
          </cell>
          <cell r="AM496">
            <v>0</v>
          </cell>
          <cell r="AP496">
            <v>0</v>
          </cell>
          <cell r="AS496">
            <v>0</v>
          </cell>
          <cell r="AV496">
            <v>0</v>
          </cell>
          <cell r="AX496">
            <v>0</v>
          </cell>
        </row>
        <row r="497">
          <cell r="A497" t="str">
            <v>LCC</v>
          </cell>
          <cell r="E497" t="str">
            <v>LCC Sustainment Program</v>
          </cell>
          <cell r="O497">
            <v>0.40934068258065431</v>
          </cell>
          <cell r="R497">
            <v>0.40934068258065431</v>
          </cell>
          <cell r="U497">
            <v>0.40934068258065431</v>
          </cell>
          <cell r="X497">
            <v>0.40934068258065431</v>
          </cell>
          <cell r="AA497">
            <v>0.40934068258065431</v>
          </cell>
          <cell r="AD497">
            <v>0.40934068258065431</v>
          </cell>
          <cell r="AG497">
            <v>0.40934068258065431</v>
          </cell>
          <cell r="AJ497">
            <v>0.40934068258065431</v>
          </cell>
          <cell r="AM497">
            <v>0.40934068258065431</v>
          </cell>
          <cell r="AP497">
            <v>0.40934068258065431</v>
          </cell>
          <cell r="AS497">
            <v>0.40934068258065431</v>
          </cell>
          <cell r="AV497">
            <v>0.40934068258065431</v>
          </cell>
          <cell r="AX497">
            <v>0.40934068258065431</v>
          </cell>
        </row>
        <row r="498">
          <cell r="A498" t="str">
            <v>mDRAIN</v>
          </cell>
          <cell r="E498" t="str">
            <v>Minor Drainage Refurbishments</v>
          </cell>
          <cell r="O498">
            <v>0</v>
          </cell>
          <cell r="R498">
            <v>0</v>
          </cell>
          <cell r="U498">
            <v>0</v>
          </cell>
          <cell r="X498">
            <v>0</v>
          </cell>
          <cell r="AA498">
            <v>0</v>
          </cell>
          <cell r="AD498">
            <v>0</v>
          </cell>
          <cell r="AG498">
            <v>0</v>
          </cell>
          <cell r="AJ498">
            <v>0</v>
          </cell>
          <cell r="AM498">
            <v>0</v>
          </cell>
          <cell r="AP498">
            <v>0</v>
          </cell>
          <cell r="AS498">
            <v>0</v>
          </cell>
          <cell r="AV498">
            <v>0</v>
          </cell>
          <cell r="AX498">
            <v>0</v>
          </cell>
        </row>
        <row r="499">
          <cell r="A499" t="str">
            <v>mSPILL</v>
          </cell>
          <cell r="E499" t="str">
            <v>Minor Spill Containment Refurbishment</v>
          </cell>
          <cell r="O499">
            <v>0</v>
          </cell>
          <cell r="R499">
            <v>0</v>
          </cell>
          <cell r="U499">
            <v>0</v>
          </cell>
          <cell r="X499">
            <v>0</v>
          </cell>
          <cell r="AA499">
            <v>0</v>
          </cell>
          <cell r="AD499">
            <v>0</v>
          </cell>
          <cell r="AG499">
            <v>0</v>
          </cell>
          <cell r="AJ499">
            <v>0</v>
          </cell>
          <cell r="AM499">
            <v>0</v>
          </cell>
          <cell r="AP499">
            <v>0</v>
          </cell>
          <cell r="AS499">
            <v>0</v>
          </cell>
          <cell r="AV499">
            <v>0</v>
          </cell>
          <cell r="AX499">
            <v>0</v>
          </cell>
        </row>
        <row r="500">
          <cell r="A500" t="str">
            <v>OCB</v>
          </cell>
          <cell r="E500" t="str">
            <v>Breaker Installation Program</v>
          </cell>
          <cell r="O500">
            <v>5.356900475804605</v>
          </cell>
          <cell r="R500">
            <v>5.356900475804605</v>
          </cell>
          <cell r="U500">
            <v>5.356900475804605</v>
          </cell>
          <cell r="X500">
            <v>5.356900475804605</v>
          </cell>
          <cell r="AA500">
            <v>5.356900475804605</v>
          </cell>
          <cell r="AD500">
            <v>5.356900475804605</v>
          </cell>
          <cell r="AG500">
            <v>5.356900475804605</v>
          </cell>
          <cell r="AJ500">
            <v>5.356900475804605</v>
          </cell>
          <cell r="AM500">
            <v>5.356900475804605</v>
          </cell>
          <cell r="AP500">
            <v>5.356900475804605</v>
          </cell>
          <cell r="AS500">
            <v>5.356900475804605</v>
          </cell>
          <cell r="AV500">
            <v>5.356900475804605</v>
          </cell>
          <cell r="AX500">
            <v>5.356900475804605</v>
          </cell>
        </row>
        <row r="501">
          <cell r="A501" t="str">
            <v>POTH</v>
          </cell>
          <cell r="E501" t="str">
            <v>Station Cable &amp; Pothead Replacement Program</v>
          </cell>
          <cell r="O501">
            <v>0.60032275416890801</v>
          </cell>
          <cell r="R501">
            <v>0.60032275416890801</v>
          </cell>
          <cell r="U501">
            <v>0.60032275416890801</v>
          </cell>
          <cell r="X501">
            <v>0.60032275416890801</v>
          </cell>
          <cell r="AA501">
            <v>0.60032275416890801</v>
          </cell>
          <cell r="AD501">
            <v>0.60032275416890801</v>
          </cell>
          <cell r="AG501">
            <v>0.60032275416890801</v>
          </cell>
          <cell r="AJ501">
            <v>0.60032275416890801</v>
          </cell>
          <cell r="AM501">
            <v>0.60032275416890801</v>
          </cell>
          <cell r="AP501">
            <v>0.60032275416890801</v>
          </cell>
          <cell r="AS501">
            <v>0.60032275416890801</v>
          </cell>
          <cell r="AV501">
            <v>0.60032275416890801</v>
          </cell>
          <cell r="AX501">
            <v>0.60032275416890801</v>
          </cell>
        </row>
        <row r="502">
          <cell r="A502" t="str">
            <v>PROTRP</v>
          </cell>
          <cell r="E502" t="str">
            <v>Protection Replacements Program</v>
          </cell>
          <cell r="O502">
            <v>5.3319787993329006</v>
          </cell>
          <cell r="R502">
            <v>5.3319787993329006</v>
          </cell>
          <cell r="U502">
            <v>5.3319787993329006</v>
          </cell>
          <cell r="X502">
            <v>5.3319787993329006</v>
          </cell>
          <cell r="AA502">
            <v>5.3319787993329006</v>
          </cell>
          <cell r="AD502">
            <v>5.3319787993329006</v>
          </cell>
          <cell r="AG502">
            <v>5.3319787993329006</v>
          </cell>
          <cell r="AJ502">
            <v>5.3319787993329006</v>
          </cell>
          <cell r="AM502">
            <v>5.3319787993329006</v>
          </cell>
          <cell r="AP502">
            <v>5.3319787993329006</v>
          </cell>
          <cell r="AS502">
            <v>5.3319787993329006</v>
          </cell>
          <cell r="AV502">
            <v>5.3319787993329006</v>
          </cell>
          <cell r="AX502">
            <v>5.3319787993329006</v>
          </cell>
        </row>
        <row r="503">
          <cell r="A503" t="str">
            <v>PTONER</v>
          </cell>
          <cell r="E503" t="str">
            <v>Protection Tone Equipment Program</v>
          </cell>
          <cell r="O503">
            <v>2.6479203527134167</v>
          </cell>
          <cell r="R503">
            <v>2.6479203527134167</v>
          </cell>
          <cell r="U503">
            <v>2.6479203527134167</v>
          </cell>
          <cell r="X503">
            <v>2.6479203527134167</v>
          </cell>
          <cell r="AA503">
            <v>2.6479203527134167</v>
          </cell>
          <cell r="AD503">
            <v>2.6479203527134167</v>
          </cell>
          <cell r="AG503">
            <v>2.6479203527134167</v>
          </cell>
          <cell r="AJ503">
            <v>2.6479203527134167</v>
          </cell>
          <cell r="AM503">
            <v>2.6479203527134167</v>
          </cell>
          <cell r="AP503">
            <v>2.6479203527134167</v>
          </cell>
          <cell r="AS503">
            <v>2.6479203527134167</v>
          </cell>
          <cell r="AV503">
            <v>2.6479203527134167</v>
          </cell>
          <cell r="AX503">
            <v>2.6479203527134167</v>
          </cell>
        </row>
        <row r="504">
          <cell r="A504" t="str">
            <v>RTU</v>
          </cell>
          <cell r="E504" t="str">
            <v>RTU Replacement Program</v>
          </cell>
          <cell r="O504">
            <v>6.5200017048609684</v>
          </cell>
          <cell r="R504">
            <v>6.5200017048609684</v>
          </cell>
          <cell r="U504">
            <v>6.5200017048609684</v>
          </cell>
          <cell r="X504">
            <v>6.5200017048609684</v>
          </cell>
          <cell r="AA504">
            <v>6.5200017048609684</v>
          </cell>
          <cell r="AD504">
            <v>6.5200017048609684</v>
          </cell>
          <cell r="AG504">
            <v>6.5200017048609684</v>
          </cell>
          <cell r="AJ504">
            <v>6.5200017048609684</v>
          </cell>
          <cell r="AM504">
            <v>6.5200017048609684</v>
          </cell>
          <cell r="AP504">
            <v>6.5200017048609684</v>
          </cell>
          <cell r="AS504">
            <v>6.5200017048609684</v>
          </cell>
          <cell r="AV504">
            <v>6.5200017048609684</v>
          </cell>
          <cell r="AX504">
            <v>6.5200017048609684</v>
          </cell>
        </row>
        <row r="505">
          <cell r="A505" t="str">
            <v>SCADA</v>
          </cell>
          <cell r="E505" t="str">
            <v>Telemetry Expansion Program</v>
          </cell>
          <cell r="O505">
            <v>0</v>
          </cell>
          <cell r="R505">
            <v>0</v>
          </cell>
          <cell r="U505">
            <v>0</v>
          </cell>
          <cell r="X505">
            <v>0</v>
          </cell>
          <cell r="AA505">
            <v>0</v>
          </cell>
          <cell r="AD505">
            <v>0</v>
          </cell>
          <cell r="AG505">
            <v>0</v>
          </cell>
          <cell r="AJ505">
            <v>0</v>
          </cell>
          <cell r="AM505">
            <v>0</v>
          </cell>
          <cell r="AP505">
            <v>0</v>
          </cell>
          <cell r="AS505">
            <v>0</v>
          </cell>
          <cell r="AV505">
            <v>0</v>
          </cell>
          <cell r="AX505">
            <v>0</v>
          </cell>
        </row>
        <row r="506">
          <cell r="A506" t="str">
            <v>SER</v>
          </cell>
          <cell r="E506" t="str">
            <v>SER Rplcmnt Program</v>
          </cell>
          <cell r="O506">
            <v>4.7457096317614491</v>
          </cell>
          <cell r="R506">
            <v>4.7457096317614491</v>
          </cell>
          <cell r="U506">
            <v>4.7457096317614491</v>
          </cell>
          <cell r="X506">
            <v>4.7457096317614491</v>
          </cell>
          <cell r="AA506">
            <v>4.7457096317614491</v>
          </cell>
          <cell r="AD506">
            <v>4.7457096317614491</v>
          </cell>
          <cell r="AG506">
            <v>4.7457096317614491</v>
          </cell>
          <cell r="AJ506">
            <v>4.7457096317614491</v>
          </cell>
          <cell r="AM506">
            <v>4.7457096317614491</v>
          </cell>
          <cell r="AP506">
            <v>4.7457096317614491</v>
          </cell>
          <cell r="AS506">
            <v>4.7457096317614491</v>
          </cell>
          <cell r="AV506">
            <v>4.7457096317614491</v>
          </cell>
          <cell r="AX506">
            <v>4.7457096317614491</v>
          </cell>
        </row>
        <row r="507">
          <cell r="A507" t="str">
            <v>SERA</v>
          </cell>
          <cell r="E507" t="str">
            <v>SER Annunciator Sustainment Program</v>
          </cell>
          <cell r="O507">
            <v>0</v>
          </cell>
          <cell r="R507">
            <v>0</v>
          </cell>
          <cell r="U507">
            <v>0</v>
          </cell>
          <cell r="X507">
            <v>0</v>
          </cell>
          <cell r="AA507">
            <v>0</v>
          </cell>
          <cell r="AD507">
            <v>0</v>
          </cell>
          <cell r="AG507">
            <v>0</v>
          </cell>
          <cell r="AJ507">
            <v>0</v>
          </cell>
          <cell r="AM507">
            <v>0</v>
          </cell>
          <cell r="AP507">
            <v>0</v>
          </cell>
          <cell r="AS507">
            <v>0</v>
          </cell>
          <cell r="AV507">
            <v>0</v>
          </cell>
          <cell r="AX507">
            <v>0</v>
          </cell>
        </row>
        <row r="508">
          <cell r="A508" t="str">
            <v>SHIELDW</v>
          </cell>
          <cell r="E508" t="str">
            <v>Shieldwire Replacement Program</v>
          </cell>
          <cell r="O508">
            <v>1.3</v>
          </cell>
          <cell r="R508">
            <v>1.3</v>
          </cell>
          <cell r="U508">
            <v>1.3</v>
          </cell>
          <cell r="X508">
            <v>1.3</v>
          </cell>
          <cell r="AA508">
            <v>1.3</v>
          </cell>
          <cell r="AD508">
            <v>1.3</v>
          </cell>
          <cell r="AG508">
            <v>1.3</v>
          </cell>
          <cell r="AJ508">
            <v>1.3</v>
          </cell>
          <cell r="AM508">
            <v>1.3</v>
          </cell>
          <cell r="AP508">
            <v>1.3</v>
          </cell>
          <cell r="AS508">
            <v>1.3</v>
          </cell>
          <cell r="AV508">
            <v>1.3</v>
          </cell>
          <cell r="AX508">
            <v>1.3</v>
          </cell>
        </row>
        <row r="509">
          <cell r="A509" t="str">
            <v>SMGENS</v>
          </cell>
          <cell r="E509" t="str">
            <v>Mission Critical Stations</v>
          </cell>
          <cell r="O509">
            <v>0</v>
          </cell>
          <cell r="R509">
            <v>0</v>
          </cell>
          <cell r="U509">
            <v>0</v>
          </cell>
          <cell r="X509">
            <v>0</v>
          </cell>
          <cell r="AA509">
            <v>0</v>
          </cell>
          <cell r="AD509">
            <v>0</v>
          </cell>
          <cell r="AG509">
            <v>0</v>
          </cell>
          <cell r="AJ509">
            <v>0</v>
          </cell>
          <cell r="AM509">
            <v>0</v>
          </cell>
          <cell r="AP509">
            <v>0</v>
          </cell>
          <cell r="AS509">
            <v>0</v>
          </cell>
          <cell r="AV509">
            <v>0</v>
          </cell>
          <cell r="AX509">
            <v>0</v>
          </cell>
        </row>
        <row r="510">
          <cell r="A510" t="str">
            <v>SPREPL</v>
          </cell>
          <cell r="E510" t="str">
            <v>Westinghouse SP Replacements</v>
          </cell>
          <cell r="O510">
            <v>0</v>
          </cell>
          <cell r="R510">
            <v>0</v>
          </cell>
          <cell r="U510">
            <v>0</v>
          </cell>
          <cell r="X510">
            <v>0</v>
          </cell>
          <cell r="AA510">
            <v>0</v>
          </cell>
          <cell r="AD510">
            <v>0</v>
          </cell>
          <cell r="AG510">
            <v>0</v>
          </cell>
          <cell r="AJ510">
            <v>0</v>
          </cell>
          <cell r="AM510">
            <v>0</v>
          </cell>
          <cell r="AP510">
            <v>0</v>
          </cell>
          <cell r="AS510">
            <v>0</v>
          </cell>
          <cell r="AV510">
            <v>0</v>
          </cell>
          <cell r="AX510">
            <v>0</v>
          </cell>
        </row>
        <row r="511">
          <cell r="A511" t="str">
            <v>SSMETER</v>
          </cell>
          <cell r="E511" t="str">
            <v>Station Service Metering Program</v>
          </cell>
          <cell r="O511">
            <v>0.35086346236895122</v>
          </cell>
          <cell r="R511">
            <v>0.35086346236895122</v>
          </cell>
          <cell r="U511">
            <v>0.35086346236895122</v>
          </cell>
          <cell r="X511">
            <v>0.35086346236895122</v>
          </cell>
          <cell r="AA511">
            <v>0.35086346236895122</v>
          </cell>
          <cell r="AD511">
            <v>0.35086346236895122</v>
          </cell>
          <cell r="AG511">
            <v>0.35086346236895122</v>
          </cell>
          <cell r="AJ511">
            <v>0.35086346236895122</v>
          </cell>
          <cell r="AM511">
            <v>0.35086346236895122</v>
          </cell>
          <cell r="AP511">
            <v>0.35086346236895122</v>
          </cell>
          <cell r="AS511">
            <v>0.35086346236895122</v>
          </cell>
          <cell r="AV511">
            <v>0.35086346236895122</v>
          </cell>
          <cell r="AX511">
            <v>0.35086346236895122</v>
          </cell>
        </row>
        <row r="512">
          <cell r="A512" t="str">
            <v>SSUB</v>
          </cell>
          <cell r="E512" t="str">
            <v>Station Service Upgrade Bulk Program</v>
          </cell>
          <cell r="O512">
            <v>5.6299988380457204</v>
          </cell>
          <cell r="R512">
            <v>5.6299988380457204</v>
          </cell>
          <cell r="U512">
            <v>5.6299988380457204</v>
          </cell>
          <cell r="X512">
            <v>5.6299988380457204</v>
          </cell>
          <cell r="AA512">
            <v>5.6299988380457204</v>
          </cell>
          <cell r="AD512">
            <v>5.6299988380457204</v>
          </cell>
          <cell r="AG512">
            <v>5.6299988380457204</v>
          </cell>
          <cell r="AJ512">
            <v>5.6299988380457204</v>
          </cell>
          <cell r="AM512">
            <v>5.6299988380457204</v>
          </cell>
          <cell r="AP512">
            <v>5.6299988380457204</v>
          </cell>
          <cell r="AS512">
            <v>5.6299988380457204</v>
          </cell>
          <cell r="AV512">
            <v>5.6299988380457204</v>
          </cell>
          <cell r="AX512">
            <v>5.6299988380457204</v>
          </cell>
        </row>
        <row r="513">
          <cell r="A513" t="str">
            <v>SSUD</v>
          </cell>
          <cell r="E513" t="str">
            <v>Station Service Upgrade - DESN Program</v>
          </cell>
          <cell r="O513">
            <v>3.3986779999999999</v>
          </cell>
          <cell r="R513">
            <v>3.3986779999999999</v>
          </cell>
          <cell r="U513">
            <v>3.3986779999999999</v>
          </cell>
          <cell r="X513">
            <v>3.3986779999999999</v>
          </cell>
          <cell r="AA513">
            <v>3.3986779999999999</v>
          </cell>
          <cell r="AD513">
            <v>3.3986779999999999</v>
          </cell>
          <cell r="AG513">
            <v>3.3986779999999999</v>
          </cell>
          <cell r="AJ513">
            <v>3.3986779999999999</v>
          </cell>
          <cell r="AM513">
            <v>3.3986779999999999</v>
          </cell>
          <cell r="AP513">
            <v>3.3986779999999999</v>
          </cell>
          <cell r="AS513">
            <v>3.3986779999999999</v>
          </cell>
          <cell r="AV513">
            <v>3.3986779999999999</v>
          </cell>
          <cell r="AX513">
            <v>3.3986779999999999</v>
          </cell>
        </row>
        <row r="514">
          <cell r="A514" t="str">
            <v>STSTR</v>
          </cell>
          <cell r="E514" t="str">
            <v>Transmission Steel Structure Replacement</v>
          </cell>
          <cell r="O514">
            <v>0</v>
          </cell>
          <cell r="R514">
            <v>0</v>
          </cell>
          <cell r="U514">
            <v>0</v>
          </cell>
          <cell r="X514">
            <v>0</v>
          </cell>
          <cell r="AA514">
            <v>0</v>
          </cell>
          <cell r="AD514">
            <v>0</v>
          </cell>
          <cell r="AG514">
            <v>0</v>
          </cell>
          <cell r="AJ514">
            <v>0</v>
          </cell>
          <cell r="AM514">
            <v>0</v>
          </cell>
          <cell r="AP514">
            <v>0</v>
          </cell>
          <cell r="AS514">
            <v>0</v>
          </cell>
          <cell r="AV514">
            <v>0</v>
          </cell>
          <cell r="AX514">
            <v>0</v>
          </cell>
        </row>
        <row r="515">
          <cell r="A515" t="str">
            <v>TOPROT</v>
          </cell>
          <cell r="E515" t="str">
            <v>Toronto Area Protection Program</v>
          </cell>
          <cell r="O515">
            <v>0.16651100000000002</v>
          </cell>
          <cell r="R515">
            <v>0.16651100000000002</v>
          </cell>
          <cell r="U515">
            <v>0.16651100000000002</v>
          </cell>
          <cell r="X515">
            <v>0.16651100000000002</v>
          </cell>
          <cell r="AA515">
            <v>0.16651100000000002</v>
          </cell>
          <cell r="AD515">
            <v>0.16651100000000002</v>
          </cell>
          <cell r="AG515">
            <v>0.16651100000000002</v>
          </cell>
          <cell r="AJ515">
            <v>0.16651100000000002</v>
          </cell>
          <cell r="AM515">
            <v>0.16651100000000002</v>
          </cell>
          <cell r="AP515">
            <v>0.16651100000000002</v>
          </cell>
          <cell r="AS515">
            <v>0.16651100000000002</v>
          </cell>
          <cell r="AV515">
            <v>0.16651100000000002</v>
          </cell>
          <cell r="AX515">
            <v>0.16651100000000002</v>
          </cell>
        </row>
        <row r="516">
          <cell r="A516" t="str">
            <v>TTP</v>
          </cell>
          <cell r="E516" t="str">
            <v>Toronto Teleprotection</v>
          </cell>
          <cell r="O516">
            <v>0</v>
          </cell>
          <cell r="R516">
            <v>0</v>
          </cell>
          <cell r="U516">
            <v>0</v>
          </cell>
          <cell r="X516">
            <v>0</v>
          </cell>
          <cell r="AA516">
            <v>0</v>
          </cell>
          <cell r="AD516">
            <v>0</v>
          </cell>
          <cell r="AG516">
            <v>0</v>
          </cell>
          <cell r="AJ516">
            <v>0</v>
          </cell>
          <cell r="AM516">
            <v>0</v>
          </cell>
          <cell r="AP516">
            <v>0</v>
          </cell>
          <cell r="AS516">
            <v>0</v>
          </cell>
          <cell r="AV516">
            <v>0</v>
          </cell>
          <cell r="AX516">
            <v>0</v>
          </cell>
        </row>
        <row r="517">
          <cell r="A517" t="str">
            <v>TRANSF</v>
          </cell>
          <cell r="E517" t="str">
            <v>Spare Transformer Purchases Program</v>
          </cell>
          <cell r="O517">
            <v>32.013077834374975</v>
          </cell>
          <cell r="R517">
            <v>32.013077834374975</v>
          </cell>
          <cell r="U517">
            <v>32.013077834374975</v>
          </cell>
          <cell r="X517">
            <v>32.013077834374975</v>
          </cell>
          <cell r="AA517">
            <v>32.013077834374975</v>
          </cell>
          <cell r="AD517">
            <v>32.013077834374975</v>
          </cell>
          <cell r="AG517">
            <v>32.013077834374975</v>
          </cell>
          <cell r="AJ517">
            <v>32.013077834374975</v>
          </cell>
          <cell r="AM517">
            <v>32.013077834374975</v>
          </cell>
          <cell r="AP517">
            <v>32.013077834374975</v>
          </cell>
          <cell r="AS517">
            <v>32.013077834374975</v>
          </cell>
          <cell r="AV517">
            <v>32.013077834374975</v>
          </cell>
          <cell r="AX517">
            <v>32.013077834374975</v>
          </cell>
        </row>
        <row r="518">
          <cell r="A518" t="str">
            <v>WPOLE</v>
          </cell>
          <cell r="E518" t="str">
            <v>Wood Pole Program</v>
          </cell>
          <cell r="O518">
            <v>12.689989366981573</v>
          </cell>
          <cell r="R518">
            <v>12.689989366981573</v>
          </cell>
          <cell r="U518">
            <v>12.689989366981573</v>
          </cell>
          <cell r="X518">
            <v>12.689989366981573</v>
          </cell>
          <cell r="AA518">
            <v>12.689989366981573</v>
          </cell>
          <cell r="AD518">
            <v>12.689989366981573</v>
          </cell>
          <cell r="AG518">
            <v>12.689989366981573</v>
          </cell>
          <cell r="AJ518">
            <v>12.689989366981573</v>
          </cell>
          <cell r="AM518">
            <v>12.689989366981573</v>
          </cell>
          <cell r="AP518">
            <v>12.689989366981573</v>
          </cell>
          <cell r="AS518">
            <v>12.689989366981573</v>
          </cell>
          <cell r="AV518">
            <v>12.689989366981573</v>
          </cell>
          <cell r="AX518">
            <v>12.689989366981573</v>
          </cell>
        </row>
        <row r="519">
          <cell r="E519" t="str">
            <v>Total Programs</v>
          </cell>
          <cell r="O519">
            <v>93.101478976871292</v>
          </cell>
          <cell r="Q519">
            <v>0</v>
          </cell>
          <cell r="R519">
            <v>93.101478976871292</v>
          </cell>
          <cell r="T519">
            <v>0</v>
          </cell>
          <cell r="U519">
            <v>93.101478976871292</v>
          </cell>
          <cell r="W519">
            <v>0</v>
          </cell>
          <cell r="X519">
            <v>93.101478976871292</v>
          </cell>
          <cell r="Z519">
            <v>0</v>
          </cell>
          <cell r="AA519">
            <v>93.101478976871292</v>
          </cell>
          <cell r="AC519">
            <v>0</v>
          </cell>
          <cell r="AD519">
            <v>93.101478976871292</v>
          </cell>
          <cell r="AF519">
            <v>0</v>
          </cell>
          <cell r="AG519">
            <v>93.101478976871292</v>
          </cell>
          <cell r="AI519">
            <v>0</v>
          </cell>
          <cell r="AJ519">
            <v>93.101478976871292</v>
          </cell>
          <cell r="AL519">
            <v>0</v>
          </cell>
          <cell r="AM519">
            <v>93.101478976871292</v>
          </cell>
          <cell r="AO519">
            <v>0</v>
          </cell>
          <cell r="AP519">
            <v>93.101478976871292</v>
          </cell>
          <cell r="AR519">
            <v>0</v>
          </cell>
          <cell r="AS519">
            <v>93.101478976871292</v>
          </cell>
          <cell r="AU519">
            <v>0</v>
          </cell>
          <cell r="AV519">
            <v>93.101478976871292</v>
          </cell>
          <cell r="AX519">
            <v>93.101478976871292</v>
          </cell>
        </row>
        <row r="520">
          <cell r="A520" t="str">
            <v>ECSADJ</v>
          </cell>
          <cell r="D520" t="str">
            <v>Budget Adjustment</v>
          </cell>
          <cell r="O520">
            <v>0</v>
          </cell>
          <cell r="R520">
            <v>0</v>
          </cell>
          <cell r="U520">
            <v>0</v>
          </cell>
          <cell r="X520">
            <v>0</v>
          </cell>
          <cell r="AA520">
            <v>0</v>
          </cell>
          <cell r="AD520">
            <v>0</v>
          </cell>
          <cell r="AG520">
            <v>0</v>
          </cell>
          <cell r="AJ520">
            <v>0</v>
          </cell>
          <cell r="AM520">
            <v>0</v>
          </cell>
          <cell r="AP520">
            <v>0</v>
          </cell>
          <cell r="AS520">
            <v>0</v>
          </cell>
          <cell r="AV520">
            <v>0</v>
          </cell>
          <cell r="AX520">
            <v>0</v>
          </cell>
        </row>
        <row r="521">
          <cell r="D521" t="str">
            <v>Total Engineering &amp; Construction Services P&amp;Ps SP=203</v>
          </cell>
          <cell r="O521">
            <v>475.72285845012976</v>
          </cell>
          <cell r="Q521">
            <v>0</v>
          </cell>
          <cell r="R521">
            <v>475.72285845012976</v>
          </cell>
          <cell r="T521">
            <v>0</v>
          </cell>
          <cell r="U521">
            <v>475.72285845012976</v>
          </cell>
          <cell r="W521">
            <v>0</v>
          </cell>
          <cell r="X521">
            <v>475.72285845012976</v>
          </cell>
          <cell r="Z521">
            <v>0</v>
          </cell>
          <cell r="AA521">
            <v>475.72285845012976</v>
          </cell>
          <cell r="AC521">
            <v>0</v>
          </cell>
          <cell r="AD521">
            <v>475.72285845012976</v>
          </cell>
          <cell r="AF521">
            <v>0</v>
          </cell>
          <cell r="AG521">
            <v>475.72285845012976</v>
          </cell>
          <cell r="AI521">
            <v>0</v>
          </cell>
          <cell r="AJ521">
            <v>475.72285845012976</v>
          </cell>
          <cell r="AL521">
            <v>0</v>
          </cell>
          <cell r="AM521">
            <v>475.72285845012976</v>
          </cell>
          <cell r="AO521">
            <v>0</v>
          </cell>
          <cell r="AP521">
            <v>475.72285845012976</v>
          </cell>
          <cell r="AR521">
            <v>0</v>
          </cell>
          <cell r="AS521">
            <v>475.72285845012976</v>
          </cell>
          <cell r="AU521">
            <v>0</v>
          </cell>
          <cell r="AV521">
            <v>475.72285845012976</v>
          </cell>
          <cell r="AX521">
            <v>475.72285845012976</v>
          </cell>
        </row>
        <row r="522">
          <cell r="A522" t="str">
            <v>ETCUR</v>
          </cell>
          <cell r="D522" t="str">
            <v>Payroll Burden Under Recovery</v>
          </cell>
          <cell r="O522">
            <v>0</v>
          </cell>
          <cell r="R522">
            <v>0</v>
          </cell>
          <cell r="U522">
            <v>0</v>
          </cell>
          <cell r="X522">
            <v>0</v>
          </cell>
          <cell r="AA522">
            <v>0</v>
          </cell>
          <cell r="AD522">
            <v>0</v>
          </cell>
          <cell r="AG522">
            <v>0</v>
          </cell>
          <cell r="AJ522">
            <v>0</v>
          </cell>
          <cell r="AM522">
            <v>0</v>
          </cell>
          <cell r="AP522">
            <v>0</v>
          </cell>
          <cell r="AS522">
            <v>0</v>
          </cell>
          <cell r="AV522">
            <v>0</v>
          </cell>
          <cell r="AX522">
            <v>0</v>
          </cell>
        </row>
        <row r="523">
          <cell r="D523" t="str">
            <v>Total E&amp;CS</v>
          </cell>
          <cell r="O523">
            <v>475.72285845012976</v>
          </cell>
          <cell r="Q523">
            <v>0</v>
          </cell>
          <cell r="R523">
            <v>475.72285845012976</v>
          </cell>
          <cell r="T523">
            <v>0</v>
          </cell>
          <cell r="U523">
            <v>475.72285845012976</v>
          </cell>
          <cell r="W523">
            <v>0</v>
          </cell>
          <cell r="X523">
            <v>475.72285845012976</v>
          </cell>
          <cell r="Z523">
            <v>0</v>
          </cell>
          <cell r="AA523">
            <v>475.72285845012976</v>
          </cell>
          <cell r="AC523">
            <v>0</v>
          </cell>
          <cell r="AD523">
            <v>475.72285845012976</v>
          </cell>
          <cell r="AF523">
            <v>0</v>
          </cell>
          <cell r="AG523">
            <v>475.72285845012976</v>
          </cell>
          <cell r="AI523">
            <v>0</v>
          </cell>
          <cell r="AJ523">
            <v>475.72285845012976</v>
          </cell>
          <cell r="AL523">
            <v>0</v>
          </cell>
          <cell r="AM523">
            <v>475.72285845012976</v>
          </cell>
          <cell r="AO523">
            <v>0</v>
          </cell>
          <cell r="AP523">
            <v>475.72285845012976</v>
          </cell>
          <cell r="AR523">
            <v>0</v>
          </cell>
          <cell r="AS523">
            <v>475.72285845012976</v>
          </cell>
          <cell r="AU523">
            <v>0</v>
          </cell>
          <cell r="AV523">
            <v>475.72285845012976</v>
          </cell>
          <cell r="AX523">
            <v>475.72285845012976</v>
          </cell>
        </row>
        <row r="524">
          <cell r="C524" t="str">
            <v>Asset Management Managed Programs &amp; Projects</v>
          </cell>
        </row>
        <row r="525">
          <cell r="A525" t="str">
            <v>13037</v>
          </cell>
          <cell r="E525" t="str">
            <v>Purchase equipment</v>
          </cell>
          <cell r="O525">
            <v>0</v>
          </cell>
          <cell r="R525">
            <v>0</v>
          </cell>
          <cell r="U525">
            <v>0</v>
          </cell>
          <cell r="X525">
            <v>0</v>
          </cell>
          <cell r="AA525">
            <v>0</v>
          </cell>
          <cell r="AD525">
            <v>0</v>
          </cell>
          <cell r="AG525">
            <v>0</v>
          </cell>
          <cell r="AJ525">
            <v>0</v>
          </cell>
          <cell r="AM525">
            <v>0</v>
          </cell>
          <cell r="AP525">
            <v>0</v>
          </cell>
          <cell r="AS525">
            <v>0</v>
          </cell>
          <cell r="AV525">
            <v>0</v>
          </cell>
          <cell r="AX525">
            <v>0</v>
          </cell>
        </row>
        <row r="526">
          <cell r="A526">
            <v>13081</v>
          </cell>
          <cell r="E526" t="str">
            <v>Dynamic Transformer Rating Support 2006-2007</v>
          </cell>
          <cell r="O526">
            <v>189.5791415498702</v>
          </cell>
          <cell r="R526">
            <v>189.5791415498702</v>
          </cell>
          <cell r="U526">
            <v>189.5791415498702</v>
          </cell>
          <cell r="X526">
            <v>189.5791415498702</v>
          </cell>
          <cell r="AA526">
            <v>189.5791415498702</v>
          </cell>
          <cell r="AD526">
            <v>189.5791415498702</v>
          </cell>
          <cell r="AG526">
            <v>189.5791415498702</v>
          </cell>
          <cell r="AJ526">
            <v>189.5791415498702</v>
          </cell>
          <cell r="AM526">
            <v>189.5791415498702</v>
          </cell>
          <cell r="AP526">
            <v>189.5791415498702</v>
          </cell>
          <cell r="AS526">
            <v>189.5791415498702</v>
          </cell>
          <cell r="AV526">
            <v>189.5791415498702</v>
          </cell>
          <cell r="AX526">
            <v>189.5791415498702</v>
          </cell>
        </row>
        <row r="527">
          <cell r="A527" t="str">
            <v>13502</v>
          </cell>
          <cell r="E527" t="str">
            <v>Buy Site</v>
          </cell>
          <cell r="O527">
            <v>0</v>
          </cell>
          <cell r="R527">
            <v>0</v>
          </cell>
          <cell r="U527">
            <v>0</v>
          </cell>
          <cell r="X527">
            <v>0</v>
          </cell>
          <cell r="AA527">
            <v>0</v>
          </cell>
          <cell r="AD527">
            <v>0</v>
          </cell>
          <cell r="AG527">
            <v>0</v>
          </cell>
          <cell r="AJ527">
            <v>0</v>
          </cell>
          <cell r="AM527">
            <v>0</v>
          </cell>
          <cell r="AP527">
            <v>0</v>
          </cell>
          <cell r="AS527">
            <v>0</v>
          </cell>
          <cell r="AV527">
            <v>0</v>
          </cell>
          <cell r="AX527">
            <v>0</v>
          </cell>
        </row>
        <row r="528">
          <cell r="A528">
            <v>13560</v>
          </cell>
          <cell r="E528" t="str">
            <v>Phone System Enhancements</v>
          </cell>
          <cell r="O528">
            <v>0</v>
          </cell>
          <cell r="R528">
            <v>0</v>
          </cell>
          <cell r="U528">
            <v>0</v>
          </cell>
          <cell r="X528">
            <v>0</v>
          </cell>
          <cell r="AA528">
            <v>0</v>
          </cell>
          <cell r="AD528">
            <v>0</v>
          </cell>
          <cell r="AG528">
            <v>0</v>
          </cell>
          <cell r="AJ528">
            <v>0</v>
          </cell>
          <cell r="AM528">
            <v>0</v>
          </cell>
          <cell r="AP528">
            <v>0</v>
          </cell>
          <cell r="AS528">
            <v>0</v>
          </cell>
          <cell r="AV528">
            <v>0</v>
          </cell>
          <cell r="AX528">
            <v>0</v>
          </cell>
        </row>
        <row r="529">
          <cell r="A529" t="str">
            <v>13839</v>
          </cell>
          <cell r="E529" t="str">
            <v>Charles TS Bank</v>
          </cell>
          <cell r="O529">
            <v>0</v>
          </cell>
          <cell r="R529">
            <v>0</v>
          </cell>
          <cell r="U529">
            <v>0</v>
          </cell>
          <cell r="X529">
            <v>0</v>
          </cell>
          <cell r="AA529">
            <v>0</v>
          </cell>
          <cell r="AD529">
            <v>0</v>
          </cell>
          <cell r="AG529">
            <v>0</v>
          </cell>
          <cell r="AJ529">
            <v>0</v>
          </cell>
          <cell r="AM529">
            <v>0</v>
          </cell>
          <cell r="AP529">
            <v>0</v>
          </cell>
          <cell r="AS529">
            <v>0</v>
          </cell>
          <cell r="AV529">
            <v>0</v>
          </cell>
          <cell r="AX529">
            <v>0</v>
          </cell>
        </row>
        <row r="530">
          <cell r="A530" t="str">
            <v>13941</v>
          </cell>
          <cell r="E530" t="str">
            <v>Metalclad Circuit Breakers, GTA - Replace</v>
          </cell>
          <cell r="O530">
            <v>0.97799999999999998</v>
          </cell>
          <cell r="R530">
            <v>0.97799999999999998</v>
          </cell>
          <cell r="U530">
            <v>0.97799999999999998</v>
          </cell>
          <cell r="X530">
            <v>0.97799999999999998</v>
          </cell>
          <cell r="AA530">
            <v>0.97799999999999998</v>
          </cell>
          <cell r="AD530">
            <v>0.97799999999999998</v>
          </cell>
          <cell r="AG530">
            <v>0.97799999999999998</v>
          </cell>
          <cell r="AJ530">
            <v>0.97799999999999998</v>
          </cell>
          <cell r="AM530">
            <v>0.97799999999999998</v>
          </cell>
          <cell r="AP530">
            <v>0.97799999999999998</v>
          </cell>
          <cell r="AS530">
            <v>0.97799999999999998</v>
          </cell>
          <cell r="AV530">
            <v>0.97799999999999998</v>
          </cell>
          <cell r="AX530">
            <v>0.97799999999999998</v>
          </cell>
        </row>
        <row r="531">
          <cell r="A531" t="str">
            <v>14602</v>
          </cell>
          <cell r="E531" t="str">
            <v>Peter Kristensen</v>
          </cell>
          <cell r="O531">
            <v>0</v>
          </cell>
          <cell r="R531">
            <v>0</v>
          </cell>
          <cell r="U531">
            <v>0</v>
          </cell>
          <cell r="X531">
            <v>0</v>
          </cell>
          <cell r="AA531">
            <v>0</v>
          </cell>
          <cell r="AD531">
            <v>0</v>
          </cell>
          <cell r="AG531">
            <v>0</v>
          </cell>
          <cell r="AJ531">
            <v>0</v>
          </cell>
          <cell r="AM531">
            <v>0</v>
          </cell>
          <cell r="AP531">
            <v>0</v>
          </cell>
          <cell r="AS531">
            <v>0</v>
          </cell>
          <cell r="AV531">
            <v>0</v>
          </cell>
          <cell r="AX531">
            <v>0</v>
          </cell>
        </row>
        <row r="532">
          <cell r="R532">
            <v>0</v>
          </cell>
          <cell r="U532">
            <v>0</v>
          </cell>
          <cell r="X532">
            <v>0</v>
          </cell>
          <cell r="AA532">
            <v>0</v>
          </cell>
          <cell r="AD532">
            <v>0</v>
          </cell>
          <cell r="AG532">
            <v>0</v>
          </cell>
          <cell r="AJ532">
            <v>0</v>
          </cell>
          <cell r="AM532">
            <v>0</v>
          </cell>
          <cell r="AP532">
            <v>0</v>
          </cell>
          <cell r="AS532">
            <v>0</v>
          </cell>
          <cell r="AV532">
            <v>0</v>
          </cell>
          <cell r="AX532">
            <v>0</v>
          </cell>
        </row>
        <row r="533">
          <cell r="D533" t="str">
            <v>Total Asset Management Managed Programs &amp; Projects</v>
          </cell>
          <cell r="O533">
            <v>190.55714154987021</v>
          </cell>
          <cell r="Q533">
            <v>0</v>
          </cell>
          <cell r="R533">
            <v>190.55714154987021</v>
          </cell>
          <cell r="T533">
            <v>0</v>
          </cell>
          <cell r="U533">
            <v>190.55714154987021</v>
          </cell>
          <cell r="W533">
            <v>0</v>
          </cell>
          <cell r="X533">
            <v>190.55714154987021</v>
          </cell>
          <cell r="Z533">
            <v>0</v>
          </cell>
          <cell r="AA533">
            <v>190.55714154987021</v>
          </cell>
          <cell r="AC533">
            <v>0</v>
          </cell>
          <cell r="AD533">
            <v>190.55714154987021</v>
          </cell>
          <cell r="AF533">
            <v>0</v>
          </cell>
          <cell r="AG533">
            <v>190.55714154987021</v>
          </cell>
          <cell r="AI533">
            <v>0</v>
          </cell>
          <cell r="AJ533">
            <v>190.55714154987021</v>
          </cell>
          <cell r="AL533">
            <v>0</v>
          </cell>
          <cell r="AM533">
            <v>190.55714154987021</v>
          </cell>
          <cell r="AO533">
            <v>0</v>
          </cell>
          <cell r="AP533">
            <v>190.55714154987021</v>
          </cell>
          <cell r="AR533">
            <v>0</v>
          </cell>
          <cell r="AS533">
            <v>190.55714154987021</v>
          </cell>
          <cell r="AU533">
            <v>0</v>
          </cell>
          <cell r="AV533">
            <v>190.55714154987021</v>
          </cell>
          <cell r="AX533">
            <v>190.55714154987021</v>
          </cell>
        </row>
        <row r="534">
          <cell r="C534" t="str">
            <v>Business Model &amp; Other</v>
          </cell>
        </row>
        <row r="535">
          <cell r="D535" t="str">
            <v>Business Model</v>
          </cell>
        </row>
        <row r="536">
          <cell r="A536" t="str">
            <v>80034</v>
          </cell>
          <cell r="E536" t="str">
            <v>Rates (Over)/Under Recovery</v>
          </cell>
          <cell r="O536">
            <v>0</v>
          </cell>
          <cell r="R536">
            <v>0</v>
          </cell>
          <cell r="U536">
            <v>0</v>
          </cell>
          <cell r="X536">
            <v>0</v>
          </cell>
          <cell r="AA536">
            <v>0</v>
          </cell>
          <cell r="AD536">
            <v>0</v>
          </cell>
          <cell r="AG536">
            <v>0</v>
          </cell>
          <cell r="AJ536">
            <v>0</v>
          </cell>
          <cell r="AM536">
            <v>0</v>
          </cell>
          <cell r="AP536">
            <v>0</v>
          </cell>
          <cell r="AS536">
            <v>0</v>
          </cell>
          <cell r="AV536">
            <v>0</v>
          </cell>
          <cell r="AX536">
            <v>0</v>
          </cell>
        </row>
        <row r="537">
          <cell r="E537" t="str">
            <v>Allocation of Common Major Capital</v>
          </cell>
          <cell r="O537">
            <v>46.132800000000003</v>
          </cell>
          <cell r="Q537">
            <v>0</v>
          </cell>
          <cell r="R537">
            <v>46.132800000000003</v>
          </cell>
          <cell r="T537">
            <v>0</v>
          </cell>
          <cell r="U537">
            <v>46.132800000000003</v>
          </cell>
          <cell r="W537">
            <v>0</v>
          </cell>
          <cell r="X537">
            <v>46.132800000000003</v>
          </cell>
          <cell r="Z537">
            <v>0</v>
          </cell>
          <cell r="AA537">
            <v>46.132800000000003</v>
          </cell>
          <cell r="AC537">
            <v>0</v>
          </cell>
          <cell r="AD537">
            <v>46.132800000000003</v>
          </cell>
          <cell r="AF537">
            <v>0</v>
          </cell>
          <cell r="AG537">
            <v>46.132800000000003</v>
          </cell>
          <cell r="AI537">
            <v>0</v>
          </cell>
          <cell r="AJ537">
            <v>46.132800000000003</v>
          </cell>
          <cell r="AL537">
            <v>0</v>
          </cell>
          <cell r="AM537">
            <v>46.132800000000003</v>
          </cell>
          <cell r="AO537">
            <v>0</v>
          </cell>
          <cell r="AP537">
            <v>46.132800000000003</v>
          </cell>
          <cell r="AR537">
            <v>0</v>
          </cell>
          <cell r="AS537">
            <v>46.132800000000003</v>
          </cell>
          <cell r="AU537">
            <v>0</v>
          </cell>
          <cell r="AV537">
            <v>46.132800000000003</v>
          </cell>
          <cell r="AX537">
            <v>46.132800000000003</v>
          </cell>
        </row>
        <row r="538">
          <cell r="E538" t="str">
            <v>Allocation of Common MFA &amp; Major Capital Adjustments</v>
          </cell>
          <cell r="O538">
            <v>22.916600000000003</v>
          </cell>
          <cell r="Q538">
            <v>0</v>
          </cell>
          <cell r="R538">
            <v>22.916600000000003</v>
          </cell>
          <cell r="T538">
            <v>0</v>
          </cell>
          <cell r="U538">
            <v>22.916600000000003</v>
          </cell>
          <cell r="W538">
            <v>0</v>
          </cell>
          <cell r="X538">
            <v>22.916600000000003</v>
          </cell>
          <cell r="Z538">
            <v>0</v>
          </cell>
          <cell r="AA538">
            <v>22.916600000000003</v>
          </cell>
          <cell r="AC538">
            <v>0</v>
          </cell>
          <cell r="AD538">
            <v>22.916600000000003</v>
          </cell>
          <cell r="AF538">
            <v>0</v>
          </cell>
          <cell r="AG538">
            <v>22.916600000000003</v>
          </cell>
          <cell r="AI538">
            <v>0</v>
          </cell>
          <cell r="AJ538">
            <v>22.916600000000003</v>
          </cell>
          <cell r="AL538">
            <v>0</v>
          </cell>
          <cell r="AM538">
            <v>22.916600000000003</v>
          </cell>
          <cell r="AO538">
            <v>0</v>
          </cell>
          <cell r="AP538">
            <v>22.916600000000003</v>
          </cell>
          <cell r="AR538">
            <v>0</v>
          </cell>
          <cell r="AS538">
            <v>22.916600000000003</v>
          </cell>
          <cell r="AU538">
            <v>0</v>
          </cell>
          <cell r="AV538">
            <v>22.916600000000003</v>
          </cell>
          <cell r="AX538">
            <v>22.916600000000003</v>
          </cell>
        </row>
        <row r="539">
          <cell r="E539" t="str">
            <v>Plug to balance to ledger</v>
          </cell>
          <cell r="R539">
            <v>0</v>
          </cell>
          <cell r="U539">
            <v>0</v>
          </cell>
          <cell r="X539">
            <v>0</v>
          </cell>
          <cell r="AA539">
            <v>0</v>
          </cell>
          <cell r="AD539">
            <v>0</v>
          </cell>
          <cell r="AG539">
            <v>0</v>
          </cell>
          <cell r="AJ539">
            <v>0</v>
          </cell>
          <cell r="AM539">
            <v>0</v>
          </cell>
          <cell r="AP539">
            <v>0</v>
          </cell>
          <cell r="AS539">
            <v>0</v>
          </cell>
          <cell r="AV539">
            <v>0</v>
          </cell>
          <cell r="AX539">
            <v>0</v>
          </cell>
        </row>
        <row r="540">
          <cell r="E540" t="str">
            <v>Total Business Model</v>
          </cell>
          <cell r="O540">
            <v>69.049400000000006</v>
          </cell>
          <cell r="Q540">
            <v>0</v>
          </cell>
          <cell r="R540">
            <v>69.049400000000006</v>
          </cell>
          <cell r="T540">
            <v>0</v>
          </cell>
          <cell r="U540">
            <v>69.049400000000006</v>
          </cell>
          <cell r="W540">
            <v>0</v>
          </cell>
          <cell r="X540">
            <v>69.049400000000006</v>
          </cell>
          <cell r="Z540">
            <v>0</v>
          </cell>
          <cell r="AA540">
            <v>69.049400000000006</v>
          </cell>
          <cell r="AC540">
            <v>0</v>
          </cell>
          <cell r="AD540">
            <v>69.049400000000006</v>
          </cell>
          <cell r="AF540">
            <v>0</v>
          </cell>
          <cell r="AG540">
            <v>69.049400000000006</v>
          </cell>
          <cell r="AI540">
            <v>0</v>
          </cell>
          <cell r="AJ540">
            <v>69.049400000000006</v>
          </cell>
          <cell r="AL540">
            <v>0</v>
          </cell>
          <cell r="AM540">
            <v>69.049400000000006</v>
          </cell>
          <cell r="AO540">
            <v>0</v>
          </cell>
          <cell r="AP540">
            <v>69.049400000000006</v>
          </cell>
          <cell r="AR540">
            <v>0</v>
          </cell>
          <cell r="AS540">
            <v>69.049400000000006</v>
          </cell>
          <cell r="AU540">
            <v>0</v>
          </cell>
          <cell r="AV540">
            <v>69.049400000000006</v>
          </cell>
          <cell r="AX540">
            <v>69.049400000000006</v>
          </cell>
        </row>
        <row r="541">
          <cell r="D541" t="str">
            <v>Other</v>
          </cell>
        </row>
        <row r="542">
          <cell r="A542" t="str">
            <v>BU215cap</v>
          </cell>
          <cell r="E542" t="str">
            <v>Costs posted to BU215</v>
          </cell>
          <cell r="O542">
            <v>0</v>
          </cell>
          <cell r="R542">
            <v>0</v>
          </cell>
          <cell r="U542">
            <v>0</v>
          </cell>
          <cell r="X542">
            <v>0</v>
          </cell>
          <cell r="AA542">
            <v>0</v>
          </cell>
          <cell r="AD542">
            <v>0</v>
          </cell>
          <cell r="AG542">
            <v>0</v>
          </cell>
          <cell r="AJ542">
            <v>0</v>
          </cell>
          <cell r="AM542">
            <v>0</v>
          </cell>
          <cell r="AP542">
            <v>0</v>
          </cell>
          <cell r="AS542">
            <v>0</v>
          </cell>
          <cell r="AV542">
            <v>0</v>
          </cell>
          <cell r="AX542">
            <v>0</v>
          </cell>
        </row>
        <row r="543">
          <cell r="A543" t="str">
            <v>Ops-TC</v>
          </cell>
          <cell r="E543" t="str">
            <v>Operations Direct Costs</v>
          </cell>
          <cell r="O543">
            <v>0</v>
          </cell>
          <cell r="R543">
            <v>0</v>
          </cell>
          <cell r="U543">
            <v>0</v>
          </cell>
          <cell r="X543">
            <v>0</v>
          </cell>
          <cell r="AA543">
            <v>0</v>
          </cell>
          <cell r="AD543">
            <v>0</v>
          </cell>
          <cell r="AG543">
            <v>0</v>
          </cell>
          <cell r="AJ543">
            <v>0</v>
          </cell>
          <cell r="AM543">
            <v>0</v>
          </cell>
          <cell r="AP543">
            <v>0</v>
          </cell>
          <cell r="AS543">
            <v>0</v>
          </cell>
          <cell r="AV543">
            <v>0</v>
          </cell>
          <cell r="AX543">
            <v>0</v>
          </cell>
        </row>
        <row r="544">
          <cell r="A544" t="str">
            <v>TAA-TC</v>
          </cell>
          <cell r="E544" t="str">
            <v>Transfers, Accruals &amp; Adjustments</v>
          </cell>
          <cell r="O544">
            <v>0</v>
          </cell>
          <cell r="R544">
            <v>0</v>
          </cell>
          <cell r="U544">
            <v>0</v>
          </cell>
          <cell r="X544">
            <v>0</v>
          </cell>
          <cell r="AA544">
            <v>0</v>
          </cell>
          <cell r="AD544">
            <v>0</v>
          </cell>
          <cell r="AG544">
            <v>0</v>
          </cell>
          <cell r="AJ544">
            <v>0</v>
          </cell>
          <cell r="AM544">
            <v>0</v>
          </cell>
          <cell r="AP544">
            <v>0</v>
          </cell>
          <cell r="AS544">
            <v>0</v>
          </cell>
          <cell r="AV544">
            <v>0</v>
          </cell>
          <cell r="AX544">
            <v>0</v>
          </cell>
        </row>
        <row r="545">
          <cell r="A545" t="str">
            <v>TCErrors</v>
          </cell>
          <cell r="E545" t="str">
            <v>Project / Provider Coding Errors</v>
          </cell>
          <cell r="O545">
            <v>0</v>
          </cell>
          <cell r="R545">
            <v>0</v>
          </cell>
          <cell r="U545">
            <v>0</v>
          </cell>
          <cell r="X545">
            <v>0</v>
          </cell>
          <cell r="AA545">
            <v>0</v>
          </cell>
          <cell r="AD545">
            <v>0</v>
          </cell>
          <cell r="AG545">
            <v>0</v>
          </cell>
          <cell r="AJ545">
            <v>0</v>
          </cell>
          <cell r="AM545">
            <v>0</v>
          </cell>
          <cell r="AP545">
            <v>0</v>
          </cell>
          <cell r="AS545">
            <v>0</v>
          </cell>
          <cell r="AV545">
            <v>0</v>
          </cell>
          <cell r="AX545">
            <v>0</v>
          </cell>
        </row>
        <row r="546">
          <cell r="A546" t="str">
            <v>TCOther</v>
          </cell>
          <cell r="E546" t="str">
            <v>Other Asset Management project charges</v>
          </cell>
          <cell r="O546">
            <v>0</v>
          </cell>
          <cell r="R546">
            <v>0</v>
          </cell>
          <cell r="U546">
            <v>0</v>
          </cell>
          <cell r="X546">
            <v>0</v>
          </cell>
          <cell r="AA546">
            <v>0</v>
          </cell>
          <cell r="AD546">
            <v>0</v>
          </cell>
          <cell r="AG546">
            <v>0</v>
          </cell>
          <cell r="AJ546">
            <v>0</v>
          </cell>
          <cell r="AM546">
            <v>0</v>
          </cell>
          <cell r="AP546">
            <v>0</v>
          </cell>
          <cell r="AS546">
            <v>0</v>
          </cell>
          <cell r="AV546">
            <v>0</v>
          </cell>
          <cell r="AX546">
            <v>0</v>
          </cell>
        </row>
        <row r="547">
          <cell r="A547" t="str">
            <v>Plug-TC</v>
          </cell>
          <cell r="E547" t="str">
            <v>Service Provider Budget Adjustment</v>
          </cell>
          <cell r="O547">
            <v>-0.33500000000000002</v>
          </cell>
          <cell r="R547">
            <v>-0.33500000000000002</v>
          </cell>
          <cell r="U547">
            <v>-0.33500000000000002</v>
          </cell>
          <cell r="X547">
            <v>-0.33500000000000002</v>
          </cell>
          <cell r="AA547">
            <v>-0.33500000000000002</v>
          </cell>
          <cell r="AD547">
            <v>-0.33500000000000002</v>
          </cell>
          <cell r="AG547">
            <v>-0.33500000000000002</v>
          </cell>
          <cell r="AJ547">
            <v>-0.33500000000000002</v>
          </cell>
          <cell r="AM547">
            <v>-0.33500000000000002</v>
          </cell>
          <cell r="AP547">
            <v>-0.33500000000000002</v>
          </cell>
          <cell r="AS547">
            <v>-0.33500000000000002</v>
          </cell>
          <cell r="AV547">
            <v>-0.33500000000000002</v>
          </cell>
          <cell r="AX547">
            <v>-0.33500000000000002</v>
          </cell>
        </row>
        <row r="548">
          <cell r="A548" t="str">
            <v>MFA-T</v>
          </cell>
          <cell r="E548" t="str">
            <v>MFA Charged direct to T</v>
          </cell>
          <cell r="O548">
            <v>0</v>
          </cell>
          <cell r="R548">
            <v>0</v>
          </cell>
          <cell r="U548">
            <v>0</v>
          </cell>
          <cell r="X548">
            <v>0</v>
          </cell>
          <cell r="AA548">
            <v>0</v>
          </cell>
          <cell r="AD548">
            <v>0</v>
          </cell>
          <cell r="AG548">
            <v>0</v>
          </cell>
          <cell r="AJ548">
            <v>0</v>
          </cell>
          <cell r="AM548">
            <v>0</v>
          </cell>
          <cell r="AP548">
            <v>0</v>
          </cell>
          <cell r="AS548">
            <v>0</v>
          </cell>
          <cell r="AV548">
            <v>0</v>
          </cell>
          <cell r="AX548">
            <v>0</v>
          </cell>
        </row>
        <row r="549">
          <cell r="E549" t="str">
            <v>Total Other</v>
          </cell>
          <cell r="O549">
            <v>-0.33500000000000002</v>
          </cell>
          <cell r="Q549">
            <v>0</v>
          </cell>
          <cell r="R549">
            <v>-0.33500000000000002</v>
          </cell>
          <cell r="T549">
            <v>0</v>
          </cell>
          <cell r="U549">
            <v>-0.33500000000000002</v>
          </cell>
          <cell r="W549">
            <v>0</v>
          </cell>
          <cell r="X549">
            <v>-0.33500000000000002</v>
          </cell>
          <cell r="Z549">
            <v>0</v>
          </cell>
          <cell r="AA549">
            <v>-0.33500000000000002</v>
          </cell>
          <cell r="AC549">
            <v>0</v>
          </cell>
          <cell r="AD549">
            <v>-0.33500000000000002</v>
          </cell>
          <cell r="AF549">
            <v>0</v>
          </cell>
          <cell r="AG549">
            <v>-0.33500000000000002</v>
          </cell>
          <cell r="AI549">
            <v>0</v>
          </cell>
          <cell r="AJ549">
            <v>-0.33500000000000002</v>
          </cell>
          <cell r="AL549">
            <v>0</v>
          </cell>
          <cell r="AM549">
            <v>-0.33500000000000002</v>
          </cell>
          <cell r="AO549">
            <v>0</v>
          </cell>
          <cell r="AP549">
            <v>-0.33500000000000002</v>
          </cell>
          <cell r="AR549">
            <v>0</v>
          </cell>
          <cell r="AS549">
            <v>-0.33500000000000002</v>
          </cell>
          <cell r="AU549">
            <v>0</v>
          </cell>
          <cell r="AV549">
            <v>-0.33500000000000002</v>
          </cell>
          <cell r="AX549">
            <v>-0.33500000000000002</v>
          </cell>
        </row>
        <row r="550">
          <cell r="D550" t="str">
            <v>Total Business Model &amp; Other</v>
          </cell>
          <cell r="O550">
            <v>68.714400000000012</v>
          </cell>
          <cell r="Q550">
            <v>0</v>
          </cell>
          <cell r="R550">
            <v>68.714400000000012</v>
          </cell>
          <cell r="T550">
            <v>0</v>
          </cell>
          <cell r="U550">
            <v>68.714400000000012</v>
          </cell>
          <cell r="W550">
            <v>0</v>
          </cell>
          <cell r="X550">
            <v>68.714400000000012</v>
          </cell>
          <cell r="Z550">
            <v>0</v>
          </cell>
          <cell r="AA550">
            <v>68.714400000000012</v>
          </cell>
          <cell r="AC550">
            <v>0</v>
          </cell>
          <cell r="AD550">
            <v>68.714400000000012</v>
          </cell>
          <cell r="AF550">
            <v>0</v>
          </cell>
          <cell r="AG550">
            <v>68.714400000000012</v>
          </cell>
          <cell r="AI550">
            <v>0</v>
          </cell>
          <cell r="AJ550">
            <v>68.714400000000012</v>
          </cell>
          <cell r="AL550">
            <v>0</v>
          </cell>
          <cell r="AM550">
            <v>68.714400000000012</v>
          </cell>
          <cell r="AO550">
            <v>0</v>
          </cell>
          <cell r="AP550">
            <v>68.714400000000012</v>
          </cell>
          <cell r="AR550">
            <v>0</v>
          </cell>
          <cell r="AS550">
            <v>68.714400000000012</v>
          </cell>
          <cell r="AU550">
            <v>0</v>
          </cell>
          <cell r="AV550">
            <v>68.714400000000012</v>
          </cell>
          <cell r="AX550">
            <v>68.714400000000012</v>
          </cell>
        </row>
        <row r="551">
          <cell r="C551" t="str">
            <v>Corporate Capital</v>
          </cell>
        </row>
        <row r="552">
          <cell r="D552" t="str">
            <v>Facilities and Real Estate P&amp;Ps SP=215</v>
          </cell>
        </row>
        <row r="553">
          <cell r="A553" t="str">
            <v>TREC</v>
          </cell>
          <cell r="E553" t="str">
            <v>Corporate LBSS P&amp;Ps</v>
          </cell>
          <cell r="O553">
            <v>6.3505679728908451</v>
          </cell>
          <cell r="R553">
            <v>6.3505679728908451</v>
          </cell>
          <cell r="U553">
            <v>6.3505679728908451</v>
          </cell>
          <cell r="X553">
            <v>6.3505679728908451</v>
          </cell>
          <cell r="AA553">
            <v>6.3505679728908451</v>
          </cell>
          <cell r="AD553">
            <v>6.3505679728908451</v>
          </cell>
          <cell r="AG553">
            <v>6.3505679728908451</v>
          </cell>
          <cell r="AJ553">
            <v>6.3505679728908451</v>
          </cell>
          <cell r="AM553">
            <v>6.3505679728908451</v>
          </cell>
          <cell r="AP553">
            <v>6.3505679728908451</v>
          </cell>
          <cell r="AS553">
            <v>6.3505679728908451</v>
          </cell>
          <cell r="AV553">
            <v>6.3505679728908451</v>
          </cell>
          <cell r="AX553">
            <v>6.3505679728908451</v>
          </cell>
        </row>
        <row r="554">
          <cell r="E554" t="str">
            <v>Total Facilities and Real Estate P&amp;Ps SP=215</v>
          </cell>
          <cell r="O554">
            <v>6.3505679728908451</v>
          </cell>
          <cell r="Q554">
            <v>0</v>
          </cell>
          <cell r="R554">
            <v>6.3505679728908451</v>
          </cell>
          <cell r="T554">
            <v>0</v>
          </cell>
          <cell r="U554">
            <v>6.3505679728908451</v>
          </cell>
          <cell r="W554">
            <v>0</v>
          </cell>
          <cell r="X554">
            <v>6.3505679728908451</v>
          </cell>
          <cell r="Z554">
            <v>0</v>
          </cell>
          <cell r="AA554">
            <v>6.3505679728908451</v>
          </cell>
          <cell r="AC554">
            <v>0</v>
          </cell>
          <cell r="AD554">
            <v>6.3505679728908451</v>
          </cell>
          <cell r="AF554">
            <v>0</v>
          </cell>
          <cell r="AG554">
            <v>6.3505679728908451</v>
          </cell>
          <cell r="AI554">
            <v>0</v>
          </cell>
          <cell r="AJ554">
            <v>6.3505679728908451</v>
          </cell>
          <cell r="AL554">
            <v>0</v>
          </cell>
          <cell r="AM554">
            <v>6.3505679728908451</v>
          </cell>
          <cell r="AO554">
            <v>0</v>
          </cell>
          <cell r="AP554">
            <v>6.3505679728908451</v>
          </cell>
          <cell r="AR554">
            <v>0</v>
          </cell>
          <cell r="AS554">
            <v>6.3505679728908451</v>
          </cell>
          <cell r="AU554">
            <v>0</v>
          </cell>
          <cell r="AV554">
            <v>6.3505679728908451</v>
          </cell>
          <cell r="AX554">
            <v>6.3505679728908451</v>
          </cell>
        </row>
        <row r="555">
          <cell r="D555" t="str">
            <v>Information Management Services</v>
          </cell>
        </row>
        <row r="556">
          <cell r="A556" t="str">
            <v>IMS-TC</v>
          </cell>
          <cell r="E556" t="str">
            <v>Information Management Managed Programs &amp; Projects (SP = 212)</v>
          </cell>
          <cell r="O556">
            <v>0</v>
          </cell>
          <cell r="R556">
            <v>0</v>
          </cell>
          <cell r="U556">
            <v>0</v>
          </cell>
          <cell r="X556">
            <v>0</v>
          </cell>
          <cell r="AA556">
            <v>0</v>
          </cell>
          <cell r="AD556">
            <v>0</v>
          </cell>
          <cell r="AG556">
            <v>0</v>
          </cell>
          <cell r="AJ556">
            <v>0</v>
          </cell>
          <cell r="AM556">
            <v>0</v>
          </cell>
          <cell r="AP556">
            <v>0</v>
          </cell>
          <cell r="AS556">
            <v>0</v>
          </cell>
          <cell r="AV556">
            <v>0</v>
          </cell>
          <cell r="AX556">
            <v>0</v>
          </cell>
        </row>
        <row r="557">
          <cell r="A557" t="str">
            <v>TCGO</v>
          </cell>
          <cell r="E557" t="str">
            <v>Ontario Grid Ops P&amp;Ps SP=211 &amp; 217</v>
          </cell>
          <cell r="O557">
            <v>15.624000000000001</v>
          </cell>
          <cell r="R557">
            <v>15.624000000000001</v>
          </cell>
          <cell r="U557">
            <v>15.624000000000001</v>
          </cell>
          <cell r="X557">
            <v>15.624000000000001</v>
          </cell>
          <cell r="AA557">
            <v>15.624000000000001</v>
          </cell>
          <cell r="AD557">
            <v>15.624000000000001</v>
          </cell>
          <cell r="AG557">
            <v>15.624000000000001</v>
          </cell>
          <cell r="AJ557">
            <v>15.624000000000001</v>
          </cell>
          <cell r="AM557">
            <v>15.624000000000001</v>
          </cell>
          <cell r="AP557">
            <v>15.624000000000001</v>
          </cell>
          <cell r="AS557">
            <v>15.624000000000001</v>
          </cell>
          <cell r="AV557">
            <v>15.624000000000001</v>
          </cell>
          <cell r="AX557">
            <v>15.624000000000001</v>
          </cell>
        </row>
        <row r="558">
          <cell r="E558" t="str">
            <v>Total Information Management Services</v>
          </cell>
          <cell r="O558">
            <v>15.624000000000001</v>
          </cell>
          <cell r="Q558">
            <v>0</v>
          </cell>
          <cell r="R558">
            <v>15.624000000000001</v>
          </cell>
          <cell r="T558">
            <v>0</v>
          </cell>
          <cell r="U558">
            <v>15.624000000000001</v>
          </cell>
          <cell r="W558">
            <v>0</v>
          </cell>
          <cell r="X558">
            <v>15.624000000000001</v>
          </cell>
          <cell r="Z558">
            <v>0</v>
          </cell>
          <cell r="AA558">
            <v>15.624000000000001</v>
          </cell>
          <cell r="AC558">
            <v>0</v>
          </cell>
          <cell r="AD558">
            <v>15.624000000000001</v>
          </cell>
          <cell r="AF558">
            <v>0</v>
          </cell>
          <cell r="AG558">
            <v>15.624000000000001</v>
          </cell>
          <cell r="AI558">
            <v>0</v>
          </cell>
          <cell r="AJ558">
            <v>15.624000000000001</v>
          </cell>
          <cell r="AL558">
            <v>0</v>
          </cell>
          <cell r="AM558">
            <v>15.624000000000001</v>
          </cell>
          <cell r="AO558">
            <v>0</v>
          </cell>
          <cell r="AP558">
            <v>15.624000000000001</v>
          </cell>
          <cell r="AR558">
            <v>0</v>
          </cell>
          <cell r="AS558">
            <v>15.624000000000001</v>
          </cell>
          <cell r="AU558">
            <v>0</v>
          </cell>
          <cell r="AV558">
            <v>15.624000000000001</v>
          </cell>
          <cell r="AX558">
            <v>15.624000000000001</v>
          </cell>
        </row>
        <row r="559">
          <cell r="A559" t="str">
            <v>OTHCP-TC</v>
          </cell>
          <cell r="D559" t="str">
            <v>Corporate Projects - TC</v>
          </cell>
          <cell r="O559">
            <v>0</v>
          </cell>
          <cell r="R559">
            <v>0</v>
          </cell>
          <cell r="U559">
            <v>0</v>
          </cell>
          <cell r="X559">
            <v>0</v>
          </cell>
          <cell r="AA559">
            <v>0</v>
          </cell>
          <cell r="AD559">
            <v>0</v>
          </cell>
          <cell r="AG559">
            <v>0</v>
          </cell>
          <cell r="AJ559">
            <v>0</v>
          </cell>
          <cell r="AM559">
            <v>0</v>
          </cell>
          <cell r="AP559">
            <v>0</v>
          </cell>
          <cell r="AS559">
            <v>0</v>
          </cell>
          <cell r="AV559">
            <v>0</v>
          </cell>
          <cell r="AX559">
            <v>0</v>
          </cell>
        </row>
        <row r="560">
          <cell r="A560" t="str">
            <v>CFS-TC</v>
          </cell>
          <cell r="D560" t="str">
            <v>Corporate Functions &amp; Services - TC</v>
          </cell>
          <cell r="O560">
            <v>0</v>
          </cell>
          <cell r="R560">
            <v>0</v>
          </cell>
          <cell r="U560">
            <v>0</v>
          </cell>
          <cell r="X560">
            <v>0</v>
          </cell>
          <cell r="AA560">
            <v>0</v>
          </cell>
          <cell r="AD560">
            <v>0</v>
          </cell>
          <cell r="AG560">
            <v>0</v>
          </cell>
          <cell r="AJ560">
            <v>0</v>
          </cell>
          <cell r="AM560">
            <v>0</v>
          </cell>
          <cell r="AP560">
            <v>0</v>
          </cell>
          <cell r="AS560">
            <v>0</v>
          </cell>
          <cell r="AV560">
            <v>0</v>
          </cell>
          <cell r="AX560">
            <v>0</v>
          </cell>
        </row>
        <row r="561">
          <cell r="D561" t="str">
            <v>Total Corporate Capital</v>
          </cell>
          <cell r="O561">
            <v>21.974567972890846</v>
          </cell>
          <cell r="Q561">
            <v>0</v>
          </cell>
          <cell r="R561">
            <v>21.974567972890846</v>
          </cell>
          <cell r="T561">
            <v>0</v>
          </cell>
          <cell r="U561">
            <v>21.974567972890846</v>
          </cell>
          <cell r="W561">
            <v>0</v>
          </cell>
          <cell r="X561">
            <v>21.974567972890846</v>
          </cell>
          <cell r="Z561">
            <v>0</v>
          </cell>
          <cell r="AA561">
            <v>21.974567972890846</v>
          </cell>
          <cell r="AC561">
            <v>0</v>
          </cell>
          <cell r="AD561">
            <v>21.974567972890846</v>
          </cell>
          <cell r="AF561">
            <v>0</v>
          </cell>
          <cell r="AG561">
            <v>21.974567972890846</v>
          </cell>
          <cell r="AI561">
            <v>0</v>
          </cell>
          <cell r="AJ561">
            <v>21.974567972890846</v>
          </cell>
          <cell r="AL561">
            <v>0</v>
          </cell>
          <cell r="AM561">
            <v>21.974567972890846</v>
          </cell>
          <cell r="AO561">
            <v>0</v>
          </cell>
          <cell r="AP561">
            <v>21.974567972890846</v>
          </cell>
          <cell r="AR561">
            <v>0</v>
          </cell>
          <cell r="AS561">
            <v>21.974567972890846</v>
          </cell>
          <cell r="AU561">
            <v>0</v>
          </cell>
          <cell r="AV561">
            <v>21.974567972890846</v>
          </cell>
          <cell r="AX561">
            <v>21.974567972890846</v>
          </cell>
        </row>
        <row r="563">
          <cell r="A563" t="str">
            <v>TC Earnings</v>
          </cell>
          <cell r="C563" t="str">
            <v>Tx Earnings Sharing</v>
          </cell>
          <cell r="O563">
            <v>0</v>
          </cell>
          <cell r="R563">
            <v>0</v>
          </cell>
          <cell r="U563">
            <v>0</v>
          </cell>
          <cell r="X563">
            <v>0</v>
          </cell>
          <cell r="AA563">
            <v>0</v>
          </cell>
          <cell r="AD563">
            <v>0</v>
          </cell>
          <cell r="AG563">
            <v>0</v>
          </cell>
          <cell r="AJ563">
            <v>0</v>
          </cell>
          <cell r="AM563">
            <v>0</v>
          </cell>
          <cell r="AP563">
            <v>0</v>
          </cell>
          <cell r="AS563">
            <v>0</v>
          </cell>
          <cell r="AV563">
            <v>0</v>
          </cell>
          <cell r="AX563">
            <v>0</v>
          </cell>
        </row>
        <row r="564">
          <cell r="C564" t="str">
            <v>Total Transmission Capital</v>
          </cell>
          <cell r="O564">
            <v>800.82650357385262</v>
          </cell>
          <cell r="Q564">
            <v>0</v>
          </cell>
          <cell r="R564">
            <v>800.82650357385262</v>
          </cell>
          <cell r="T564">
            <v>0</v>
          </cell>
          <cell r="U564">
            <v>800.82650357385262</v>
          </cell>
          <cell r="W564">
            <v>0</v>
          </cell>
          <cell r="X564">
            <v>800.82650357385262</v>
          </cell>
          <cell r="Z564">
            <v>0</v>
          </cell>
          <cell r="AA564">
            <v>800.82650357385262</v>
          </cell>
          <cell r="AC564">
            <v>0</v>
          </cell>
          <cell r="AD564">
            <v>800.82650357385262</v>
          </cell>
          <cell r="AF564">
            <v>0</v>
          </cell>
          <cell r="AG564">
            <v>800.82650357385262</v>
          </cell>
          <cell r="AI564">
            <v>0</v>
          </cell>
          <cell r="AJ564">
            <v>800.82650357385262</v>
          </cell>
          <cell r="AL564">
            <v>0</v>
          </cell>
          <cell r="AM564">
            <v>800.82650357385262</v>
          </cell>
          <cell r="AO564">
            <v>0</v>
          </cell>
          <cell r="AP564">
            <v>800.82650357385262</v>
          </cell>
          <cell r="AR564">
            <v>0</v>
          </cell>
          <cell r="AS564">
            <v>800.82650357385262</v>
          </cell>
          <cell r="AU564">
            <v>0</v>
          </cell>
          <cell r="AV564">
            <v>800.82650357385262</v>
          </cell>
          <cell r="AX564">
            <v>800.82650357385262</v>
          </cell>
        </row>
        <row r="569">
          <cell r="A569" t="str">
            <v>$M</v>
          </cell>
          <cell r="O569" t="str">
            <v>Annual</v>
          </cell>
          <cell r="Q569" t="str">
            <v>Jan</v>
          </cell>
          <cell r="R569" t="str">
            <v>Jan</v>
          </cell>
          <cell r="T569" t="str">
            <v>Feb</v>
          </cell>
          <cell r="U569" t="str">
            <v>Feb</v>
          </cell>
          <cell r="W569" t="str">
            <v>Mar</v>
          </cell>
          <cell r="X569" t="str">
            <v>Mar</v>
          </cell>
          <cell r="Z569" t="str">
            <v>Apr</v>
          </cell>
          <cell r="AA569" t="str">
            <v>Apr</v>
          </cell>
          <cell r="AC569" t="str">
            <v>May</v>
          </cell>
          <cell r="AD569" t="str">
            <v>May</v>
          </cell>
          <cell r="AF569" t="str">
            <v>Jun</v>
          </cell>
          <cell r="AG569" t="str">
            <v>Jun</v>
          </cell>
          <cell r="AI569" t="str">
            <v>Jul</v>
          </cell>
          <cell r="AJ569" t="str">
            <v>Jul</v>
          </cell>
          <cell r="AL569" t="str">
            <v>Aug</v>
          </cell>
          <cell r="AM569" t="str">
            <v>Aug</v>
          </cell>
          <cell r="AO569" t="str">
            <v>Sep</v>
          </cell>
          <cell r="AP569" t="str">
            <v>Sep</v>
          </cell>
          <cell r="AR569" t="str">
            <v>Oct</v>
          </cell>
          <cell r="AS569" t="str">
            <v>Oct</v>
          </cell>
          <cell r="AU569" t="str">
            <v>Nov</v>
          </cell>
          <cell r="AV569" t="str">
            <v>Nov</v>
          </cell>
          <cell r="AX569" t="str">
            <v>Current</v>
          </cell>
        </row>
        <row r="570">
          <cell r="O570" t="str">
            <v>Budget</v>
          </cell>
          <cell r="Q570" t="str">
            <v>Changes</v>
          </cell>
          <cell r="R570" t="str">
            <v>Forecast</v>
          </cell>
          <cell r="T570" t="str">
            <v>Changes</v>
          </cell>
          <cell r="U570" t="str">
            <v>Forecast</v>
          </cell>
          <cell r="W570" t="str">
            <v>Changes</v>
          </cell>
          <cell r="X570" t="str">
            <v>Forecast</v>
          </cell>
          <cell r="Z570" t="str">
            <v>Changes</v>
          </cell>
          <cell r="AA570" t="str">
            <v>Forecast</v>
          </cell>
          <cell r="AC570" t="str">
            <v>Changes</v>
          </cell>
          <cell r="AD570" t="str">
            <v>Forecast</v>
          </cell>
          <cell r="AF570" t="str">
            <v>Changes</v>
          </cell>
          <cell r="AG570" t="str">
            <v>Forecast</v>
          </cell>
          <cell r="AI570" t="str">
            <v>Changes</v>
          </cell>
          <cell r="AJ570" t="str">
            <v>Forecast</v>
          </cell>
          <cell r="AL570" t="str">
            <v>Changes</v>
          </cell>
          <cell r="AM570" t="str">
            <v>Forecast</v>
          </cell>
          <cell r="AO570" t="str">
            <v>Changes</v>
          </cell>
          <cell r="AP570" t="str">
            <v>Forecast</v>
          </cell>
          <cell r="AR570" t="str">
            <v>Changes</v>
          </cell>
          <cell r="AS570" t="str">
            <v>Forecast</v>
          </cell>
          <cell r="AU570" t="str">
            <v>Changes</v>
          </cell>
          <cell r="AV570" t="str">
            <v>Forecast</v>
          </cell>
          <cell r="AX570" t="str">
            <v>Forecast</v>
          </cell>
        </row>
        <row r="571">
          <cell r="A571" t="str">
            <v>Distribution Capital</v>
          </cell>
        </row>
        <row r="573">
          <cell r="C573" t="str">
            <v>Customer Operations</v>
          </cell>
        </row>
        <row r="574">
          <cell r="D574" t="str">
            <v>Lines P&amp;Ps SP=205</v>
          </cell>
        </row>
        <row r="575">
          <cell r="A575" t="str">
            <v>DCL01</v>
          </cell>
          <cell r="E575" t="str">
            <v>Unplanned Equipment Replacement</v>
          </cell>
          <cell r="O575">
            <v>21.196431101366166</v>
          </cell>
          <cell r="R575">
            <v>21.196431101366166</v>
          </cell>
          <cell r="U575">
            <v>21.196431101366166</v>
          </cell>
          <cell r="X575">
            <v>21.196431101366166</v>
          </cell>
          <cell r="AA575">
            <v>21.196431101366166</v>
          </cell>
          <cell r="AD575">
            <v>21.196431101366166</v>
          </cell>
          <cell r="AG575">
            <v>21.196431101366166</v>
          </cell>
          <cell r="AJ575">
            <v>21.196431101366166</v>
          </cell>
          <cell r="AM575">
            <v>21.196431101366166</v>
          </cell>
          <cell r="AP575">
            <v>21.196431101366166</v>
          </cell>
          <cell r="AS575">
            <v>21.196431101366166</v>
          </cell>
          <cell r="AV575">
            <v>21.196431101366166</v>
          </cell>
          <cell r="AX575">
            <v>21.196431101366166</v>
          </cell>
        </row>
        <row r="576">
          <cell r="A576" t="str">
            <v>DCL02</v>
          </cell>
          <cell r="E576" t="str">
            <v>Damage Claims</v>
          </cell>
          <cell r="O576">
            <v>1.9809748692865574</v>
          </cell>
          <cell r="R576">
            <v>1.9809748692865574</v>
          </cell>
          <cell r="U576">
            <v>1.9809748692865574</v>
          </cell>
          <cell r="X576">
            <v>1.9809748692865574</v>
          </cell>
          <cell r="AA576">
            <v>1.9809748692865574</v>
          </cell>
          <cell r="AD576">
            <v>1.9809748692865574</v>
          </cell>
          <cell r="AG576">
            <v>1.9809748692865574</v>
          </cell>
          <cell r="AJ576">
            <v>1.9809748692865574</v>
          </cell>
          <cell r="AM576">
            <v>1.9809748692865574</v>
          </cell>
          <cell r="AP576">
            <v>1.9809748692865574</v>
          </cell>
          <cell r="AS576">
            <v>1.9809748692865574</v>
          </cell>
          <cell r="AV576">
            <v>1.9809748692865574</v>
          </cell>
          <cell r="AX576">
            <v>1.9809748692865574</v>
          </cell>
        </row>
        <row r="577">
          <cell r="A577" t="str">
            <v>DCL03</v>
          </cell>
          <cell r="E577" t="str">
            <v xml:space="preserve">Post Trouble Call </v>
          </cell>
          <cell r="O577">
            <v>2.4762185866081969</v>
          </cell>
          <cell r="R577">
            <v>2.4762185866081969</v>
          </cell>
          <cell r="U577">
            <v>2.4762185866081969</v>
          </cell>
          <cell r="X577">
            <v>2.4762185866081969</v>
          </cell>
          <cell r="AA577">
            <v>2.4762185866081969</v>
          </cell>
          <cell r="AD577">
            <v>2.4762185866081969</v>
          </cell>
          <cell r="AG577">
            <v>2.4762185866081969</v>
          </cell>
          <cell r="AJ577">
            <v>2.4762185866081969</v>
          </cell>
          <cell r="AM577">
            <v>2.4762185866081969</v>
          </cell>
          <cell r="AP577">
            <v>2.4762185866081969</v>
          </cell>
          <cell r="AS577">
            <v>2.4762185866081969</v>
          </cell>
          <cell r="AV577">
            <v>2.4762185866081969</v>
          </cell>
          <cell r="AX577">
            <v>2.4762185866081969</v>
          </cell>
        </row>
        <row r="578">
          <cell r="A578" t="str">
            <v>DCL04</v>
          </cell>
          <cell r="E578" t="str">
            <v>Submarine Cable Replacement</v>
          </cell>
          <cell r="O578">
            <v>1.9809748692865574</v>
          </cell>
          <cell r="R578">
            <v>1.9809748692865574</v>
          </cell>
          <cell r="U578">
            <v>1.9809748692865574</v>
          </cell>
          <cell r="X578">
            <v>1.9809748692865574</v>
          </cell>
          <cell r="AA578">
            <v>1.9809748692865574</v>
          </cell>
          <cell r="AD578">
            <v>1.9809748692865574</v>
          </cell>
          <cell r="AG578">
            <v>1.9809748692865574</v>
          </cell>
          <cell r="AJ578">
            <v>1.9809748692865574</v>
          </cell>
          <cell r="AM578">
            <v>1.9809748692865574</v>
          </cell>
          <cell r="AP578">
            <v>1.9809748692865574</v>
          </cell>
          <cell r="AS578">
            <v>1.9809748692865574</v>
          </cell>
          <cell r="AV578">
            <v>1.9809748692865574</v>
          </cell>
          <cell r="AX578">
            <v>1.9809748692865574</v>
          </cell>
        </row>
        <row r="579">
          <cell r="A579" t="str">
            <v>DCL05</v>
          </cell>
          <cell r="E579" t="str">
            <v>New Connections</v>
          </cell>
          <cell r="O579">
            <v>65.531866159181547</v>
          </cell>
          <cell r="R579">
            <v>65.531866159181547</v>
          </cell>
          <cell r="U579">
            <v>65.531866159181547</v>
          </cell>
          <cell r="X579">
            <v>65.531866159181547</v>
          </cell>
          <cell r="AA579">
            <v>65.531866159181547</v>
          </cell>
          <cell r="AD579">
            <v>65.531866159181547</v>
          </cell>
          <cell r="AG579">
            <v>65.531866159181547</v>
          </cell>
          <cell r="AJ579">
            <v>65.531866159181547</v>
          </cell>
          <cell r="AM579">
            <v>65.531866159181547</v>
          </cell>
          <cell r="AP579">
            <v>65.531866159181547</v>
          </cell>
          <cell r="AS579">
            <v>65.531866159181547</v>
          </cell>
          <cell r="AV579">
            <v>65.531866159181547</v>
          </cell>
          <cell r="AX579">
            <v>65.531866159181547</v>
          </cell>
        </row>
        <row r="580">
          <cell r="A580" t="str">
            <v>DCL06</v>
          </cell>
          <cell r="E580" t="str">
            <v>New Connects - Other</v>
          </cell>
          <cell r="O580">
            <v>14.602703175707505</v>
          </cell>
          <cell r="R580">
            <v>14.602703175707505</v>
          </cell>
          <cell r="U580">
            <v>14.602703175707505</v>
          </cell>
          <cell r="X580">
            <v>14.602703175707505</v>
          </cell>
          <cell r="AA580">
            <v>14.602703175707505</v>
          </cell>
          <cell r="AD580">
            <v>14.602703175707505</v>
          </cell>
          <cell r="AG580">
            <v>14.602703175707505</v>
          </cell>
          <cell r="AJ580">
            <v>14.602703175707505</v>
          </cell>
          <cell r="AM580">
            <v>14.602703175707505</v>
          </cell>
          <cell r="AP580">
            <v>14.602703175707505</v>
          </cell>
          <cell r="AS580">
            <v>14.602703175707505</v>
          </cell>
          <cell r="AV580">
            <v>14.602703175707505</v>
          </cell>
          <cell r="AX580">
            <v>14.602703175707505</v>
          </cell>
        </row>
        <row r="581">
          <cell r="A581" t="str">
            <v>DCL07</v>
          </cell>
          <cell r="E581" t="str">
            <v>Upgrades</v>
          </cell>
          <cell r="O581">
            <v>17.355653275329527</v>
          </cell>
          <cell r="R581">
            <v>17.355653275329527</v>
          </cell>
          <cell r="U581">
            <v>17.355653275329527</v>
          </cell>
          <cell r="X581">
            <v>17.355653275329527</v>
          </cell>
          <cell r="AA581">
            <v>17.355653275329527</v>
          </cell>
          <cell r="AD581">
            <v>17.355653275329527</v>
          </cell>
          <cell r="AG581">
            <v>17.355653275329527</v>
          </cell>
          <cell r="AJ581">
            <v>17.355653275329527</v>
          </cell>
          <cell r="AM581">
            <v>17.355653275329527</v>
          </cell>
          <cell r="AP581">
            <v>17.355653275329527</v>
          </cell>
          <cell r="AS581">
            <v>17.355653275329527</v>
          </cell>
          <cell r="AV581">
            <v>17.355653275329527</v>
          </cell>
          <cell r="AX581">
            <v>17.355653275329527</v>
          </cell>
        </row>
        <row r="582">
          <cell r="A582" t="str">
            <v>DCL08</v>
          </cell>
          <cell r="E582" t="str">
            <v>Upgrades - Other</v>
          </cell>
          <cell r="O582">
            <v>5.7852177584431752</v>
          </cell>
          <cell r="R582">
            <v>5.7852177584431752</v>
          </cell>
          <cell r="U582">
            <v>5.7852177584431752</v>
          </cell>
          <cell r="X582">
            <v>5.7852177584431752</v>
          </cell>
          <cell r="AA582">
            <v>5.7852177584431752</v>
          </cell>
          <cell r="AD582">
            <v>5.7852177584431752</v>
          </cell>
          <cell r="AG582">
            <v>5.7852177584431752</v>
          </cell>
          <cell r="AJ582">
            <v>5.7852177584431752</v>
          </cell>
          <cell r="AM582">
            <v>5.7852177584431752</v>
          </cell>
          <cell r="AP582">
            <v>5.7852177584431752</v>
          </cell>
          <cell r="AS582">
            <v>5.7852177584431752</v>
          </cell>
          <cell r="AV582">
            <v>5.7852177584431752</v>
          </cell>
          <cell r="AX582">
            <v>5.7852177584431752</v>
          </cell>
        </row>
        <row r="583">
          <cell r="A583" t="str">
            <v>DCL09</v>
          </cell>
          <cell r="E583" t="str">
            <v>Storm Damage</v>
          </cell>
          <cell r="O583">
            <v>25.752673300725249</v>
          </cell>
          <cell r="R583">
            <v>25.752673300725249</v>
          </cell>
          <cell r="U583">
            <v>25.752673300725249</v>
          </cell>
          <cell r="X583">
            <v>25.752673300725249</v>
          </cell>
          <cell r="AA583">
            <v>25.752673300725249</v>
          </cell>
          <cell r="AD583">
            <v>25.752673300725249</v>
          </cell>
          <cell r="AG583">
            <v>25.752673300725249</v>
          </cell>
          <cell r="AJ583">
            <v>25.752673300725249</v>
          </cell>
          <cell r="AM583">
            <v>25.752673300725249</v>
          </cell>
          <cell r="AP583">
            <v>25.752673300725249</v>
          </cell>
          <cell r="AS583">
            <v>25.752673300725249</v>
          </cell>
          <cell r="AV583">
            <v>25.752673300725249</v>
          </cell>
          <cell r="AX583">
            <v>25.752673300725249</v>
          </cell>
        </row>
        <row r="584">
          <cell r="A584" t="str">
            <v>DCL10</v>
          </cell>
          <cell r="E584" t="str">
            <v>Joint Use &amp; Relocates</v>
          </cell>
          <cell r="O584">
            <v>23.688628833924401</v>
          </cell>
          <cell r="R584">
            <v>23.688628833924401</v>
          </cell>
          <cell r="U584">
            <v>23.688628833924401</v>
          </cell>
          <cell r="X584">
            <v>23.688628833924401</v>
          </cell>
          <cell r="AA584">
            <v>23.688628833924401</v>
          </cell>
          <cell r="AD584">
            <v>23.688628833924401</v>
          </cell>
          <cell r="AG584">
            <v>23.688628833924401</v>
          </cell>
          <cell r="AJ584">
            <v>23.688628833924401</v>
          </cell>
          <cell r="AM584">
            <v>23.688628833924401</v>
          </cell>
          <cell r="AP584">
            <v>23.688628833924401</v>
          </cell>
          <cell r="AS584">
            <v>23.688628833924401</v>
          </cell>
          <cell r="AV584">
            <v>23.688628833924401</v>
          </cell>
          <cell r="AX584">
            <v>23.688628833924401</v>
          </cell>
        </row>
        <row r="585">
          <cell r="A585" t="str">
            <v>DCL11</v>
          </cell>
          <cell r="E585" t="str">
            <v>Joint Use &amp; Relocates - Generation Connect</v>
          </cell>
          <cell r="O585">
            <v>4.54032052650218</v>
          </cell>
          <cell r="R585">
            <v>4.54032052650218</v>
          </cell>
          <cell r="U585">
            <v>4.54032052650218</v>
          </cell>
          <cell r="X585">
            <v>4.54032052650218</v>
          </cell>
          <cell r="AA585">
            <v>4.54032052650218</v>
          </cell>
          <cell r="AD585">
            <v>4.54032052650218</v>
          </cell>
          <cell r="AG585">
            <v>4.54032052650218</v>
          </cell>
          <cell r="AJ585">
            <v>4.54032052650218</v>
          </cell>
          <cell r="AM585">
            <v>4.54032052650218</v>
          </cell>
          <cell r="AP585">
            <v>4.54032052650218</v>
          </cell>
          <cell r="AS585">
            <v>4.54032052650218</v>
          </cell>
          <cell r="AV585">
            <v>4.54032052650218</v>
          </cell>
          <cell r="AX585">
            <v>4.54032052650218</v>
          </cell>
        </row>
        <row r="586">
          <cell r="A586" t="str">
            <v>DCL12</v>
          </cell>
          <cell r="E586" t="str">
            <v>Metering Services &amp; Net Metering</v>
          </cell>
          <cell r="O586">
            <v>3.6741729354823081</v>
          </cell>
          <cell r="R586">
            <v>3.6741729354823081</v>
          </cell>
          <cell r="U586">
            <v>3.6741729354823081</v>
          </cell>
          <cell r="X586">
            <v>3.6741729354823081</v>
          </cell>
          <cell r="AA586">
            <v>3.6741729354823081</v>
          </cell>
          <cell r="AD586">
            <v>3.6741729354823081</v>
          </cell>
          <cell r="AG586">
            <v>3.6741729354823081</v>
          </cell>
          <cell r="AJ586">
            <v>3.6741729354823081</v>
          </cell>
          <cell r="AM586">
            <v>3.6741729354823081</v>
          </cell>
          <cell r="AP586">
            <v>3.6741729354823081</v>
          </cell>
          <cell r="AS586">
            <v>3.6741729354823081</v>
          </cell>
          <cell r="AV586">
            <v>3.6741729354823081</v>
          </cell>
          <cell r="AX586">
            <v>3.6741729354823081</v>
          </cell>
        </row>
        <row r="587">
          <cell r="A587" t="str">
            <v>DCL15</v>
          </cell>
          <cell r="E587" t="str">
            <v>Other Lines DC P&amp;P's</v>
          </cell>
          <cell r="O587">
            <v>0.29662049416244674</v>
          </cell>
          <cell r="R587">
            <v>0.29662049416244674</v>
          </cell>
          <cell r="U587">
            <v>0.29662049416244674</v>
          </cell>
          <cell r="X587">
            <v>0.29662049416244674</v>
          </cell>
          <cell r="AA587">
            <v>0.29662049416244674</v>
          </cell>
          <cell r="AD587">
            <v>0.29662049416244674</v>
          </cell>
          <cell r="AG587">
            <v>0.29662049416244674</v>
          </cell>
          <cell r="AJ587">
            <v>0.29662049416244674</v>
          </cell>
          <cell r="AM587">
            <v>0.29662049416244674</v>
          </cell>
          <cell r="AP587">
            <v>0.29662049416244674</v>
          </cell>
          <cell r="AS587">
            <v>0.29662049416244674</v>
          </cell>
          <cell r="AV587">
            <v>0.29662049416244674</v>
          </cell>
          <cell r="AX587">
            <v>0.29662049416244674</v>
          </cell>
        </row>
        <row r="588">
          <cell r="A588" t="str">
            <v>DCL18</v>
          </cell>
          <cell r="E588" t="str">
            <v>End of Life Replacement of Wood Poles</v>
          </cell>
          <cell r="O588">
            <v>39.799999999999997</v>
          </cell>
          <cell r="R588">
            <v>39.799999999999997</v>
          </cell>
          <cell r="U588">
            <v>39.799999999999997</v>
          </cell>
          <cell r="X588">
            <v>39.799999999999997</v>
          </cell>
          <cell r="AA588">
            <v>39.799999999999997</v>
          </cell>
          <cell r="AD588">
            <v>39.799999999999997</v>
          </cell>
          <cell r="AG588">
            <v>39.799999999999997</v>
          </cell>
          <cell r="AJ588">
            <v>39.799999999999997</v>
          </cell>
          <cell r="AM588">
            <v>39.799999999999997</v>
          </cell>
          <cell r="AP588">
            <v>39.799999999999997</v>
          </cell>
          <cell r="AS588">
            <v>39.799999999999997</v>
          </cell>
          <cell r="AV588">
            <v>39.799999999999997</v>
          </cell>
          <cell r="AX588">
            <v>39.799999999999997</v>
          </cell>
        </row>
        <row r="589">
          <cell r="A589" t="str">
            <v>DCL19</v>
          </cell>
          <cell r="E589" t="str">
            <v>DC107 Sustainment Programs &amp; Projects</v>
          </cell>
          <cell r="O589">
            <v>21.060055085533719</v>
          </cell>
          <cell r="R589">
            <v>21.060055085533719</v>
          </cell>
          <cell r="U589">
            <v>21.060055085533719</v>
          </cell>
          <cell r="X589">
            <v>21.060055085533719</v>
          </cell>
          <cell r="AA589">
            <v>21.060055085533719</v>
          </cell>
          <cell r="AD589">
            <v>21.060055085533719</v>
          </cell>
          <cell r="AG589">
            <v>21.060055085533719</v>
          </cell>
          <cell r="AJ589">
            <v>21.060055085533719</v>
          </cell>
          <cell r="AM589">
            <v>21.060055085533719</v>
          </cell>
          <cell r="AP589">
            <v>21.060055085533719</v>
          </cell>
          <cell r="AS589">
            <v>21.060055085533719</v>
          </cell>
          <cell r="AV589">
            <v>21.060055085533719</v>
          </cell>
          <cell r="AX589">
            <v>21.060055085533719</v>
          </cell>
        </row>
        <row r="590">
          <cell r="A590" t="str">
            <v>DCL27</v>
          </cell>
          <cell r="E590" t="str">
            <v>DC202  Development Programs &amp; Small Projects</v>
          </cell>
          <cell r="O590">
            <v>6.1619735525231762</v>
          </cell>
          <cell r="R590">
            <v>6.1619735525231762</v>
          </cell>
          <cell r="U590">
            <v>6.1619735525231762</v>
          </cell>
          <cell r="X590">
            <v>6.1619735525231762</v>
          </cell>
          <cell r="AA590">
            <v>6.1619735525231762</v>
          </cell>
          <cell r="AD590">
            <v>6.1619735525231762</v>
          </cell>
          <cell r="AG590">
            <v>6.1619735525231762</v>
          </cell>
          <cell r="AJ590">
            <v>6.1619735525231762</v>
          </cell>
          <cell r="AM590">
            <v>6.1619735525231762</v>
          </cell>
          <cell r="AP590">
            <v>6.1619735525231762</v>
          </cell>
          <cell r="AS590">
            <v>6.1619735525231762</v>
          </cell>
          <cell r="AV590">
            <v>6.1619735525231762</v>
          </cell>
          <cell r="AX590">
            <v>6.1619735525231762</v>
          </cell>
        </row>
        <row r="591">
          <cell r="A591" t="str">
            <v>DCL28</v>
          </cell>
          <cell r="E591" t="str">
            <v>Dx Network Loss Reduction</v>
          </cell>
          <cell r="O591">
            <v>0</v>
          </cell>
          <cell r="R591">
            <v>0</v>
          </cell>
          <cell r="U591">
            <v>0</v>
          </cell>
          <cell r="X591">
            <v>0</v>
          </cell>
          <cell r="AA591">
            <v>0</v>
          </cell>
          <cell r="AD591">
            <v>0</v>
          </cell>
          <cell r="AG591">
            <v>0</v>
          </cell>
          <cell r="AJ591">
            <v>0</v>
          </cell>
          <cell r="AM591">
            <v>0</v>
          </cell>
          <cell r="AP591">
            <v>0</v>
          </cell>
          <cell r="AS591">
            <v>0</v>
          </cell>
          <cell r="AV591">
            <v>0</v>
          </cell>
          <cell r="AX591">
            <v>0</v>
          </cell>
        </row>
        <row r="592">
          <cell r="A592" t="str">
            <v>DCL29</v>
          </cell>
          <cell r="E592" t="str">
            <v>DC202  Development Major Projects</v>
          </cell>
          <cell r="O592">
            <v>26.946589486658635</v>
          </cell>
          <cell r="R592">
            <v>26.946589486658635</v>
          </cell>
          <cell r="U592">
            <v>26.946589486658635</v>
          </cell>
          <cell r="X592">
            <v>26.946589486658635</v>
          </cell>
          <cell r="AA592">
            <v>26.946589486658635</v>
          </cell>
          <cell r="AD592">
            <v>26.946589486658635</v>
          </cell>
          <cell r="AG592">
            <v>26.946589486658635</v>
          </cell>
          <cell r="AJ592">
            <v>26.946589486658635</v>
          </cell>
          <cell r="AM592">
            <v>26.946589486658635</v>
          </cell>
          <cell r="AP592">
            <v>26.946589486658635</v>
          </cell>
          <cell r="AS592">
            <v>26.946589486658635</v>
          </cell>
          <cell r="AV592">
            <v>26.946589486658635</v>
          </cell>
          <cell r="AX592">
            <v>26.946589486658635</v>
          </cell>
        </row>
        <row r="593">
          <cell r="E593" t="str">
            <v>Total Lines P&amp;Ps</v>
          </cell>
          <cell r="O593">
            <v>282.83107401072135</v>
          </cell>
          <cell r="Q593">
            <v>0</v>
          </cell>
          <cell r="R593">
            <v>282.83107401072135</v>
          </cell>
          <cell r="T593">
            <v>0</v>
          </cell>
          <cell r="U593">
            <v>282.83107401072135</v>
          </cell>
          <cell r="W593">
            <v>0</v>
          </cell>
          <cell r="X593">
            <v>282.83107401072135</v>
          </cell>
          <cell r="Z593">
            <v>0</v>
          </cell>
          <cell r="AA593">
            <v>282.83107401072135</v>
          </cell>
          <cell r="AC593">
            <v>0</v>
          </cell>
          <cell r="AD593">
            <v>282.83107401072135</v>
          </cell>
          <cell r="AF593">
            <v>0</v>
          </cell>
          <cell r="AG593">
            <v>282.83107401072135</v>
          </cell>
          <cell r="AI593">
            <v>0</v>
          </cell>
          <cell r="AJ593">
            <v>282.83107401072135</v>
          </cell>
          <cell r="AL593">
            <v>0</v>
          </cell>
          <cell r="AM593">
            <v>282.83107401072135</v>
          </cell>
          <cell r="AO593">
            <v>0</v>
          </cell>
          <cell r="AP593">
            <v>282.83107401072135</v>
          </cell>
          <cell r="AR593">
            <v>0</v>
          </cell>
          <cell r="AS593">
            <v>282.83107401072135</v>
          </cell>
          <cell r="AU593">
            <v>0</v>
          </cell>
          <cell r="AV593">
            <v>282.83107401072135</v>
          </cell>
          <cell r="AX593">
            <v>282.83107401072135</v>
          </cell>
        </row>
        <row r="594">
          <cell r="A594" t="str">
            <v>LDCUR</v>
          </cell>
          <cell r="D594" t="str">
            <v>Payroll Burden Under Recovery</v>
          </cell>
          <cell r="O594">
            <v>0</v>
          </cell>
          <cell r="R594">
            <v>0</v>
          </cell>
          <cell r="U594">
            <v>0</v>
          </cell>
          <cell r="X594">
            <v>0</v>
          </cell>
          <cell r="AA594">
            <v>0</v>
          </cell>
          <cell r="AD594">
            <v>0</v>
          </cell>
          <cell r="AG594">
            <v>0</v>
          </cell>
          <cell r="AJ594">
            <v>0</v>
          </cell>
          <cell r="AM594">
            <v>0</v>
          </cell>
          <cell r="AP594">
            <v>0</v>
          </cell>
          <cell r="AS594">
            <v>0</v>
          </cell>
          <cell r="AV594">
            <v>0</v>
          </cell>
          <cell r="AX594">
            <v>0</v>
          </cell>
        </row>
        <row r="595">
          <cell r="D595" t="str">
            <v>Other Customer Operations Program costs</v>
          </cell>
        </row>
        <row r="596">
          <cell r="E596" t="str">
            <v>Forestry - SP = 204</v>
          </cell>
        </row>
        <row r="597">
          <cell r="E597" t="str">
            <v>Customer Care Services - SP = 202</v>
          </cell>
        </row>
        <row r="598">
          <cell r="E598" t="str">
            <v>Health &amp; Safety - SP = 209</v>
          </cell>
        </row>
        <row r="599">
          <cell r="E599" t="str">
            <v>Total Other Lines Program costs</v>
          </cell>
          <cell r="O599">
            <v>0</v>
          </cell>
          <cell r="Q599">
            <v>0</v>
          </cell>
          <cell r="R599">
            <v>0</v>
          </cell>
          <cell r="T599">
            <v>0</v>
          </cell>
          <cell r="U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  <cell r="AC599">
            <v>0</v>
          </cell>
          <cell r="AD599">
            <v>0</v>
          </cell>
          <cell r="AF599">
            <v>0</v>
          </cell>
          <cell r="AG599">
            <v>0</v>
          </cell>
          <cell r="AI599">
            <v>0</v>
          </cell>
          <cell r="AJ599">
            <v>0</v>
          </cell>
          <cell r="AL599">
            <v>0</v>
          </cell>
          <cell r="AM599">
            <v>0</v>
          </cell>
          <cell r="AO599">
            <v>0</v>
          </cell>
          <cell r="AP599">
            <v>0</v>
          </cell>
          <cell r="AR599">
            <v>0</v>
          </cell>
          <cell r="AS599">
            <v>0</v>
          </cell>
          <cell r="AU599">
            <v>0</v>
          </cell>
          <cell r="AV599">
            <v>0</v>
          </cell>
          <cell r="AX599">
            <v>0</v>
          </cell>
        </row>
        <row r="600">
          <cell r="D600" t="str">
            <v>Total Customer Operations</v>
          </cell>
          <cell r="O600">
            <v>282.83107401072135</v>
          </cell>
          <cell r="Q600">
            <v>0</v>
          </cell>
          <cell r="R600">
            <v>282.83107401072135</v>
          </cell>
          <cell r="T600">
            <v>0</v>
          </cell>
          <cell r="U600">
            <v>282.83107401072135</v>
          </cell>
          <cell r="W600">
            <v>0</v>
          </cell>
          <cell r="X600">
            <v>282.83107401072135</v>
          </cell>
          <cell r="Z600">
            <v>0</v>
          </cell>
          <cell r="AA600">
            <v>282.83107401072135</v>
          </cell>
          <cell r="AC600">
            <v>0</v>
          </cell>
          <cell r="AD600">
            <v>282.83107401072135</v>
          </cell>
          <cell r="AF600">
            <v>0</v>
          </cell>
          <cell r="AG600">
            <v>282.83107401072135</v>
          </cell>
          <cell r="AI600">
            <v>0</v>
          </cell>
          <cell r="AJ600">
            <v>282.83107401072135</v>
          </cell>
          <cell r="AL600">
            <v>0</v>
          </cell>
          <cell r="AM600">
            <v>282.83107401072135</v>
          </cell>
          <cell r="AO600">
            <v>0</v>
          </cell>
          <cell r="AP600">
            <v>282.83107401072135</v>
          </cell>
          <cell r="AR600">
            <v>0</v>
          </cell>
          <cell r="AS600">
            <v>282.83107401072135</v>
          </cell>
          <cell r="AU600">
            <v>0</v>
          </cell>
          <cell r="AV600">
            <v>282.83107401072135</v>
          </cell>
          <cell r="AX600">
            <v>282.83107401072135</v>
          </cell>
        </row>
        <row r="601">
          <cell r="C601" t="str">
            <v>Grid Operations</v>
          </cell>
        </row>
        <row r="602">
          <cell r="D602" t="str">
            <v>Stations P&amp;Ps SP=206</v>
          </cell>
        </row>
        <row r="603">
          <cell r="A603" t="str">
            <v>DSR</v>
          </cell>
          <cell r="E603" t="str">
            <v>DS Component Replacement Capital Program</v>
          </cell>
          <cell r="O603">
            <v>3.5594681709999993</v>
          </cell>
          <cell r="R603">
            <v>3.5594681709999993</v>
          </cell>
          <cell r="U603">
            <v>3.5594681709999993</v>
          </cell>
          <cell r="X603">
            <v>3.5594681709999993</v>
          </cell>
          <cell r="AA603">
            <v>3.5594681709999993</v>
          </cell>
          <cell r="AD603">
            <v>3.5594681709999993</v>
          </cell>
          <cell r="AG603">
            <v>3.5594681709999993</v>
          </cell>
          <cell r="AJ603">
            <v>3.5594681709999993</v>
          </cell>
          <cell r="AM603">
            <v>3.5594681709999993</v>
          </cell>
          <cell r="AP603">
            <v>3.5594681709999993</v>
          </cell>
          <cell r="AS603">
            <v>3.5594681709999993</v>
          </cell>
          <cell r="AV603">
            <v>3.5594681709999993</v>
          </cell>
          <cell r="AX603">
            <v>3.5594681709999993</v>
          </cell>
        </row>
        <row r="604">
          <cell r="A604" t="str">
            <v>MUS</v>
          </cell>
          <cell r="E604" t="str">
            <v>MUS Refurbishment Capital Program</v>
          </cell>
          <cell r="O604">
            <v>1.5869656080000001</v>
          </cell>
          <cell r="R604">
            <v>1.5869656080000001</v>
          </cell>
          <cell r="U604">
            <v>1.5869656080000001</v>
          </cell>
          <cell r="X604">
            <v>1.5869656080000001</v>
          </cell>
          <cell r="AA604">
            <v>1.5869656080000001</v>
          </cell>
          <cell r="AD604">
            <v>1.5869656080000001</v>
          </cell>
          <cell r="AG604">
            <v>1.5869656080000001</v>
          </cell>
          <cell r="AJ604">
            <v>1.5869656080000001</v>
          </cell>
          <cell r="AM604">
            <v>1.5869656080000001</v>
          </cell>
          <cell r="AP604">
            <v>1.5869656080000001</v>
          </cell>
          <cell r="AS604">
            <v>1.5869656080000001</v>
          </cell>
          <cell r="AV604">
            <v>1.5869656080000001</v>
          </cell>
          <cell r="AX604">
            <v>1.5869656080000001</v>
          </cell>
        </row>
        <row r="605">
          <cell r="A605" t="str">
            <v>MCP</v>
          </cell>
          <cell r="E605" t="str">
            <v>Meter Capital Program</v>
          </cell>
          <cell r="O605">
            <v>0.71498520933149268</v>
          </cell>
          <cell r="R605">
            <v>0.71498520933149268</v>
          </cell>
          <cell r="U605">
            <v>0.71498520933149268</v>
          </cell>
          <cell r="X605">
            <v>0.71498520933149268</v>
          </cell>
          <cell r="AA605">
            <v>0.71498520933149268</v>
          </cell>
          <cell r="AD605">
            <v>0.71498520933149268</v>
          </cell>
          <cell r="AG605">
            <v>0.71498520933149268</v>
          </cell>
          <cell r="AJ605">
            <v>0.71498520933149268</v>
          </cell>
          <cell r="AM605">
            <v>0.71498520933149268</v>
          </cell>
          <cell r="AP605">
            <v>0.71498520933149268</v>
          </cell>
          <cell r="AS605">
            <v>0.71498520933149268</v>
          </cell>
          <cell r="AV605">
            <v>0.71498520933149268</v>
          </cell>
          <cell r="AX605">
            <v>0.71498520933149268</v>
          </cell>
        </row>
        <row r="606">
          <cell r="A606" t="str">
            <v>DSD</v>
          </cell>
          <cell r="E606" t="str">
            <v>DS Demand Capital Program</v>
          </cell>
          <cell r="O606">
            <v>1.4830000010000002</v>
          </cell>
          <cell r="R606">
            <v>1.4830000010000002</v>
          </cell>
          <cell r="U606">
            <v>1.4830000010000002</v>
          </cell>
          <cell r="X606">
            <v>1.4830000010000002</v>
          </cell>
          <cell r="AA606">
            <v>1.4830000010000002</v>
          </cell>
          <cell r="AD606">
            <v>1.4830000010000002</v>
          </cell>
          <cell r="AG606">
            <v>1.4830000010000002</v>
          </cell>
          <cell r="AJ606">
            <v>1.4830000010000002</v>
          </cell>
          <cell r="AM606">
            <v>1.4830000010000002</v>
          </cell>
          <cell r="AP606">
            <v>1.4830000010000002</v>
          </cell>
          <cell r="AS606">
            <v>1.4830000010000002</v>
          </cell>
          <cell r="AV606">
            <v>1.4830000010000002</v>
          </cell>
          <cell r="AX606">
            <v>1.4830000010000002</v>
          </cell>
        </row>
        <row r="607">
          <cell r="E607" t="str">
            <v>Total Stations P&amp;Ps SP=206</v>
          </cell>
          <cell r="O607">
            <v>7.3444189893314924</v>
          </cell>
          <cell r="Q607">
            <v>0</v>
          </cell>
          <cell r="R607">
            <v>7.3444189893314924</v>
          </cell>
          <cell r="T607">
            <v>0</v>
          </cell>
          <cell r="U607">
            <v>7.3444189893314924</v>
          </cell>
          <cell r="W607">
            <v>0</v>
          </cell>
          <cell r="X607">
            <v>7.3444189893314924</v>
          </cell>
          <cell r="Z607">
            <v>0</v>
          </cell>
          <cell r="AA607">
            <v>7.3444189893314924</v>
          </cell>
          <cell r="AC607">
            <v>0</v>
          </cell>
          <cell r="AD607">
            <v>7.3444189893314924</v>
          </cell>
          <cell r="AF607">
            <v>0</v>
          </cell>
          <cell r="AG607">
            <v>7.3444189893314924</v>
          </cell>
          <cell r="AI607">
            <v>0</v>
          </cell>
          <cell r="AJ607">
            <v>7.3444189893314924</v>
          </cell>
          <cell r="AL607">
            <v>0</v>
          </cell>
          <cell r="AM607">
            <v>7.3444189893314924</v>
          </cell>
          <cell r="AO607">
            <v>0</v>
          </cell>
          <cell r="AP607">
            <v>7.3444189893314924</v>
          </cell>
          <cell r="AR607">
            <v>0</v>
          </cell>
          <cell r="AS607">
            <v>7.3444189893314924</v>
          </cell>
          <cell r="AU607">
            <v>0</v>
          </cell>
          <cell r="AV607">
            <v>7.3444189893314924</v>
          </cell>
          <cell r="AX607">
            <v>7.3444189893314924</v>
          </cell>
        </row>
        <row r="608">
          <cell r="A608" t="str">
            <v>SDCUR</v>
          </cell>
          <cell r="D608" t="str">
            <v>Payroll Burden Under Recovery</v>
          </cell>
          <cell r="O608">
            <v>0</v>
          </cell>
          <cell r="R608">
            <v>0</v>
          </cell>
          <cell r="U608">
            <v>0</v>
          </cell>
          <cell r="X608">
            <v>0</v>
          </cell>
          <cell r="AA608">
            <v>0</v>
          </cell>
          <cell r="AD608">
            <v>0</v>
          </cell>
          <cell r="AG608">
            <v>0</v>
          </cell>
          <cell r="AJ608">
            <v>0</v>
          </cell>
          <cell r="AM608">
            <v>0</v>
          </cell>
          <cell r="AP608">
            <v>0</v>
          </cell>
          <cell r="AS608">
            <v>0</v>
          </cell>
          <cell r="AV608">
            <v>0</v>
          </cell>
          <cell r="AX608">
            <v>0</v>
          </cell>
        </row>
        <row r="609">
          <cell r="D609" t="str">
            <v>Other Grid Operations Program costs</v>
          </cell>
        </row>
        <row r="610">
          <cell r="E610" t="str">
            <v>Operating &amp; Outage Management - SP = 226</v>
          </cell>
          <cell r="R610">
            <v>0</v>
          </cell>
          <cell r="U610">
            <v>0</v>
          </cell>
          <cell r="X610">
            <v>0</v>
          </cell>
          <cell r="AA610">
            <v>0</v>
          </cell>
          <cell r="AD610">
            <v>0</v>
          </cell>
          <cell r="AG610">
            <v>0</v>
          </cell>
          <cell r="AJ610">
            <v>0</v>
          </cell>
          <cell r="AM610">
            <v>0</v>
          </cell>
          <cell r="AP610">
            <v>0</v>
          </cell>
          <cell r="AS610">
            <v>0</v>
          </cell>
          <cell r="AV610">
            <v>0</v>
          </cell>
          <cell r="AX610">
            <v>0</v>
          </cell>
        </row>
        <row r="611">
          <cell r="E611" t="str">
            <v>Total Other Grid Operations Program costs</v>
          </cell>
          <cell r="O611">
            <v>0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  <cell r="AC611">
            <v>0</v>
          </cell>
          <cell r="AD611">
            <v>0</v>
          </cell>
          <cell r="AF611">
            <v>0</v>
          </cell>
          <cell r="AG611">
            <v>0</v>
          </cell>
          <cell r="AI611">
            <v>0</v>
          </cell>
          <cell r="AJ611">
            <v>0</v>
          </cell>
          <cell r="AL611">
            <v>0</v>
          </cell>
          <cell r="AM611">
            <v>0</v>
          </cell>
          <cell r="AO611">
            <v>0</v>
          </cell>
          <cell r="AP611">
            <v>0</v>
          </cell>
          <cell r="AR611">
            <v>0</v>
          </cell>
          <cell r="AS611">
            <v>0</v>
          </cell>
          <cell r="AU611">
            <v>0</v>
          </cell>
          <cell r="AV611">
            <v>0</v>
          </cell>
          <cell r="AX611">
            <v>0</v>
          </cell>
        </row>
        <row r="612">
          <cell r="D612" t="str">
            <v>Total Grid Operations</v>
          </cell>
          <cell r="O612">
            <v>7.3444189893314924</v>
          </cell>
          <cell r="Q612">
            <v>0</v>
          </cell>
          <cell r="R612">
            <v>7.3444189893314924</v>
          </cell>
          <cell r="T612">
            <v>0</v>
          </cell>
          <cell r="U612">
            <v>7.3444189893314924</v>
          </cell>
          <cell r="W612">
            <v>0</v>
          </cell>
          <cell r="X612">
            <v>7.3444189893314924</v>
          </cell>
          <cell r="Z612">
            <v>0</v>
          </cell>
          <cell r="AA612">
            <v>7.3444189893314924</v>
          </cell>
          <cell r="AC612">
            <v>0</v>
          </cell>
          <cell r="AD612">
            <v>7.3444189893314924</v>
          </cell>
          <cell r="AF612">
            <v>0</v>
          </cell>
          <cell r="AG612">
            <v>7.3444189893314924</v>
          </cell>
          <cell r="AI612">
            <v>0</v>
          </cell>
          <cell r="AJ612">
            <v>7.3444189893314924</v>
          </cell>
          <cell r="AL612">
            <v>0</v>
          </cell>
          <cell r="AM612">
            <v>7.3444189893314924</v>
          </cell>
          <cell r="AO612">
            <v>0</v>
          </cell>
          <cell r="AP612">
            <v>7.3444189893314924</v>
          </cell>
          <cell r="AR612">
            <v>0</v>
          </cell>
          <cell r="AS612">
            <v>7.3444189893314924</v>
          </cell>
          <cell r="AU612">
            <v>0</v>
          </cell>
          <cell r="AV612">
            <v>7.3444189893314924</v>
          </cell>
          <cell r="AX612">
            <v>7.3444189893314924</v>
          </cell>
        </row>
        <row r="613">
          <cell r="C613" t="str">
            <v>Engineering &amp; Construction  P&amp;Ps SP=203</v>
          </cell>
        </row>
        <row r="614">
          <cell r="A614" t="str">
            <v>13152</v>
          </cell>
          <cell r="D614" t="str">
            <v>Curve Inn DS T2</v>
          </cell>
          <cell r="O614">
            <v>2.1705483538234587</v>
          </cell>
          <cell r="R614">
            <v>2.1705483538234587</v>
          </cell>
          <cell r="U614">
            <v>2.1705483538234587</v>
          </cell>
          <cell r="X614">
            <v>2.1705483538234587</v>
          </cell>
          <cell r="AA614">
            <v>2.1705483538234587</v>
          </cell>
          <cell r="AD614">
            <v>2.1705483538234587</v>
          </cell>
          <cell r="AG614">
            <v>2.1705483538234587</v>
          </cell>
          <cell r="AJ614">
            <v>2.1705483538234587</v>
          </cell>
          <cell r="AM614">
            <v>2.1705483538234587</v>
          </cell>
          <cell r="AP614">
            <v>2.1705483538234587</v>
          </cell>
          <cell r="AS614">
            <v>2.1705483538234587</v>
          </cell>
          <cell r="AV614">
            <v>2.1705483538234587</v>
          </cell>
          <cell r="AX614">
            <v>2.1705483538234587</v>
          </cell>
        </row>
        <row r="615">
          <cell r="A615" t="str">
            <v>13179</v>
          </cell>
          <cell r="D615" t="str">
            <v>Snelgrove DS T1 conversion</v>
          </cell>
          <cell r="O615">
            <v>2.4735310759818789</v>
          </cell>
          <cell r="R615">
            <v>2.4735310759818789</v>
          </cell>
          <cell r="U615">
            <v>2.4735310759818789</v>
          </cell>
          <cell r="X615">
            <v>2.4735310759818789</v>
          </cell>
          <cell r="AA615">
            <v>2.4735310759818789</v>
          </cell>
          <cell r="AD615">
            <v>2.4735310759818789</v>
          </cell>
          <cell r="AG615">
            <v>2.4735310759818789</v>
          </cell>
          <cell r="AJ615">
            <v>2.4735310759818789</v>
          </cell>
          <cell r="AM615">
            <v>2.4735310759818789</v>
          </cell>
          <cell r="AP615">
            <v>2.4735310759818789</v>
          </cell>
          <cell r="AS615">
            <v>2.4735310759818789</v>
          </cell>
          <cell r="AV615">
            <v>2.4735310759818789</v>
          </cell>
          <cell r="AX615">
            <v>2.4735310759818789</v>
          </cell>
        </row>
        <row r="616">
          <cell r="A616" t="str">
            <v>13346</v>
          </cell>
          <cell r="D616" t="str">
            <v>2007/2008 Station Spare/Refurbishement Transformer Purchases</v>
          </cell>
          <cell r="O616">
            <v>3.46</v>
          </cell>
          <cell r="R616">
            <v>3.46</v>
          </cell>
          <cell r="U616">
            <v>3.46</v>
          </cell>
          <cell r="X616">
            <v>3.46</v>
          </cell>
          <cell r="AA616">
            <v>3.46</v>
          </cell>
          <cell r="AD616">
            <v>3.46</v>
          </cell>
          <cell r="AG616">
            <v>3.46</v>
          </cell>
          <cell r="AJ616">
            <v>3.46</v>
          </cell>
          <cell r="AM616">
            <v>3.46</v>
          </cell>
          <cell r="AP616">
            <v>3.46</v>
          </cell>
          <cell r="AS616">
            <v>3.46</v>
          </cell>
          <cell r="AV616">
            <v>3.46</v>
          </cell>
          <cell r="AX616">
            <v>3.46</v>
          </cell>
        </row>
        <row r="617">
          <cell r="A617" t="str">
            <v>13485</v>
          </cell>
          <cell r="D617" t="str">
            <v>Navan DS Capacity/Voltage Increase</v>
          </cell>
          <cell r="O617">
            <v>1.1245129228961772</v>
          </cell>
          <cell r="R617">
            <v>1.1245129228961772</v>
          </cell>
          <cell r="U617">
            <v>1.1245129228961772</v>
          </cell>
          <cell r="X617">
            <v>1.1245129228961772</v>
          </cell>
          <cell r="AA617">
            <v>1.1245129228961772</v>
          </cell>
          <cell r="AD617">
            <v>1.1245129228961772</v>
          </cell>
          <cell r="AG617">
            <v>1.1245129228961772</v>
          </cell>
          <cell r="AJ617">
            <v>1.1245129228961772</v>
          </cell>
          <cell r="AM617">
            <v>1.1245129228961772</v>
          </cell>
          <cell r="AP617">
            <v>1.1245129228961772</v>
          </cell>
          <cell r="AS617">
            <v>1.1245129228961772</v>
          </cell>
          <cell r="AV617">
            <v>1.1245129228961772</v>
          </cell>
          <cell r="AX617">
            <v>1.1245129228961772</v>
          </cell>
        </row>
        <row r="618">
          <cell r="A618" t="str">
            <v>13506</v>
          </cell>
          <cell r="D618" t="str">
            <v>Supervisory Control for LV Reclosers</v>
          </cell>
          <cell r="O618">
            <v>1.0927245717189029</v>
          </cell>
          <cell r="R618">
            <v>1.0927245717189029</v>
          </cell>
          <cell r="U618">
            <v>1.0927245717189029</v>
          </cell>
          <cell r="X618">
            <v>1.0927245717189029</v>
          </cell>
          <cell r="AA618">
            <v>1.0927245717189029</v>
          </cell>
          <cell r="AD618">
            <v>1.0927245717189029</v>
          </cell>
          <cell r="AG618">
            <v>1.0927245717189029</v>
          </cell>
          <cell r="AJ618">
            <v>1.0927245717189029</v>
          </cell>
          <cell r="AM618">
            <v>1.0927245717189029</v>
          </cell>
          <cell r="AP618">
            <v>1.0927245717189029</v>
          </cell>
          <cell r="AS618">
            <v>1.0927245717189029</v>
          </cell>
          <cell r="AV618">
            <v>1.0927245717189029</v>
          </cell>
          <cell r="AX618">
            <v>1.0927245717189029</v>
          </cell>
        </row>
        <row r="619">
          <cell r="A619" t="str">
            <v>13680</v>
          </cell>
          <cell r="D619" t="str">
            <v>2007-Upgrade Wholesale Meters at Seal Expiry</v>
          </cell>
          <cell r="O619">
            <v>4.4832920588128458</v>
          </cell>
          <cell r="R619">
            <v>4.4832920588128458</v>
          </cell>
          <cell r="U619">
            <v>4.4832920588128458</v>
          </cell>
          <cell r="X619">
            <v>4.4832920588128458</v>
          </cell>
          <cell r="AA619">
            <v>4.4832920588128458</v>
          </cell>
          <cell r="AD619">
            <v>4.4832920588128458</v>
          </cell>
          <cell r="AG619">
            <v>4.4832920588128458</v>
          </cell>
          <cell r="AJ619">
            <v>4.4832920588128458</v>
          </cell>
          <cell r="AM619">
            <v>4.4832920588128458</v>
          </cell>
          <cell r="AP619">
            <v>4.4832920588128458</v>
          </cell>
          <cell r="AS619">
            <v>4.4832920588128458</v>
          </cell>
          <cell r="AV619">
            <v>4.4832920588128458</v>
          </cell>
          <cell r="AX619">
            <v>4.4832920588128458</v>
          </cell>
        </row>
        <row r="620">
          <cell r="A620" t="str">
            <v>13816</v>
          </cell>
          <cell r="D620" t="str">
            <v>2008 - Replacement of PCB and Other Waste Storage Units</v>
          </cell>
          <cell r="O620">
            <v>1.2129999303136487</v>
          </cell>
          <cell r="R620">
            <v>1.2129999303136487</v>
          </cell>
          <cell r="U620">
            <v>1.2129999303136487</v>
          </cell>
          <cell r="X620">
            <v>1.2129999303136487</v>
          </cell>
          <cell r="AA620">
            <v>1.2129999303136487</v>
          </cell>
          <cell r="AD620">
            <v>1.2129999303136487</v>
          </cell>
          <cell r="AG620">
            <v>1.2129999303136487</v>
          </cell>
          <cell r="AJ620">
            <v>1.2129999303136487</v>
          </cell>
          <cell r="AM620">
            <v>1.2129999303136487</v>
          </cell>
          <cell r="AP620">
            <v>1.2129999303136487</v>
          </cell>
          <cell r="AS620">
            <v>1.2129999303136487</v>
          </cell>
          <cell r="AV620">
            <v>1.2129999303136487</v>
          </cell>
          <cell r="AX620">
            <v>1.2129999303136487</v>
          </cell>
        </row>
        <row r="621">
          <cell r="A621" t="str">
            <v>13830</v>
          </cell>
          <cell r="D621" t="str">
            <v>2008-Upgrade Wholesale Meters at Seal Expiry</v>
          </cell>
          <cell r="O621">
            <v>6.8999996035978386</v>
          </cell>
          <cell r="R621">
            <v>6.8999996035978386</v>
          </cell>
          <cell r="U621">
            <v>6.8999996035978386</v>
          </cell>
          <cell r="X621">
            <v>6.8999996035978386</v>
          </cell>
          <cell r="AA621">
            <v>6.8999996035978386</v>
          </cell>
          <cell r="AD621">
            <v>6.8999996035978386</v>
          </cell>
          <cell r="AG621">
            <v>6.8999996035978386</v>
          </cell>
          <cell r="AJ621">
            <v>6.8999996035978386</v>
          </cell>
          <cell r="AM621">
            <v>6.8999996035978386</v>
          </cell>
          <cell r="AP621">
            <v>6.8999996035978386</v>
          </cell>
          <cell r="AS621">
            <v>6.8999996035978386</v>
          </cell>
          <cell r="AV621">
            <v>6.8999996035978386</v>
          </cell>
          <cell r="AX621">
            <v>6.8999996035978386</v>
          </cell>
        </row>
        <row r="622">
          <cell r="A622" t="str">
            <v>13935</v>
          </cell>
          <cell r="D622" t="str">
            <v>Seaforth M5 27.6 kV, 25 MVA voltage regulator</v>
          </cell>
          <cell r="O622">
            <v>1.6867693843442717</v>
          </cell>
          <cell r="R622">
            <v>1.6867693843442717</v>
          </cell>
          <cell r="U622">
            <v>1.6867693843442717</v>
          </cell>
          <cell r="X622">
            <v>1.6867693843442717</v>
          </cell>
          <cell r="AA622">
            <v>1.6867693843442717</v>
          </cell>
          <cell r="AD622">
            <v>1.6867693843442717</v>
          </cell>
          <cell r="AG622">
            <v>1.6867693843442717</v>
          </cell>
          <cell r="AJ622">
            <v>1.6867693843442717</v>
          </cell>
          <cell r="AM622">
            <v>1.6867693843442717</v>
          </cell>
          <cell r="AP622">
            <v>1.6867693843442717</v>
          </cell>
          <cell r="AS622">
            <v>1.6867693843442717</v>
          </cell>
          <cell r="AV622">
            <v>1.6867693843442717</v>
          </cell>
          <cell r="AX622">
            <v>1.6867693843442717</v>
          </cell>
        </row>
        <row r="623">
          <cell r="A623" t="str">
            <v>EDCO</v>
          </cell>
          <cell r="D623" t="str">
            <v>Other E&amp;CS DC P&amp;Ps</v>
          </cell>
          <cell r="O623">
            <v>3.8740854932272009</v>
          </cell>
          <cell r="R623">
            <v>3.8740854932272009</v>
          </cell>
          <cell r="U623">
            <v>3.8740854932272009</v>
          </cell>
          <cell r="X623">
            <v>3.8740854932272009</v>
          </cell>
          <cell r="AA623">
            <v>3.8740854932272009</v>
          </cell>
          <cell r="AD623">
            <v>3.8740854932272009</v>
          </cell>
          <cell r="AG623">
            <v>3.8740854932272009</v>
          </cell>
          <cell r="AJ623">
            <v>3.8740854932272009</v>
          </cell>
          <cell r="AM623">
            <v>3.8740854932272009</v>
          </cell>
          <cell r="AP623">
            <v>3.8740854932272009</v>
          </cell>
          <cell r="AS623">
            <v>3.8740854932272009</v>
          </cell>
          <cell r="AV623">
            <v>3.8740854932272009</v>
          </cell>
          <cell r="AX623">
            <v>3.8740854932272009</v>
          </cell>
        </row>
        <row r="624">
          <cell r="D624" t="str">
            <v>Total Engineering &amp; Construction Services P&amp;Ps SP=203</v>
          </cell>
          <cell r="O624">
            <v>28.478463394716226</v>
          </cell>
          <cell r="Q624">
            <v>0</v>
          </cell>
          <cell r="R624">
            <v>28.478463394716226</v>
          </cell>
          <cell r="T624">
            <v>0</v>
          </cell>
          <cell r="U624">
            <v>28.478463394716226</v>
          </cell>
          <cell r="W624">
            <v>0</v>
          </cell>
          <cell r="X624">
            <v>28.478463394716226</v>
          </cell>
          <cell r="Z624">
            <v>0</v>
          </cell>
          <cell r="AA624">
            <v>28.478463394716226</v>
          </cell>
          <cell r="AC624">
            <v>0</v>
          </cell>
          <cell r="AD624">
            <v>28.478463394716226</v>
          </cell>
          <cell r="AF624">
            <v>0</v>
          </cell>
          <cell r="AG624">
            <v>28.478463394716226</v>
          </cell>
          <cell r="AI624">
            <v>0</v>
          </cell>
          <cell r="AJ624">
            <v>28.478463394716226</v>
          </cell>
          <cell r="AL624">
            <v>0</v>
          </cell>
          <cell r="AM624">
            <v>28.478463394716226</v>
          </cell>
          <cell r="AO624">
            <v>0</v>
          </cell>
          <cell r="AP624">
            <v>28.478463394716226</v>
          </cell>
          <cell r="AR624">
            <v>0</v>
          </cell>
          <cell r="AS624">
            <v>28.478463394716226</v>
          </cell>
          <cell r="AU624">
            <v>0</v>
          </cell>
          <cell r="AV624">
            <v>28.478463394716226</v>
          </cell>
          <cell r="AX624">
            <v>28.478463394716226</v>
          </cell>
        </row>
        <row r="625">
          <cell r="A625" t="str">
            <v>EDCUR</v>
          </cell>
          <cell r="D625" t="str">
            <v>Payroll Burden Under Recovery</v>
          </cell>
          <cell r="O625">
            <v>0</v>
          </cell>
          <cell r="R625">
            <v>0</v>
          </cell>
          <cell r="U625">
            <v>0</v>
          </cell>
          <cell r="X625">
            <v>0</v>
          </cell>
          <cell r="AA625">
            <v>0</v>
          </cell>
          <cell r="AD625">
            <v>0</v>
          </cell>
          <cell r="AG625">
            <v>0</v>
          </cell>
          <cell r="AJ625">
            <v>0</v>
          </cell>
          <cell r="AM625">
            <v>0</v>
          </cell>
          <cell r="AP625">
            <v>0</v>
          </cell>
          <cell r="AS625">
            <v>0</v>
          </cell>
          <cell r="AV625">
            <v>0</v>
          </cell>
          <cell r="AX625">
            <v>0</v>
          </cell>
        </row>
        <row r="626">
          <cell r="D626" t="str">
            <v>Total E&amp;CS</v>
          </cell>
          <cell r="O626">
            <v>28.478463394716226</v>
          </cell>
          <cell r="Q626">
            <v>0</v>
          </cell>
          <cell r="R626">
            <v>28.478463394716226</v>
          </cell>
          <cell r="T626">
            <v>0</v>
          </cell>
          <cell r="U626">
            <v>28.478463394716226</v>
          </cell>
          <cell r="W626">
            <v>0</v>
          </cell>
          <cell r="X626">
            <v>28.478463394716226</v>
          </cell>
          <cell r="Z626">
            <v>0</v>
          </cell>
          <cell r="AA626">
            <v>28.478463394716226</v>
          </cell>
          <cell r="AC626">
            <v>0</v>
          </cell>
          <cell r="AD626">
            <v>28.478463394716226</v>
          </cell>
          <cell r="AF626">
            <v>0</v>
          </cell>
          <cell r="AG626">
            <v>28.478463394716226</v>
          </cell>
          <cell r="AI626">
            <v>0</v>
          </cell>
          <cell r="AJ626">
            <v>28.478463394716226</v>
          </cell>
          <cell r="AL626">
            <v>0</v>
          </cell>
          <cell r="AM626">
            <v>28.478463394716226</v>
          </cell>
          <cell r="AO626">
            <v>0</v>
          </cell>
          <cell r="AP626">
            <v>28.478463394716226</v>
          </cell>
          <cell r="AR626">
            <v>0</v>
          </cell>
          <cell r="AS626">
            <v>28.478463394716226</v>
          </cell>
          <cell r="AU626">
            <v>0</v>
          </cell>
          <cell r="AV626">
            <v>28.478463394716226</v>
          </cell>
          <cell r="AX626">
            <v>28.478463394716226</v>
          </cell>
        </row>
        <row r="627">
          <cell r="C627" t="str">
            <v>Asset Management Managed Programs &amp; Projects</v>
          </cell>
        </row>
        <row r="628">
          <cell r="D628" t="str">
            <v>Investment Planning Managed Programs &amp; Projects (SP = 213)</v>
          </cell>
        </row>
        <row r="629">
          <cell r="A629" t="str">
            <v>13042</v>
          </cell>
          <cell r="E629" t="str">
            <v>Gardiner TS II 44 kV Feeders</v>
          </cell>
          <cell r="O629">
            <v>1.2610000000000001</v>
          </cell>
          <cell r="R629">
            <v>1.2610000000000001</v>
          </cell>
          <cell r="U629">
            <v>1.2610000000000001</v>
          </cell>
          <cell r="X629">
            <v>1.2610000000000001</v>
          </cell>
          <cell r="AA629">
            <v>1.2610000000000001</v>
          </cell>
          <cell r="AD629">
            <v>1.2610000000000001</v>
          </cell>
          <cell r="AG629">
            <v>1.2610000000000001</v>
          </cell>
          <cell r="AJ629">
            <v>1.2610000000000001</v>
          </cell>
          <cell r="AM629">
            <v>1.2610000000000001</v>
          </cell>
          <cell r="AP629">
            <v>1.2610000000000001</v>
          </cell>
          <cell r="AS629">
            <v>1.2610000000000001</v>
          </cell>
          <cell r="AV629">
            <v>1.2610000000000001</v>
          </cell>
          <cell r="AX629">
            <v>1.2610000000000001</v>
          </cell>
        </row>
        <row r="630">
          <cell r="A630" t="str">
            <v>13970</v>
          </cell>
          <cell r="E630" t="str">
            <v>Payment to London Hydro</v>
          </cell>
          <cell r="O630">
            <v>0</v>
          </cell>
          <cell r="R630">
            <v>0</v>
          </cell>
          <cell r="U630">
            <v>0</v>
          </cell>
          <cell r="X630">
            <v>0</v>
          </cell>
          <cell r="AA630">
            <v>0</v>
          </cell>
          <cell r="AD630">
            <v>0</v>
          </cell>
          <cell r="AG630">
            <v>0</v>
          </cell>
          <cell r="AJ630">
            <v>0</v>
          </cell>
          <cell r="AM630">
            <v>0</v>
          </cell>
          <cell r="AP630">
            <v>0</v>
          </cell>
          <cell r="AS630">
            <v>0</v>
          </cell>
          <cell r="AV630">
            <v>0</v>
          </cell>
          <cell r="AX630">
            <v>0</v>
          </cell>
        </row>
        <row r="631">
          <cell r="AX631">
            <v>0</v>
          </cell>
        </row>
        <row r="632">
          <cell r="E632" t="str">
            <v>Total IP Managed P&amp;Ps (SP = 213)</v>
          </cell>
          <cell r="O632">
            <v>1.2610000000000001</v>
          </cell>
          <cell r="Q632">
            <v>0</v>
          </cell>
          <cell r="R632">
            <v>1.2610000000000001</v>
          </cell>
          <cell r="T632">
            <v>0</v>
          </cell>
          <cell r="U632">
            <v>1.2610000000000001</v>
          </cell>
          <cell r="W632">
            <v>0</v>
          </cell>
          <cell r="X632">
            <v>1.2610000000000001</v>
          </cell>
          <cell r="Z632">
            <v>0</v>
          </cell>
          <cell r="AA632">
            <v>1.2610000000000001</v>
          </cell>
          <cell r="AC632">
            <v>0</v>
          </cell>
          <cell r="AD632">
            <v>1.2610000000000001</v>
          </cell>
          <cell r="AF632">
            <v>0</v>
          </cell>
          <cell r="AG632">
            <v>1.2610000000000001</v>
          </cell>
          <cell r="AI632">
            <v>0</v>
          </cell>
          <cell r="AJ632">
            <v>1.2610000000000001</v>
          </cell>
          <cell r="AL632">
            <v>0</v>
          </cell>
          <cell r="AM632">
            <v>1.2610000000000001</v>
          </cell>
          <cell r="AO632">
            <v>0</v>
          </cell>
          <cell r="AP632">
            <v>1.2610000000000001</v>
          </cell>
          <cell r="AR632">
            <v>0</v>
          </cell>
          <cell r="AS632">
            <v>1.2610000000000001</v>
          </cell>
          <cell r="AU632">
            <v>0</v>
          </cell>
          <cell r="AV632">
            <v>1.2610000000000001</v>
          </cell>
          <cell r="AX632">
            <v>1.2610000000000001</v>
          </cell>
        </row>
        <row r="633">
          <cell r="D633" t="str">
            <v>Strategy P&amp;Ps SP=220</v>
          </cell>
        </row>
        <row r="634">
          <cell r="A634" t="str">
            <v>CDM-CAP</v>
          </cell>
          <cell r="E634" t="str">
            <v>CDM Capex</v>
          </cell>
          <cell r="O634">
            <v>0</v>
          </cell>
          <cell r="R634">
            <v>0</v>
          </cell>
          <cell r="U634">
            <v>0</v>
          </cell>
          <cell r="X634">
            <v>0</v>
          </cell>
          <cell r="AA634">
            <v>0</v>
          </cell>
          <cell r="AD634">
            <v>0</v>
          </cell>
          <cell r="AG634">
            <v>0</v>
          </cell>
          <cell r="AJ634">
            <v>0</v>
          </cell>
          <cell r="AM634">
            <v>0</v>
          </cell>
          <cell r="AP634">
            <v>0</v>
          </cell>
          <cell r="AS634">
            <v>0</v>
          </cell>
          <cell r="AV634">
            <v>0</v>
          </cell>
          <cell r="AX634">
            <v>0</v>
          </cell>
        </row>
        <row r="636">
          <cell r="E636" t="str">
            <v>Total Strategy P&amp;Ps SP=220</v>
          </cell>
          <cell r="O636">
            <v>0</v>
          </cell>
          <cell r="Q636">
            <v>0</v>
          </cell>
          <cell r="R636">
            <v>0</v>
          </cell>
          <cell r="T636">
            <v>0</v>
          </cell>
          <cell r="U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F636">
            <v>0</v>
          </cell>
          <cell r="AG636">
            <v>0</v>
          </cell>
          <cell r="AI636">
            <v>0</v>
          </cell>
          <cell r="AJ636">
            <v>0</v>
          </cell>
          <cell r="AL636">
            <v>0</v>
          </cell>
          <cell r="AM636">
            <v>0</v>
          </cell>
          <cell r="AO636">
            <v>0</v>
          </cell>
          <cell r="AP636">
            <v>0</v>
          </cell>
          <cell r="AR636">
            <v>0</v>
          </cell>
          <cell r="AS636">
            <v>0</v>
          </cell>
          <cell r="AU636">
            <v>0</v>
          </cell>
          <cell r="AV636">
            <v>0</v>
          </cell>
          <cell r="AX636">
            <v>0</v>
          </cell>
        </row>
        <row r="637">
          <cell r="D637" t="str">
            <v>Smart Meter Program  SP=223</v>
          </cell>
        </row>
        <row r="638">
          <cell r="A638" t="str">
            <v>12625</v>
          </cell>
          <cell r="E638" t="str">
            <v>Smart Meter Program</v>
          </cell>
          <cell r="O638">
            <v>164.79111199849427</v>
          </cell>
          <cell r="R638">
            <v>164.79111199849427</v>
          </cell>
          <cell r="U638">
            <v>164.79111199849427</v>
          </cell>
          <cell r="X638">
            <v>164.79111199849427</v>
          </cell>
          <cell r="AA638">
            <v>164.79111199849427</v>
          </cell>
          <cell r="AD638">
            <v>164.79111199849427</v>
          </cell>
          <cell r="AG638">
            <v>164.79111199849427</v>
          </cell>
          <cell r="AJ638">
            <v>164.79111199849427</v>
          </cell>
          <cell r="AM638">
            <v>164.79111199849427</v>
          </cell>
          <cell r="AP638">
            <v>164.79111199849427</v>
          </cell>
          <cell r="AS638">
            <v>164.79111199849427</v>
          </cell>
          <cell r="AV638">
            <v>164.79111199849427</v>
          </cell>
          <cell r="AX638">
            <v>164.79111199849427</v>
          </cell>
        </row>
        <row r="639">
          <cell r="R639">
            <v>0</v>
          </cell>
          <cell r="U639">
            <v>0</v>
          </cell>
          <cell r="X639">
            <v>0</v>
          </cell>
          <cell r="AA639">
            <v>0</v>
          </cell>
          <cell r="AD639">
            <v>0</v>
          </cell>
          <cell r="AG639">
            <v>0</v>
          </cell>
          <cell r="AJ639">
            <v>0</v>
          </cell>
          <cell r="AM639">
            <v>0</v>
          </cell>
          <cell r="AP639">
            <v>0</v>
          </cell>
          <cell r="AS639">
            <v>0</v>
          </cell>
          <cell r="AV639">
            <v>0</v>
          </cell>
          <cell r="AX639">
            <v>0</v>
          </cell>
        </row>
        <row r="640">
          <cell r="E640" t="str">
            <v>Total Smart Meter Program SP=223</v>
          </cell>
          <cell r="O640">
            <v>164.79111199849427</v>
          </cell>
          <cell r="Q640">
            <v>0</v>
          </cell>
          <cell r="R640">
            <v>164.79111199849427</v>
          </cell>
          <cell r="T640">
            <v>0</v>
          </cell>
          <cell r="U640">
            <v>164.79111199849427</v>
          </cell>
          <cell r="W640">
            <v>0</v>
          </cell>
          <cell r="X640">
            <v>164.79111199849427</v>
          </cell>
          <cell r="Z640">
            <v>0</v>
          </cell>
          <cell r="AA640">
            <v>164.79111199849427</v>
          </cell>
          <cell r="AC640">
            <v>0</v>
          </cell>
          <cell r="AD640">
            <v>164.79111199849427</v>
          </cell>
          <cell r="AF640">
            <v>0</v>
          </cell>
          <cell r="AG640">
            <v>164.79111199849427</v>
          </cell>
          <cell r="AI640">
            <v>0</v>
          </cell>
          <cell r="AJ640">
            <v>164.79111199849427</v>
          </cell>
          <cell r="AL640">
            <v>0</v>
          </cell>
          <cell r="AM640">
            <v>164.79111199849427</v>
          </cell>
          <cell r="AO640">
            <v>0</v>
          </cell>
          <cell r="AP640">
            <v>164.79111199849427</v>
          </cell>
          <cell r="AR640">
            <v>0</v>
          </cell>
          <cell r="AS640">
            <v>164.79111199849427</v>
          </cell>
          <cell r="AU640">
            <v>0</v>
          </cell>
          <cell r="AV640">
            <v>164.79111199849427</v>
          </cell>
          <cell r="AX640">
            <v>164.79111199849427</v>
          </cell>
        </row>
        <row r="641">
          <cell r="D641" t="str">
            <v>Distribution Business Development (SP = 224)</v>
          </cell>
        </row>
        <row r="642">
          <cell r="A642" t="str">
            <v>13807</v>
          </cell>
          <cell r="E642" t="str">
            <v>Panada</v>
          </cell>
          <cell r="O642">
            <v>0</v>
          </cell>
          <cell r="R642">
            <v>0</v>
          </cell>
          <cell r="U642">
            <v>0</v>
          </cell>
          <cell r="X642">
            <v>0</v>
          </cell>
          <cell r="AA642">
            <v>0</v>
          </cell>
          <cell r="AD642">
            <v>0</v>
          </cell>
          <cell r="AG642">
            <v>0</v>
          </cell>
          <cell r="AJ642">
            <v>0</v>
          </cell>
          <cell r="AM642">
            <v>0</v>
          </cell>
          <cell r="AP642">
            <v>0</v>
          </cell>
          <cell r="AS642">
            <v>0</v>
          </cell>
          <cell r="AV642">
            <v>0</v>
          </cell>
          <cell r="AX642">
            <v>0</v>
          </cell>
        </row>
        <row r="644">
          <cell r="E644" t="str">
            <v>Total Distribution Business Development (SP = 224)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F644">
            <v>0</v>
          </cell>
          <cell r="AG644">
            <v>0</v>
          </cell>
          <cell r="AI644">
            <v>0</v>
          </cell>
          <cell r="AJ644">
            <v>0</v>
          </cell>
          <cell r="AL644">
            <v>0</v>
          </cell>
          <cell r="AM644">
            <v>0</v>
          </cell>
          <cell r="AO644">
            <v>0</v>
          </cell>
          <cell r="AP644">
            <v>0</v>
          </cell>
          <cell r="AR644">
            <v>0</v>
          </cell>
          <cell r="AS644">
            <v>0</v>
          </cell>
          <cell r="AU644">
            <v>0</v>
          </cell>
          <cell r="AV644">
            <v>0</v>
          </cell>
          <cell r="AX644">
            <v>0</v>
          </cell>
        </row>
        <row r="645">
          <cell r="D645" t="str">
            <v>Total Asset Management Managed Programs &amp; Projects</v>
          </cell>
          <cell r="O645">
            <v>166.05211199849427</v>
          </cell>
          <cell r="Q645">
            <v>0</v>
          </cell>
          <cell r="R645">
            <v>166.05211199849427</v>
          </cell>
          <cell r="T645">
            <v>0</v>
          </cell>
          <cell r="U645">
            <v>166.05211199849427</v>
          </cell>
          <cell r="W645">
            <v>0</v>
          </cell>
          <cell r="X645">
            <v>166.05211199849427</v>
          </cell>
          <cell r="Z645">
            <v>0</v>
          </cell>
          <cell r="AA645">
            <v>166.05211199849427</v>
          </cell>
          <cell r="AC645">
            <v>0</v>
          </cell>
          <cell r="AD645">
            <v>166.05211199849427</v>
          </cell>
          <cell r="AF645">
            <v>0</v>
          </cell>
          <cell r="AG645">
            <v>166.05211199849427</v>
          </cell>
          <cell r="AI645">
            <v>0</v>
          </cell>
          <cell r="AJ645">
            <v>166.05211199849427</v>
          </cell>
          <cell r="AL645">
            <v>0</v>
          </cell>
          <cell r="AM645">
            <v>166.05211199849427</v>
          </cell>
          <cell r="AO645">
            <v>0</v>
          </cell>
          <cell r="AP645">
            <v>166.05211199849427</v>
          </cell>
          <cell r="AR645">
            <v>0</v>
          </cell>
          <cell r="AS645">
            <v>166.05211199849427</v>
          </cell>
          <cell r="AU645">
            <v>0</v>
          </cell>
          <cell r="AV645">
            <v>166.05211199849427</v>
          </cell>
          <cell r="AX645">
            <v>166.05211199849427</v>
          </cell>
        </row>
        <row r="646">
          <cell r="C646" t="str">
            <v>Business Model &amp; Other</v>
          </cell>
        </row>
        <row r="647">
          <cell r="D647" t="str">
            <v>Business Model</v>
          </cell>
        </row>
        <row r="648">
          <cell r="A648" t="str">
            <v>80035</v>
          </cell>
          <cell r="E648" t="str">
            <v>Rates (Over)/Under Recovery</v>
          </cell>
          <cell r="O648">
            <v>0</v>
          </cell>
          <cell r="R648">
            <v>0</v>
          </cell>
          <cell r="U648">
            <v>0</v>
          </cell>
          <cell r="X648">
            <v>0</v>
          </cell>
          <cell r="AA648">
            <v>0</v>
          </cell>
          <cell r="AD648">
            <v>0</v>
          </cell>
          <cell r="AG648">
            <v>0</v>
          </cell>
          <cell r="AJ648">
            <v>0</v>
          </cell>
          <cell r="AM648">
            <v>0</v>
          </cell>
          <cell r="AP648">
            <v>0</v>
          </cell>
          <cell r="AS648">
            <v>0</v>
          </cell>
          <cell r="AV648">
            <v>0</v>
          </cell>
          <cell r="AX648">
            <v>0</v>
          </cell>
        </row>
        <row r="649">
          <cell r="E649" t="str">
            <v>Allocation of Common Major Capital</v>
          </cell>
          <cell r="O649">
            <v>36.247199999999999</v>
          </cell>
          <cell r="Q649">
            <v>0</v>
          </cell>
          <cell r="R649">
            <v>36.247199999999999</v>
          </cell>
          <cell r="T649">
            <v>0</v>
          </cell>
          <cell r="U649">
            <v>36.247199999999999</v>
          </cell>
          <cell r="W649">
            <v>0</v>
          </cell>
          <cell r="X649">
            <v>36.247199999999999</v>
          </cell>
          <cell r="Z649">
            <v>0</v>
          </cell>
          <cell r="AA649">
            <v>36.247199999999999</v>
          </cell>
          <cell r="AC649">
            <v>0</v>
          </cell>
          <cell r="AD649">
            <v>36.247199999999999</v>
          </cell>
          <cell r="AF649">
            <v>0</v>
          </cell>
          <cell r="AG649">
            <v>36.247199999999999</v>
          </cell>
          <cell r="AI649">
            <v>0</v>
          </cell>
          <cell r="AJ649">
            <v>36.247199999999999</v>
          </cell>
          <cell r="AL649">
            <v>0</v>
          </cell>
          <cell r="AM649">
            <v>36.247199999999999</v>
          </cell>
          <cell r="AO649">
            <v>0</v>
          </cell>
          <cell r="AP649">
            <v>36.247199999999999</v>
          </cell>
          <cell r="AR649">
            <v>0</v>
          </cell>
          <cell r="AS649">
            <v>36.247199999999999</v>
          </cell>
          <cell r="AU649">
            <v>0</v>
          </cell>
          <cell r="AV649">
            <v>36.247199999999999</v>
          </cell>
          <cell r="AX649">
            <v>36.247199999999999</v>
          </cell>
        </row>
        <row r="650">
          <cell r="E650" t="str">
            <v>Allocation of Common MFA &amp; Major Capital Adjustments</v>
          </cell>
          <cell r="O650">
            <v>53.173400000000008</v>
          </cell>
          <cell r="Q650">
            <v>0</v>
          </cell>
          <cell r="R650">
            <v>53.173400000000008</v>
          </cell>
          <cell r="T650">
            <v>0</v>
          </cell>
          <cell r="U650">
            <v>53.173400000000008</v>
          </cell>
          <cell r="W650">
            <v>0</v>
          </cell>
          <cell r="X650">
            <v>53.173400000000008</v>
          </cell>
          <cell r="Z650">
            <v>0</v>
          </cell>
          <cell r="AA650">
            <v>53.173400000000008</v>
          </cell>
          <cell r="AC650">
            <v>0</v>
          </cell>
          <cell r="AD650">
            <v>53.173400000000008</v>
          </cell>
          <cell r="AF650">
            <v>0</v>
          </cell>
          <cell r="AG650">
            <v>53.173400000000008</v>
          </cell>
          <cell r="AI650">
            <v>0</v>
          </cell>
          <cell r="AJ650">
            <v>53.173400000000008</v>
          </cell>
          <cell r="AL650">
            <v>0</v>
          </cell>
          <cell r="AM650">
            <v>53.173400000000008</v>
          </cell>
          <cell r="AO650">
            <v>0</v>
          </cell>
          <cell r="AP650">
            <v>53.173400000000008</v>
          </cell>
          <cell r="AR650">
            <v>0</v>
          </cell>
          <cell r="AS650">
            <v>53.173400000000008</v>
          </cell>
          <cell r="AU650">
            <v>0</v>
          </cell>
          <cell r="AV650">
            <v>53.173400000000008</v>
          </cell>
          <cell r="AX650">
            <v>53.173400000000008</v>
          </cell>
        </row>
        <row r="651">
          <cell r="E651" t="str">
            <v>Plug to balance to ledger</v>
          </cell>
          <cell r="R651">
            <v>0</v>
          </cell>
          <cell r="U651">
            <v>0</v>
          </cell>
          <cell r="X651">
            <v>0</v>
          </cell>
          <cell r="AA651">
            <v>0</v>
          </cell>
          <cell r="AD651">
            <v>0</v>
          </cell>
          <cell r="AG651">
            <v>0</v>
          </cell>
          <cell r="AJ651">
            <v>0</v>
          </cell>
          <cell r="AM651">
            <v>0</v>
          </cell>
          <cell r="AP651">
            <v>0</v>
          </cell>
          <cell r="AS651">
            <v>0</v>
          </cell>
          <cell r="AV651">
            <v>0</v>
          </cell>
          <cell r="AX651">
            <v>0</v>
          </cell>
        </row>
        <row r="652">
          <cell r="E652" t="str">
            <v>Total Business Model</v>
          </cell>
          <cell r="O652">
            <v>89.420600000000007</v>
          </cell>
          <cell r="Q652">
            <v>0</v>
          </cell>
          <cell r="R652">
            <v>89.420600000000007</v>
          </cell>
          <cell r="T652">
            <v>0</v>
          </cell>
          <cell r="U652">
            <v>89.420600000000007</v>
          </cell>
          <cell r="W652">
            <v>0</v>
          </cell>
          <cell r="X652">
            <v>89.420600000000007</v>
          </cell>
          <cell r="Z652">
            <v>0</v>
          </cell>
          <cell r="AA652">
            <v>89.420600000000007</v>
          </cell>
          <cell r="AC652">
            <v>0</v>
          </cell>
          <cell r="AD652">
            <v>89.420600000000007</v>
          </cell>
          <cell r="AF652">
            <v>0</v>
          </cell>
          <cell r="AG652">
            <v>89.420600000000007</v>
          </cell>
          <cell r="AI652">
            <v>0</v>
          </cell>
          <cell r="AJ652">
            <v>89.420600000000007</v>
          </cell>
          <cell r="AL652">
            <v>0</v>
          </cell>
          <cell r="AM652">
            <v>89.420600000000007</v>
          </cell>
          <cell r="AO652">
            <v>0</v>
          </cell>
          <cell r="AP652">
            <v>89.420600000000007</v>
          </cell>
          <cell r="AR652">
            <v>0</v>
          </cell>
          <cell r="AS652">
            <v>89.420600000000007</v>
          </cell>
          <cell r="AU652">
            <v>0</v>
          </cell>
          <cell r="AV652">
            <v>89.420600000000007</v>
          </cell>
          <cell r="AX652">
            <v>89.420600000000007</v>
          </cell>
        </row>
        <row r="653">
          <cell r="D653" t="str">
            <v>Other</v>
          </cell>
        </row>
        <row r="654">
          <cell r="A654" t="str">
            <v>Ops-DC</v>
          </cell>
          <cell r="E654" t="str">
            <v>Operations Direct Costs</v>
          </cell>
          <cell r="O654">
            <v>0</v>
          </cell>
          <cell r="R654">
            <v>0</v>
          </cell>
          <cell r="U654">
            <v>0</v>
          </cell>
          <cell r="X654">
            <v>0</v>
          </cell>
          <cell r="AA654">
            <v>0</v>
          </cell>
          <cell r="AD654">
            <v>0</v>
          </cell>
          <cell r="AG654">
            <v>0</v>
          </cell>
          <cell r="AJ654">
            <v>0</v>
          </cell>
          <cell r="AM654">
            <v>0</v>
          </cell>
          <cell r="AP654">
            <v>0</v>
          </cell>
          <cell r="AS654">
            <v>0</v>
          </cell>
          <cell r="AV654">
            <v>0</v>
          </cell>
          <cell r="AX654">
            <v>0</v>
          </cell>
        </row>
        <row r="655">
          <cell r="A655" t="str">
            <v>TAA-DC</v>
          </cell>
          <cell r="E655" t="str">
            <v>Transfers, Accruals &amp; Adjustments</v>
          </cell>
          <cell r="O655">
            <v>0</v>
          </cell>
          <cell r="R655">
            <v>0</v>
          </cell>
          <cell r="U655">
            <v>0</v>
          </cell>
          <cell r="X655">
            <v>0</v>
          </cell>
          <cell r="AA655">
            <v>0</v>
          </cell>
          <cell r="AD655">
            <v>0</v>
          </cell>
          <cell r="AG655">
            <v>0</v>
          </cell>
          <cell r="AJ655">
            <v>0</v>
          </cell>
          <cell r="AM655">
            <v>0</v>
          </cell>
          <cell r="AP655">
            <v>0</v>
          </cell>
          <cell r="AS655">
            <v>0</v>
          </cell>
          <cell r="AV655">
            <v>0</v>
          </cell>
          <cell r="AX655">
            <v>0</v>
          </cell>
        </row>
        <row r="656">
          <cell r="A656" t="str">
            <v>DCErrors</v>
          </cell>
          <cell r="E656" t="str">
            <v>Project / Provider Coding Errors</v>
          </cell>
          <cell r="O656">
            <v>0</v>
          </cell>
          <cell r="R656">
            <v>0</v>
          </cell>
          <cell r="U656">
            <v>0</v>
          </cell>
          <cell r="X656">
            <v>0</v>
          </cell>
          <cell r="AA656">
            <v>0</v>
          </cell>
          <cell r="AD656">
            <v>0</v>
          </cell>
          <cell r="AG656">
            <v>0</v>
          </cell>
          <cell r="AJ656">
            <v>0</v>
          </cell>
          <cell r="AM656">
            <v>0</v>
          </cell>
          <cell r="AP656">
            <v>0</v>
          </cell>
          <cell r="AS656">
            <v>0</v>
          </cell>
          <cell r="AV656">
            <v>0</v>
          </cell>
          <cell r="AX656">
            <v>0</v>
          </cell>
        </row>
        <row r="657">
          <cell r="A657" t="str">
            <v>DCOther</v>
          </cell>
          <cell r="E657" t="str">
            <v>Other Asset Management project charges</v>
          </cell>
          <cell r="O657">
            <v>0</v>
          </cell>
          <cell r="R657">
            <v>0</v>
          </cell>
          <cell r="U657">
            <v>0</v>
          </cell>
          <cell r="X657">
            <v>0</v>
          </cell>
          <cell r="AA657">
            <v>0</v>
          </cell>
          <cell r="AD657">
            <v>0</v>
          </cell>
          <cell r="AG657">
            <v>0</v>
          </cell>
          <cell r="AJ657">
            <v>0</v>
          </cell>
          <cell r="AM657">
            <v>0</v>
          </cell>
          <cell r="AP657">
            <v>0</v>
          </cell>
          <cell r="AS657">
            <v>0</v>
          </cell>
          <cell r="AV657">
            <v>0</v>
          </cell>
          <cell r="AX657">
            <v>0</v>
          </cell>
        </row>
        <row r="658">
          <cell r="A658" t="str">
            <v>Plug-DC</v>
          </cell>
          <cell r="E658" t="str">
            <v>Service Provider Budget Adjustment</v>
          </cell>
          <cell r="O658">
            <v>-14.13</v>
          </cell>
          <cell r="R658">
            <v>-14.13</v>
          </cell>
          <cell r="U658">
            <v>-14.13</v>
          </cell>
          <cell r="X658">
            <v>-14.13</v>
          </cell>
          <cell r="AA658">
            <v>-14.13</v>
          </cell>
          <cell r="AD658">
            <v>-14.13</v>
          </cell>
          <cell r="AG658">
            <v>-14.13</v>
          </cell>
          <cell r="AJ658">
            <v>-14.13</v>
          </cell>
          <cell r="AM658">
            <v>-14.13</v>
          </cell>
          <cell r="AP658">
            <v>-14.13</v>
          </cell>
          <cell r="AS658">
            <v>-14.13</v>
          </cell>
          <cell r="AV658">
            <v>-14.13</v>
          </cell>
          <cell r="AX658">
            <v>-14.13</v>
          </cell>
        </row>
        <row r="659">
          <cell r="A659" t="str">
            <v>MFA-D</v>
          </cell>
          <cell r="E659" t="str">
            <v>MFA Charged direct to D</v>
          </cell>
          <cell r="O659">
            <v>0</v>
          </cell>
          <cell r="R659">
            <v>0</v>
          </cell>
          <cell r="U659">
            <v>0</v>
          </cell>
          <cell r="X659">
            <v>0</v>
          </cell>
          <cell r="AA659">
            <v>0</v>
          </cell>
          <cell r="AD659">
            <v>0</v>
          </cell>
          <cell r="AG659">
            <v>0</v>
          </cell>
          <cell r="AJ659">
            <v>0</v>
          </cell>
          <cell r="AM659">
            <v>0</v>
          </cell>
          <cell r="AP659">
            <v>0</v>
          </cell>
          <cell r="AS659">
            <v>0</v>
          </cell>
          <cell r="AV659">
            <v>0</v>
          </cell>
          <cell r="AX659">
            <v>0</v>
          </cell>
        </row>
        <row r="660">
          <cell r="E660" t="str">
            <v>Total Other</v>
          </cell>
          <cell r="O660">
            <v>-14.13</v>
          </cell>
          <cell r="Q660">
            <v>0</v>
          </cell>
          <cell r="R660">
            <v>-14.13</v>
          </cell>
          <cell r="T660">
            <v>0</v>
          </cell>
          <cell r="U660">
            <v>-14.13</v>
          </cell>
          <cell r="W660">
            <v>0</v>
          </cell>
          <cell r="X660">
            <v>-14.13</v>
          </cell>
          <cell r="Z660">
            <v>0</v>
          </cell>
          <cell r="AA660">
            <v>-14.13</v>
          </cell>
          <cell r="AC660">
            <v>0</v>
          </cell>
          <cell r="AD660">
            <v>-14.13</v>
          </cell>
          <cell r="AF660">
            <v>0</v>
          </cell>
          <cell r="AG660">
            <v>-14.13</v>
          </cell>
          <cell r="AI660">
            <v>0</v>
          </cell>
          <cell r="AJ660">
            <v>-14.13</v>
          </cell>
          <cell r="AL660">
            <v>0</v>
          </cell>
          <cell r="AM660">
            <v>-14.13</v>
          </cell>
          <cell r="AO660">
            <v>0</v>
          </cell>
          <cell r="AP660">
            <v>-14.13</v>
          </cell>
          <cell r="AR660">
            <v>0</v>
          </cell>
          <cell r="AS660">
            <v>-14.13</v>
          </cell>
          <cell r="AU660">
            <v>0</v>
          </cell>
          <cell r="AV660">
            <v>-14.13</v>
          </cell>
          <cell r="AX660">
            <v>-14.13</v>
          </cell>
        </row>
        <row r="661">
          <cell r="E661" t="str">
            <v>Total Business Model &amp; Other</v>
          </cell>
          <cell r="O661">
            <v>75.290600000000012</v>
          </cell>
          <cell r="Q661">
            <v>0</v>
          </cell>
          <cell r="R661">
            <v>75.290600000000012</v>
          </cell>
          <cell r="T661">
            <v>0</v>
          </cell>
          <cell r="U661">
            <v>75.290600000000012</v>
          </cell>
          <cell r="W661">
            <v>0</v>
          </cell>
          <cell r="X661">
            <v>75.290600000000012</v>
          </cell>
          <cell r="Z661">
            <v>0</v>
          </cell>
          <cell r="AA661">
            <v>75.290600000000012</v>
          </cell>
          <cell r="AC661">
            <v>0</v>
          </cell>
          <cell r="AD661">
            <v>75.290600000000012</v>
          </cell>
          <cell r="AF661">
            <v>0</v>
          </cell>
          <cell r="AG661">
            <v>75.290600000000012</v>
          </cell>
          <cell r="AI661">
            <v>0</v>
          </cell>
          <cell r="AJ661">
            <v>75.290600000000012</v>
          </cell>
          <cell r="AL661">
            <v>0</v>
          </cell>
          <cell r="AM661">
            <v>75.290600000000012</v>
          </cell>
          <cell r="AO661">
            <v>0</v>
          </cell>
          <cell r="AP661">
            <v>75.290600000000012</v>
          </cell>
          <cell r="AR661">
            <v>0</v>
          </cell>
          <cell r="AS661">
            <v>75.290600000000012</v>
          </cell>
          <cell r="AU661">
            <v>0</v>
          </cell>
          <cell r="AV661">
            <v>75.290600000000012</v>
          </cell>
          <cell r="AX661">
            <v>75.290600000000012</v>
          </cell>
        </row>
        <row r="662">
          <cell r="C662" t="str">
            <v>Corporate Capital</v>
          </cell>
        </row>
        <row r="663">
          <cell r="D663" t="str">
            <v>Facilities and Real Estate P&amp;Ps - SP=215</v>
          </cell>
        </row>
        <row r="664">
          <cell r="A664" t="str">
            <v>DREC</v>
          </cell>
          <cell r="E664" t="str">
            <v>Real estate P&amp;Ps - DC</v>
          </cell>
          <cell r="O664">
            <v>0</v>
          </cell>
          <cell r="R664">
            <v>0</v>
          </cell>
          <cell r="U664">
            <v>0</v>
          </cell>
          <cell r="X664">
            <v>0</v>
          </cell>
          <cell r="AA664">
            <v>0</v>
          </cell>
          <cell r="AD664">
            <v>0</v>
          </cell>
          <cell r="AG664">
            <v>0</v>
          </cell>
          <cell r="AJ664">
            <v>0</v>
          </cell>
          <cell r="AM664">
            <v>0</v>
          </cell>
          <cell r="AP664">
            <v>0</v>
          </cell>
          <cell r="AS664">
            <v>0</v>
          </cell>
          <cell r="AV664">
            <v>0</v>
          </cell>
          <cell r="AX664">
            <v>0</v>
          </cell>
        </row>
        <row r="665">
          <cell r="E665" t="str">
            <v>Total Facilities and Real Estate P&amp;Ps - SP=215</v>
          </cell>
          <cell r="O665">
            <v>0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W665">
            <v>0</v>
          </cell>
          <cell r="X665">
            <v>0</v>
          </cell>
          <cell r="Z665">
            <v>0</v>
          </cell>
          <cell r="AA665">
            <v>0</v>
          </cell>
          <cell r="AC665">
            <v>0</v>
          </cell>
          <cell r="AD665">
            <v>0</v>
          </cell>
          <cell r="AF665">
            <v>0</v>
          </cell>
          <cell r="AG665">
            <v>0</v>
          </cell>
          <cell r="AI665">
            <v>0</v>
          </cell>
          <cell r="AJ665">
            <v>0</v>
          </cell>
          <cell r="AL665">
            <v>0</v>
          </cell>
          <cell r="AM665">
            <v>0</v>
          </cell>
          <cell r="AO665">
            <v>0</v>
          </cell>
          <cell r="AP665">
            <v>0</v>
          </cell>
          <cell r="AR665">
            <v>0</v>
          </cell>
          <cell r="AS665">
            <v>0</v>
          </cell>
          <cell r="AU665">
            <v>0</v>
          </cell>
          <cell r="AV665">
            <v>0</v>
          </cell>
          <cell r="AX665">
            <v>0</v>
          </cell>
        </row>
        <row r="666">
          <cell r="D666" t="str">
            <v>Information Management &amp; Information Technology</v>
          </cell>
        </row>
        <row r="667">
          <cell r="A667" t="str">
            <v>IMS-DC</v>
          </cell>
          <cell r="E667" t="str">
            <v>Information Management - SP = 212</v>
          </cell>
          <cell r="O667">
            <v>2.3744000000000001</v>
          </cell>
          <cell r="R667">
            <v>2.3744000000000001</v>
          </cell>
          <cell r="U667">
            <v>2.3744000000000001</v>
          </cell>
          <cell r="X667">
            <v>2.3744000000000001</v>
          </cell>
          <cell r="AA667">
            <v>2.3744000000000001</v>
          </cell>
          <cell r="AD667">
            <v>2.3744000000000001</v>
          </cell>
          <cell r="AG667">
            <v>2.3744000000000001</v>
          </cell>
          <cell r="AJ667">
            <v>2.3744000000000001</v>
          </cell>
          <cell r="AM667">
            <v>2.3744000000000001</v>
          </cell>
          <cell r="AP667">
            <v>2.3744000000000001</v>
          </cell>
          <cell r="AS667">
            <v>2.3744000000000001</v>
          </cell>
          <cell r="AV667">
            <v>2.3744000000000001</v>
          </cell>
          <cell r="AX667">
            <v>2.3744000000000001</v>
          </cell>
        </row>
        <row r="668">
          <cell r="A668" t="str">
            <v>DCGO</v>
          </cell>
          <cell r="E668" t="str">
            <v>Operating IT - SP = 211 &amp; 217</v>
          </cell>
          <cell r="O668">
            <v>3.7440000000000011</v>
          </cell>
          <cell r="R668">
            <v>3.7440000000000011</v>
          </cell>
          <cell r="U668">
            <v>3.7440000000000011</v>
          </cell>
          <cell r="X668">
            <v>3.7440000000000011</v>
          </cell>
          <cell r="AA668">
            <v>3.7440000000000011</v>
          </cell>
          <cell r="AD668">
            <v>3.7440000000000011</v>
          </cell>
          <cell r="AG668">
            <v>3.7440000000000011</v>
          </cell>
          <cell r="AJ668">
            <v>3.7440000000000011</v>
          </cell>
          <cell r="AM668">
            <v>3.7440000000000011</v>
          </cell>
          <cell r="AP668">
            <v>3.7440000000000011</v>
          </cell>
          <cell r="AS668">
            <v>3.7440000000000011</v>
          </cell>
          <cell r="AV668">
            <v>3.7440000000000011</v>
          </cell>
          <cell r="AX668">
            <v>3.7440000000000011</v>
          </cell>
        </row>
        <row r="669">
          <cell r="E669" t="str">
            <v>Total Information Management &amp; Information Technology</v>
          </cell>
          <cell r="O669">
            <v>6.1184000000000012</v>
          </cell>
          <cell r="Q669">
            <v>0</v>
          </cell>
          <cell r="R669">
            <v>6.1184000000000012</v>
          </cell>
          <cell r="T669">
            <v>0</v>
          </cell>
          <cell r="U669">
            <v>6.1184000000000012</v>
          </cell>
          <cell r="W669">
            <v>0</v>
          </cell>
          <cell r="X669">
            <v>6.1184000000000012</v>
          </cell>
          <cell r="Z669">
            <v>0</v>
          </cell>
          <cell r="AA669">
            <v>6.1184000000000012</v>
          </cell>
          <cell r="AC669">
            <v>0</v>
          </cell>
          <cell r="AD669">
            <v>6.1184000000000012</v>
          </cell>
          <cell r="AF669">
            <v>0</v>
          </cell>
          <cell r="AG669">
            <v>6.1184000000000012</v>
          </cell>
          <cell r="AI669">
            <v>0</v>
          </cell>
          <cell r="AJ669">
            <v>6.1184000000000012</v>
          </cell>
          <cell r="AL669">
            <v>0</v>
          </cell>
          <cell r="AM669">
            <v>6.1184000000000012</v>
          </cell>
          <cell r="AO669">
            <v>0</v>
          </cell>
          <cell r="AP669">
            <v>6.1184000000000012</v>
          </cell>
          <cell r="AR669">
            <v>0</v>
          </cell>
          <cell r="AS669">
            <v>6.1184000000000012</v>
          </cell>
          <cell r="AU669">
            <v>0</v>
          </cell>
          <cell r="AV669">
            <v>6.1184000000000012</v>
          </cell>
          <cell r="AX669">
            <v>6.1184000000000012</v>
          </cell>
        </row>
        <row r="670">
          <cell r="A670" t="str">
            <v>OTHCP-DC</v>
          </cell>
          <cell r="D670" t="str">
            <v>Corporate Projects - DC</v>
          </cell>
          <cell r="O670">
            <v>0</v>
          </cell>
          <cell r="R670">
            <v>0</v>
          </cell>
          <cell r="U670">
            <v>0</v>
          </cell>
          <cell r="X670">
            <v>0</v>
          </cell>
          <cell r="AA670">
            <v>0</v>
          </cell>
          <cell r="AD670">
            <v>0</v>
          </cell>
          <cell r="AG670">
            <v>0</v>
          </cell>
          <cell r="AJ670">
            <v>0</v>
          </cell>
        </row>
        <row r="671">
          <cell r="A671" t="str">
            <v>CFS-DC</v>
          </cell>
          <cell r="D671" t="str">
            <v>Corporate Functions &amp; Services - DC</v>
          </cell>
          <cell r="O671">
            <v>0</v>
          </cell>
          <cell r="R671">
            <v>0</v>
          </cell>
          <cell r="U671">
            <v>0</v>
          </cell>
          <cell r="X671">
            <v>0</v>
          </cell>
          <cell r="AA671">
            <v>0</v>
          </cell>
          <cell r="AD671">
            <v>0</v>
          </cell>
          <cell r="AG671">
            <v>0</v>
          </cell>
          <cell r="AJ671">
            <v>0</v>
          </cell>
          <cell r="AM671">
            <v>0</v>
          </cell>
          <cell r="AP671">
            <v>0</v>
          </cell>
          <cell r="AS671">
            <v>0</v>
          </cell>
          <cell r="AV671">
            <v>0</v>
          </cell>
          <cell r="AX671">
            <v>0</v>
          </cell>
        </row>
        <row r="672">
          <cell r="D672" t="str">
            <v>Total Corporate Capital</v>
          </cell>
          <cell r="O672">
            <v>6.1184000000000012</v>
          </cell>
          <cell r="Q672">
            <v>0</v>
          </cell>
          <cell r="R672">
            <v>6.1184000000000012</v>
          </cell>
          <cell r="T672">
            <v>0</v>
          </cell>
          <cell r="U672">
            <v>6.1184000000000012</v>
          </cell>
          <cell r="W672">
            <v>0</v>
          </cell>
          <cell r="X672">
            <v>6.1184000000000012</v>
          </cell>
          <cell r="Z672">
            <v>0</v>
          </cell>
          <cell r="AA672">
            <v>6.1184000000000012</v>
          </cell>
          <cell r="AC672">
            <v>0</v>
          </cell>
          <cell r="AD672">
            <v>6.1184000000000012</v>
          </cell>
          <cell r="AF672">
            <v>0</v>
          </cell>
          <cell r="AG672">
            <v>6.1184000000000012</v>
          </cell>
          <cell r="AI672">
            <v>0</v>
          </cell>
          <cell r="AJ672">
            <v>6.1184000000000012</v>
          </cell>
          <cell r="AL672">
            <v>0</v>
          </cell>
          <cell r="AM672">
            <v>6.1184000000000012</v>
          </cell>
          <cell r="AO672">
            <v>0</v>
          </cell>
          <cell r="AP672">
            <v>6.1184000000000012</v>
          </cell>
          <cell r="AR672">
            <v>0</v>
          </cell>
          <cell r="AS672">
            <v>6.1184000000000012</v>
          </cell>
          <cell r="AU672">
            <v>0</v>
          </cell>
          <cell r="AV672">
            <v>6.1184000000000012</v>
          </cell>
          <cell r="AX672">
            <v>6.1184000000000012</v>
          </cell>
        </row>
        <row r="673">
          <cell r="C673" t="str">
            <v>Total Distribution Capital</v>
          </cell>
          <cell r="O673">
            <v>566.1150683932633</v>
          </cell>
          <cell r="Q673">
            <v>0</v>
          </cell>
          <cell r="R673">
            <v>566.1150683932633</v>
          </cell>
          <cell r="T673">
            <v>0</v>
          </cell>
          <cell r="U673">
            <v>566.1150683932633</v>
          </cell>
          <cell r="W673">
            <v>0</v>
          </cell>
          <cell r="X673">
            <v>566.1150683932633</v>
          </cell>
          <cell r="Z673">
            <v>0</v>
          </cell>
          <cell r="AA673">
            <v>566.1150683932633</v>
          </cell>
          <cell r="AC673">
            <v>0</v>
          </cell>
          <cell r="AD673">
            <v>566.1150683932633</v>
          </cell>
          <cell r="AF673">
            <v>0</v>
          </cell>
          <cell r="AG673">
            <v>566.1150683932633</v>
          </cell>
          <cell r="AI673">
            <v>0</v>
          </cell>
          <cell r="AJ673">
            <v>566.1150683932633</v>
          </cell>
          <cell r="AL673">
            <v>0</v>
          </cell>
          <cell r="AM673">
            <v>566.1150683932633</v>
          </cell>
          <cell r="AO673">
            <v>0</v>
          </cell>
          <cell r="AP673">
            <v>566.1150683932633</v>
          </cell>
          <cell r="AR673">
            <v>0</v>
          </cell>
          <cell r="AS673">
            <v>566.1150683932633</v>
          </cell>
          <cell r="AU673">
            <v>0</v>
          </cell>
          <cell r="AV673">
            <v>566.1150683932633</v>
          </cell>
          <cell r="AX673">
            <v>566.1150683932633</v>
          </cell>
        </row>
        <row r="677">
          <cell r="A677" t="str">
            <v>$M</v>
          </cell>
          <cell r="O677" t="str">
            <v>Annual</v>
          </cell>
          <cell r="Q677" t="str">
            <v>Jan</v>
          </cell>
          <cell r="R677" t="str">
            <v>Jan</v>
          </cell>
          <cell r="T677" t="str">
            <v>Feb</v>
          </cell>
          <cell r="U677" t="str">
            <v>Feb</v>
          </cell>
          <cell r="W677" t="str">
            <v>Mar</v>
          </cell>
          <cell r="X677" t="str">
            <v>Mar</v>
          </cell>
          <cell r="Z677" t="str">
            <v>Apr</v>
          </cell>
          <cell r="AA677" t="str">
            <v>Apr</v>
          </cell>
          <cell r="AC677" t="str">
            <v>May</v>
          </cell>
          <cell r="AD677" t="str">
            <v>May</v>
          </cell>
          <cell r="AF677" t="str">
            <v>Jun</v>
          </cell>
          <cell r="AG677" t="str">
            <v>Jun</v>
          </cell>
          <cell r="AI677" t="str">
            <v>Jul</v>
          </cell>
          <cell r="AJ677" t="str">
            <v>Jul</v>
          </cell>
          <cell r="AL677" t="str">
            <v>Aug</v>
          </cell>
          <cell r="AM677" t="str">
            <v>Aug</v>
          </cell>
          <cell r="AO677" t="str">
            <v>Sep</v>
          </cell>
          <cell r="AP677" t="str">
            <v>Sep</v>
          </cell>
          <cell r="AR677" t="str">
            <v>Oct</v>
          </cell>
          <cell r="AS677" t="str">
            <v>Oct</v>
          </cell>
          <cell r="AU677" t="str">
            <v>Nov</v>
          </cell>
          <cell r="AV677" t="str">
            <v>Nov</v>
          </cell>
          <cell r="AX677" t="str">
            <v>Current</v>
          </cell>
        </row>
        <row r="678">
          <cell r="O678" t="str">
            <v>Budget</v>
          </cell>
          <cell r="Q678" t="str">
            <v>Changes</v>
          </cell>
          <cell r="R678" t="str">
            <v>Forecast</v>
          </cell>
          <cell r="T678" t="str">
            <v>Changes</v>
          </cell>
          <cell r="U678" t="str">
            <v>Forecast</v>
          </cell>
          <cell r="W678" t="str">
            <v>Changes</v>
          </cell>
          <cell r="X678" t="str">
            <v>Forecast</v>
          </cell>
          <cell r="Z678" t="str">
            <v>Changes</v>
          </cell>
          <cell r="AA678" t="str">
            <v>Forecast</v>
          </cell>
          <cell r="AC678" t="str">
            <v>Changes</v>
          </cell>
          <cell r="AD678" t="str">
            <v>Forecast</v>
          </cell>
          <cell r="AF678" t="str">
            <v>Changes</v>
          </cell>
          <cell r="AG678" t="str">
            <v>Forecast</v>
          </cell>
          <cell r="AI678" t="str">
            <v>Changes</v>
          </cell>
          <cell r="AJ678" t="str">
            <v>Forecast</v>
          </cell>
          <cell r="AL678" t="str">
            <v>Changes</v>
          </cell>
          <cell r="AM678" t="str">
            <v>Forecast</v>
          </cell>
          <cell r="AO678" t="str">
            <v>Changes</v>
          </cell>
          <cell r="AP678" t="str">
            <v>Forecast</v>
          </cell>
          <cell r="AR678" t="str">
            <v>Changes</v>
          </cell>
          <cell r="AS678" t="str">
            <v>Forecast</v>
          </cell>
          <cell r="AU678" t="str">
            <v>Changes</v>
          </cell>
          <cell r="AV678" t="str">
            <v>Forecast</v>
          </cell>
          <cell r="AX678" t="str">
            <v>Forecast</v>
          </cell>
        </row>
        <row r="679">
          <cell r="A679" t="str">
            <v>Common OM&amp;A</v>
          </cell>
        </row>
        <row r="681">
          <cell r="B681" t="str">
            <v>Operations Costs</v>
          </cell>
        </row>
        <row r="682">
          <cell r="C682" t="str">
            <v>Allocation Point - Operations Common</v>
          </cell>
        </row>
        <row r="683">
          <cell r="D683" t="str">
            <v>Asset Management</v>
          </cell>
        </row>
        <row r="684">
          <cell r="A684" t="str">
            <v>AMPP</v>
          </cell>
          <cell r="E684" t="str">
            <v>Asset Management Process &amp; Policy</v>
          </cell>
          <cell r="O684">
            <v>0</v>
          </cell>
          <cell r="R684">
            <v>0</v>
          </cell>
          <cell r="U684">
            <v>0</v>
          </cell>
          <cell r="X684">
            <v>0</v>
          </cell>
          <cell r="AA684">
            <v>0</v>
          </cell>
          <cell r="AD684">
            <v>0</v>
          </cell>
          <cell r="AG684">
            <v>0</v>
          </cell>
          <cell r="AJ684">
            <v>0</v>
          </cell>
          <cell r="AM684">
            <v>0</v>
          </cell>
          <cell r="AP684">
            <v>0</v>
          </cell>
          <cell r="AS684">
            <v>0</v>
          </cell>
          <cell r="AV684">
            <v>0</v>
          </cell>
          <cell r="AX684">
            <v>0</v>
          </cell>
        </row>
        <row r="685">
          <cell r="A685" t="str">
            <v>WRKPGM</v>
          </cell>
          <cell r="E685" t="str">
            <v>Work Program Optimization</v>
          </cell>
          <cell r="O685">
            <v>4.2719999999999994</v>
          </cell>
          <cell r="R685">
            <v>4.2719999999999994</v>
          </cell>
          <cell r="U685">
            <v>4.2719999999999994</v>
          </cell>
          <cell r="X685">
            <v>4.2719999999999994</v>
          </cell>
          <cell r="AA685">
            <v>4.2719999999999994</v>
          </cell>
          <cell r="AD685">
            <v>4.2719999999999994</v>
          </cell>
          <cell r="AG685">
            <v>4.2719999999999994</v>
          </cell>
          <cell r="AJ685">
            <v>4.2719999999999994</v>
          </cell>
          <cell r="AM685">
            <v>4.2719999999999994</v>
          </cell>
          <cell r="AP685">
            <v>4.2719999999999994</v>
          </cell>
          <cell r="AS685">
            <v>4.2719999999999994</v>
          </cell>
          <cell r="AV685">
            <v>4.2719999999999994</v>
          </cell>
          <cell r="AX685">
            <v>4.2719999999999994</v>
          </cell>
        </row>
        <row r="686">
          <cell r="A686" t="str">
            <v>VPO</v>
          </cell>
          <cell r="E686" t="str">
            <v>VPO</v>
          </cell>
          <cell r="O686">
            <v>5.6950000000000003</v>
          </cell>
          <cell r="R686">
            <v>5.6950000000000003</v>
          </cell>
          <cell r="U686">
            <v>5.6950000000000003</v>
          </cell>
          <cell r="X686">
            <v>5.6950000000000003</v>
          </cell>
          <cell r="AA686">
            <v>5.6950000000000003</v>
          </cell>
          <cell r="AD686">
            <v>5.6950000000000003</v>
          </cell>
          <cell r="AG686">
            <v>5.6950000000000003</v>
          </cell>
          <cell r="AJ686">
            <v>5.6950000000000003</v>
          </cell>
          <cell r="AM686">
            <v>5.6950000000000003</v>
          </cell>
          <cell r="AP686">
            <v>5.6950000000000003</v>
          </cell>
          <cell r="AS686">
            <v>5.6950000000000003</v>
          </cell>
          <cell r="AV686">
            <v>5.6950000000000003</v>
          </cell>
          <cell r="AX686">
            <v>5.6950000000000003</v>
          </cell>
        </row>
        <row r="687">
          <cell r="A687" t="str">
            <v>BI</v>
          </cell>
          <cell r="E687" t="str">
            <v>Business Integration</v>
          </cell>
          <cell r="O687">
            <v>16.324000000000002</v>
          </cell>
          <cell r="R687">
            <v>16.324000000000002</v>
          </cell>
          <cell r="U687">
            <v>16.324000000000002</v>
          </cell>
          <cell r="X687">
            <v>16.324000000000002</v>
          </cell>
          <cell r="AA687">
            <v>16.324000000000002</v>
          </cell>
          <cell r="AD687">
            <v>16.324000000000002</v>
          </cell>
          <cell r="AG687">
            <v>16.324000000000002</v>
          </cell>
          <cell r="AJ687">
            <v>16.324000000000002</v>
          </cell>
          <cell r="AM687">
            <v>16.324000000000002</v>
          </cell>
          <cell r="AP687">
            <v>16.324000000000002</v>
          </cell>
          <cell r="AS687">
            <v>16.324000000000002</v>
          </cell>
          <cell r="AV687">
            <v>16.324000000000002</v>
          </cell>
          <cell r="AX687">
            <v>16.324000000000002</v>
          </cell>
        </row>
        <row r="688">
          <cell r="A688" t="str">
            <v>DBD</v>
          </cell>
          <cell r="E688" t="str">
            <v>Distribution Business Development</v>
          </cell>
          <cell r="O688">
            <v>2.1819999999999999</v>
          </cell>
          <cell r="R688">
            <v>2.1819999999999999</v>
          </cell>
          <cell r="U688">
            <v>2.1819999999999999</v>
          </cell>
          <cell r="X688">
            <v>2.1819999999999999</v>
          </cell>
          <cell r="AA688">
            <v>2.1819999999999999</v>
          </cell>
          <cell r="AD688">
            <v>2.1819999999999999</v>
          </cell>
          <cell r="AG688">
            <v>2.1819999999999999</v>
          </cell>
          <cell r="AJ688">
            <v>2.1819999999999999</v>
          </cell>
          <cell r="AM688">
            <v>2.1819999999999999</v>
          </cell>
          <cell r="AP688">
            <v>2.1819999999999999</v>
          </cell>
          <cell r="AS688">
            <v>2.1819999999999999</v>
          </cell>
          <cell r="AV688">
            <v>2.1819999999999999</v>
          </cell>
          <cell r="AX688">
            <v>2.1819999999999999</v>
          </cell>
        </row>
        <row r="689">
          <cell r="A689" t="str">
            <v>STR</v>
          </cell>
          <cell r="E689" t="str">
            <v>Strategy</v>
          </cell>
          <cell r="O689">
            <v>1.4769999999999996</v>
          </cell>
          <cell r="R689">
            <v>1.4769999999999996</v>
          </cell>
          <cell r="U689">
            <v>1.4769999999999996</v>
          </cell>
          <cell r="X689">
            <v>1.4769999999999996</v>
          </cell>
          <cell r="AA689">
            <v>1.4769999999999996</v>
          </cell>
          <cell r="AD689">
            <v>1.4769999999999996</v>
          </cell>
          <cell r="AG689">
            <v>1.4769999999999996</v>
          </cell>
          <cell r="AJ689">
            <v>1.4769999999999996</v>
          </cell>
          <cell r="AM689">
            <v>1.4769999999999996</v>
          </cell>
          <cell r="AP689">
            <v>1.4769999999999996</v>
          </cell>
          <cell r="AS689">
            <v>1.4769999999999996</v>
          </cell>
          <cell r="AV689">
            <v>1.4769999999999996</v>
          </cell>
          <cell r="AX689">
            <v>1.4769999999999996</v>
          </cell>
        </row>
        <row r="690">
          <cell r="A690" t="str">
            <v>SI</v>
          </cell>
          <cell r="E690" t="str">
            <v>System Investment</v>
          </cell>
          <cell r="O690">
            <v>31.325999999999997</v>
          </cell>
          <cell r="R690">
            <v>31.325999999999997</v>
          </cell>
          <cell r="U690">
            <v>31.325999999999997</v>
          </cell>
          <cell r="X690">
            <v>31.325999999999997</v>
          </cell>
          <cell r="AA690">
            <v>31.325999999999997</v>
          </cell>
          <cell r="AD690">
            <v>31.325999999999997</v>
          </cell>
          <cell r="AG690">
            <v>31.325999999999997</v>
          </cell>
          <cell r="AJ690">
            <v>31.325999999999997</v>
          </cell>
          <cell r="AM690">
            <v>31.325999999999997</v>
          </cell>
          <cell r="AP690">
            <v>31.325999999999997</v>
          </cell>
          <cell r="AS690">
            <v>31.325999999999997</v>
          </cell>
          <cell r="AV690">
            <v>31.325999999999997</v>
          </cell>
          <cell r="AX690">
            <v>31.325999999999997</v>
          </cell>
        </row>
        <row r="691">
          <cell r="E691" t="str">
            <v>Total Asset Management</v>
          </cell>
          <cell r="O691">
            <v>61.275999999999996</v>
          </cell>
          <cell r="Q691">
            <v>0</v>
          </cell>
          <cell r="R691">
            <v>61.275999999999996</v>
          </cell>
          <cell r="T691">
            <v>0</v>
          </cell>
          <cell r="U691">
            <v>57.003999999999998</v>
          </cell>
          <cell r="W691">
            <v>0</v>
          </cell>
          <cell r="X691">
            <v>61.275999999999996</v>
          </cell>
          <cell r="Z691">
            <v>0</v>
          </cell>
          <cell r="AA691">
            <v>61.275999999999996</v>
          </cell>
          <cell r="AC691">
            <v>0</v>
          </cell>
          <cell r="AD691">
            <v>61.275999999999996</v>
          </cell>
          <cell r="AF691">
            <v>0</v>
          </cell>
          <cell r="AG691">
            <v>61.275999999999996</v>
          </cell>
          <cell r="AI691">
            <v>0</v>
          </cell>
          <cell r="AJ691">
            <v>61.275999999999996</v>
          </cell>
          <cell r="AL691">
            <v>0</v>
          </cell>
          <cell r="AM691">
            <v>61.275999999999996</v>
          </cell>
          <cell r="AO691">
            <v>0</v>
          </cell>
          <cell r="AP691">
            <v>61.275999999999996</v>
          </cell>
          <cell r="AR691">
            <v>0</v>
          </cell>
          <cell r="AS691">
            <v>61.275999999999996</v>
          </cell>
          <cell r="AU691">
            <v>0</v>
          </cell>
          <cell r="AV691">
            <v>61.275999999999996</v>
          </cell>
          <cell r="AX691">
            <v>61.275999999999996</v>
          </cell>
        </row>
        <row r="692">
          <cell r="L692" t="str">
            <v>Allocation to Tx</v>
          </cell>
          <cell r="M692">
            <v>0.68400000000000005</v>
          </cell>
          <cell r="O692">
            <v>41.912784000000002</v>
          </cell>
          <cell r="Q692">
            <v>0</v>
          </cell>
          <cell r="R692">
            <v>41.912784000000002</v>
          </cell>
          <cell r="T692">
            <v>0</v>
          </cell>
          <cell r="U692">
            <v>38.990735999999998</v>
          </cell>
          <cell r="W692">
            <v>0</v>
          </cell>
          <cell r="X692">
            <v>41.912784000000002</v>
          </cell>
          <cell r="Z692">
            <v>0</v>
          </cell>
          <cell r="AA692">
            <v>41.912784000000002</v>
          </cell>
          <cell r="AC692">
            <v>0</v>
          </cell>
          <cell r="AD692">
            <v>41.912784000000002</v>
          </cell>
          <cell r="AF692">
            <v>0</v>
          </cell>
          <cell r="AG692">
            <v>41.912784000000002</v>
          </cell>
          <cell r="AI692">
            <v>0</v>
          </cell>
          <cell r="AJ692">
            <v>41.912784000000002</v>
          </cell>
          <cell r="AL692">
            <v>0</v>
          </cell>
          <cell r="AM692">
            <v>41.912784000000002</v>
          </cell>
          <cell r="AO692">
            <v>0</v>
          </cell>
          <cell r="AP692">
            <v>41.912784000000002</v>
          </cell>
          <cell r="AR692">
            <v>0</v>
          </cell>
          <cell r="AS692">
            <v>41.912784000000002</v>
          </cell>
          <cell r="AU692">
            <v>0</v>
          </cell>
          <cell r="AV692">
            <v>41.912784000000002</v>
          </cell>
          <cell r="AX692">
            <v>41.912784000000002</v>
          </cell>
        </row>
        <row r="693">
          <cell r="L693" t="str">
            <v>Allocation to Dx</v>
          </cell>
          <cell r="M693">
            <v>0.316</v>
          </cell>
          <cell r="O693">
            <v>19.363215999999998</v>
          </cell>
          <cell r="Q693">
            <v>0</v>
          </cell>
          <cell r="R693">
            <v>19.363215999999998</v>
          </cell>
          <cell r="T693">
            <v>0</v>
          </cell>
          <cell r="U693">
            <v>18.013263999999999</v>
          </cell>
          <cell r="W693">
            <v>0</v>
          </cell>
          <cell r="X693">
            <v>19.363215999999998</v>
          </cell>
          <cell r="Z693">
            <v>0</v>
          </cell>
          <cell r="AA693">
            <v>19.363215999999998</v>
          </cell>
          <cell r="AC693">
            <v>0</v>
          </cell>
          <cell r="AD693">
            <v>19.363215999999998</v>
          </cell>
          <cell r="AF693">
            <v>0</v>
          </cell>
          <cell r="AG693">
            <v>19.363215999999998</v>
          </cell>
          <cell r="AI693">
            <v>0</v>
          </cell>
          <cell r="AJ693">
            <v>19.363215999999998</v>
          </cell>
          <cell r="AL693">
            <v>0</v>
          </cell>
          <cell r="AM693">
            <v>19.363215999999998</v>
          </cell>
          <cell r="AO693">
            <v>0</v>
          </cell>
          <cell r="AP693">
            <v>19.363215999999998</v>
          </cell>
          <cell r="AR693">
            <v>0</v>
          </cell>
          <cell r="AS693">
            <v>19.363215999999998</v>
          </cell>
          <cell r="AU693">
            <v>0</v>
          </cell>
          <cell r="AV693">
            <v>19.363215999999998</v>
          </cell>
          <cell r="AX693">
            <v>19.363215999999998</v>
          </cell>
        </row>
        <row r="694">
          <cell r="D694" t="str">
            <v>Other Operations</v>
          </cell>
        </row>
        <row r="695">
          <cell r="A695" t="str">
            <v>OTHCOM</v>
          </cell>
          <cell r="E695" t="str">
            <v>Networks Other</v>
          </cell>
          <cell r="O695">
            <v>0</v>
          </cell>
          <cell r="R695">
            <v>0</v>
          </cell>
          <cell r="U695">
            <v>0</v>
          </cell>
          <cell r="X695">
            <v>0</v>
          </cell>
          <cell r="AA695">
            <v>0</v>
          </cell>
          <cell r="AD695">
            <v>0</v>
          </cell>
          <cell r="AG695">
            <v>0</v>
          </cell>
          <cell r="AJ695">
            <v>0</v>
          </cell>
          <cell r="AM695">
            <v>0</v>
          </cell>
          <cell r="AP695">
            <v>0</v>
          </cell>
          <cell r="AS695">
            <v>0</v>
          </cell>
          <cell r="AV695">
            <v>0</v>
          </cell>
          <cell r="AX695">
            <v>0</v>
          </cell>
        </row>
        <row r="696">
          <cell r="A696" t="str">
            <v>OHREC-M</v>
          </cell>
          <cell r="E696" t="str">
            <v>Overheads Recovered - on Mtce</v>
          </cell>
          <cell r="O696">
            <v>0</v>
          </cell>
          <cell r="R696">
            <v>0</v>
          </cell>
          <cell r="U696">
            <v>0</v>
          </cell>
          <cell r="X696">
            <v>0</v>
          </cell>
          <cell r="AA696">
            <v>0</v>
          </cell>
          <cell r="AD696">
            <v>0</v>
          </cell>
          <cell r="AG696">
            <v>0</v>
          </cell>
          <cell r="AJ696">
            <v>0</v>
          </cell>
          <cell r="AM696">
            <v>0</v>
          </cell>
          <cell r="AP696">
            <v>0</v>
          </cell>
          <cell r="AS696">
            <v>0</v>
          </cell>
          <cell r="AV696">
            <v>0</v>
          </cell>
          <cell r="AX696">
            <v>0</v>
          </cell>
        </row>
        <row r="697">
          <cell r="A697" t="str">
            <v>OHREC-C</v>
          </cell>
          <cell r="E697" t="str">
            <v>Overheads Recovered - on Capex</v>
          </cell>
          <cell r="O697">
            <v>-7.3609999999999998</v>
          </cell>
          <cell r="R697">
            <v>-7.3609999999999998</v>
          </cell>
          <cell r="U697">
            <v>-7.3609999999999998</v>
          </cell>
          <cell r="X697">
            <v>-7.3609999999999998</v>
          </cell>
          <cell r="AA697">
            <v>-7.3609999999999998</v>
          </cell>
          <cell r="AD697">
            <v>-7.3609999999999998</v>
          </cell>
          <cell r="AG697">
            <v>-7.3609999999999998</v>
          </cell>
          <cell r="AJ697">
            <v>-7.3609999999999998</v>
          </cell>
          <cell r="AM697">
            <v>-7.3609999999999998</v>
          </cell>
          <cell r="AP697">
            <v>-7.3609999999999998</v>
          </cell>
          <cell r="AS697">
            <v>-7.3609999999999998</v>
          </cell>
          <cell r="AV697">
            <v>-7.3609999999999998</v>
          </cell>
          <cell r="AX697">
            <v>-7.3609999999999998</v>
          </cell>
        </row>
        <row r="698">
          <cell r="A698" t="str">
            <v>ERROPS</v>
          </cell>
          <cell r="E698" t="str">
            <v>Errors Unbundled</v>
          </cell>
          <cell r="O698">
            <v>0</v>
          </cell>
          <cell r="R698">
            <v>0</v>
          </cell>
          <cell r="U698">
            <v>0</v>
          </cell>
          <cell r="X698">
            <v>0</v>
          </cell>
          <cell r="AA698">
            <v>0</v>
          </cell>
          <cell r="AD698">
            <v>0</v>
          </cell>
          <cell r="AG698">
            <v>0</v>
          </cell>
          <cell r="AJ698">
            <v>0</v>
          </cell>
          <cell r="AM698">
            <v>0</v>
          </cell>
          <cell r="AP698">
            <v>0</v>
          </cell>
          <cell r="AS698">
            <v>0</v>
          </cell>
          <cell r="AV698">
            <v>0</v>
          </cell>
          <cell r="AX698">
            <v>0</v>
          </cell>
        </row>
        <row r="699">
          <cell r="R699">
            <v>0</v>
          </cell>
          <cell r="U699">
            <v>0</v>
          </cell>
          <cell r="X699">
            <v>0</v>
          </cell>
          <cell r="AA699">
            <v>0</v>
          </cell>
          <cell r="AD699">
            <v>0</v>
          </cell>
          <cell r="AG699">
            <v>0</v>
          </cell>
          <cell r="AJ699">
            <v>0</v>
          </cell>
          <cell r="AM699">
            <v>0</v>
          </cell>
          <cell r="AP699">
            <v>0</v>
          </cell>
          <cell r="AS699">
            <v>0</v>
          </cell>
          <cell r="AV699">
            <v>0</v>
          </cell>
          <cell r="AX699">
            <v>0</v>
          </cell>
        </row>
        <row r="700">
          <cell r="D700" t="str">
            <v>Total Other Operations</v>
          </cell>
          <cell r="O700">
            <v>-7.3609999999999998</v>
          </cell>
          <cell r="Q700">
            <v>0</v>
          </cell>
          <cell r="R700">
            <v>-7.3609999999999998</v>
          </cell>
          <cell r="T700">
            <v>0</v>
          </cell>
          <cell r="U700">
            <v>-7.3609999999999998</v>
          </cell>
          <cell r="W700">
            <v>0</v>
          </cell>
          <cell r="X700">
            <v>-7.3609999999999998</v>
          </cell>
          <cell r="Z700">
            <v>0</v>
          </cell>
          <cell r="AA700">
            <v>-7.3609999999999998</v>
          </cell>
          <cell r="AC700">
            <v>0</v>
          </cell>
          <cell r="AD700">
            <v>-7.3609999999999998</v>
          </cell>
          <cell r="AF700">
            <v>0</v>
          </cell>
          <cell r="AG700">
            <v>-7.3609999999999998</v>
          </cell>
          <cell r="AI700">
            <v>0</v>
          </cell>
          <cell r="AJ700">
            <v>-7.3609999999999998</v>
          </cell>
          <cell r="AL700">
            <v>0</v>
          </cell>
          <cell r="AM700">
            <v>-7.3609999999999998</v>
          </cell>
          <cell r="AO700">
            <v>0</v>
          </cell>
          <cell r="AP700">
            <v>-7.3609999999999998</v>
          </cell>
          <cell r="AR700">
            <v>0</v>
          </cell>
          <cell r="AS700">
            <v>-7.3609999999999998</v>
          </cell>
          <cell r="AU700">
            <v>0</v>
          </cell>
          <cell r="AV700">
            <v>-7.3609999999999998</v>
          </cell>
          <cell r="AX700">
            <v>-7.3609999999999998</v>
          </cell>
        </row>
        <row r="701">
          <cell r="L701" t="str">
            <v>Allocation to Tx</v>
          </cell>
          <cell r="M701">
            <v>0.68400000000000005</v>
          </cell>
          <cell r="O701">
            <v>-5.0349240000000002</v>
          </cell>
          <cell r="Q701">
            <v>0</v>
          </cell>
          <cell r="R701">
            <v>-5.0349240000000002</v>
          </cell>
          <cell r="T701">
            <v>0</v>
          </cell>
          <cell r="U701">
            <v>-5.0349240000000002</v>
          </cell>
          <cell r="W701">
            <v>0</v>
          </cell>
          <cell r="X701">
            <v>-5.0349240000000002</v>
          </cell>
          <cell r="Z701">
            <v>0</v>
          </cell>
          <cell r="AA701">
            <v>-5.0349240000000002</v>
          </cell>
          <cell r="AC701">
            <v>0</v>
          </cell>
          <cell r="AD701">
            <v>-5.0349240000000002</v>
          </cell>
          <cell r="AF701">
            <v>0</v>
          </cell>
          <cell r="AG701">
            <v>-5.0349240000000002</v>
          </cell>
          <cell r="AI701">
            <v>0</v>
          </cell>
          <cell r="AJ701">
            <v>-5.0349240000000002</v>
          </cell>
          <cell r="AL701">
            <v>0</v>
          </cell>
          <cell r="AM701">
            <v>-5.0349240000000002</v>
          </cell>
          <cell r="AO701">
            <v>0</v>
          </cell>
          <cell r="AP701">
            <v>-5.0349240000000002</v>
          </cell>
          <cell r="AR701">
            <v>0</v>
          </cell>
          <cell r="AS701">
            <v>-5.0349240000000002</v>
          </cell>
          <cell r="AU701">
            <v>0</v>
          </cell>
          <cell r="AV701">
            <v>-5.0349240000000002</v>
          </cell>
          <cell r="AX701">
            <v>-5.0349240000000002</v>
          </cell>
        </row>
        <row r="702">
          <cell r="L702" t="str">
            <v>Allocation to Dx</v>
          </cell>
          <cell r="M702">
            <v>0.316</v>
          </cell>
          <cell r="O702">
            <v>-2.326076</v>
          </cell>
          <cell r="Q702">
            <v>0</v>
          </cell>
          <cell r="R702">
            <v>-2.326076</v>
          </cell>
          <cell r="T702">
            <v>0</v>
          </cell>
          <cell r="U702">
            <v>-2.326076</v>
          </cell>
          <cell r="W702">
            <v>0</v>
          </cell>
          <cell r="X702">
            <v>-2.326076</v>
          </cell>
          <cell r="Z702">
            <v>0</v>
          </cell>
          <cell r="AA702">
            <v>-2.326076</v>
          </cell>
          <cell r="AC702">
            <v>0</v>
          </cell>
          <cell r="AD702">
            <v>-2.326076</v>
          </cell>
          <cell r="AF702">
            <v>0</v>
          </cell>
          <cell r="AG702">
            <v>-2.326076</v>
          </cell>
          <cell r="AI702">
            <v>0</v>
          </cell>
          <cell r="AJ702">
            <v>-2.326076</v>
          </cell>
          <cell r="AL702">
            <v>0</v>
          </cell>
          <cell r="AM702">
            <v>-2.326076</v>
          </cell>
          <cell r="AO702">
            <v>0</v>
          </cell>
          <cell r="AP702">
            <v>-2.326076</v>
          </cell>
          <cell r="AR702">
            <v>0</v>
          </cell>
          <cell r="AS702">
            <v>-2.326076</v>
          </cell>
          <cell r="AU702">
            <v>0</v>
          </cell>
          <cell r="AV702">
            <v>-2.326076</v>
          </cell>
          <cell r="AX702">
            <v>-2.326076</v>
          </cell>
        </row>
        <row r="704">
          <cell r="D704" t="str">
            <v>Total Operations Common Programs &amp; Projects</v>
          </cell>
          <cell r="O704">
            <v>53.914999999999999</v>
          </cell>
          <cell r="Q704">
            <v>0</v>
          </cell>
          <cell r="R704">
            <v>53.914999999999999</v>
          </cell>
          <cell r="T704">
            <v>0</v>
          </cell>
          <cell r="U704">
            <v>49.643000000000001</v>
          </cell>
          <cell r="W704">
            <v>0</v>
          </cell>
          <cell r="X704">
            <v>53.914999999999999</v>
          </cell>
          <cell r="Z704">
            <v>0</v>
          </cell>
          <cell r="AA704">
            <v>53.914999999999999</v>
          </cell>
          <cell r="AC704">
            <v>0</v>
          </cell>
          <cell r="AD704">
            <v>53.914999999999999</v>
          </cell>
          <cell r="AF704">
            <v>0</v>
          </cell>
          <cell r="AG704">
            <v>53.914999999999999</v>
          </cell>
          <cell r="AI704">
            <v>0</v>
          </cell>
          <cell r="AJ704">
            <v>53.914999999999999</v>
          </cell>
          <cell r="AL704">
            <v>0</v>
          </cell>
          <cell r="AM704">
            <v>53.914999999999999</v>
          </cell>
          <cell r="AO704">
            <v>0</v>
          </cell>
          <cell r="AP704">
            <v>53.914999999999999</v>
          </cell>
          <cell r="AR704">
            <v>0</v>
          </cell>
          <cell r="AS704">
            <v>53.914999999999999</v>
          </cell>
          <cell r="AU704">
            <v>0</v>
          </cell>
          <cell r="AV704">
            <v>53.914999999999999</v>
          </cell>
          <cell r="AX704">
            <v>53.914999999999999</v>
          </cell>
        </row>
        <row r="705">
          <cell r="L705" t="str">
            <v>Allocation to Tx</v>
          </cell>
          <cell r="M705">
            <v>0.68400000000000005</v>
          </cell>
          <cell r="O705">
            <v>36.877860000000005</v>
          </cell>
          <cell r="Q705">
            <v>0</v>
          </cell>
          <cell r="R705">
            <v>36.877860000000005</v>
          </cell>
          <cell r="T705">
            <v>0</v>
          </cell>
          <cell r="U705">
            <v>33.955812000000002</v>
          </cell>
          <cell r="W705">
            <v>0</v>
          </cell>
          <cell r="X705">
            <v>36.877860000000005</v>
          </cell>
          <cell r="Z705">
            <v>0</v>
          </cell>
          <cell r="AA705">
            <v>36.877860000000005</v>
          </cell>
          <cell r="AC705">
            <v>0</v>
          </cell>
          <cell r="AD705">
            <v>36.877860000000005</v>
          </cell>
          <cell r="AF705">
            <v>0</v>
          </cell>
          <cell r="AG705">
            <v>36.877860000000005</v>
          </cell>
          <cell r="AI705">
            <v>0</v>
          </cell>
          <cell r="AJ705">
            <v>36.877860000000005</v>
          </cell>
          <cell r="AL705">
            <v>0</v>
          </cell>
          <cell r="AM705">
            <v>36.877860000000005</v>
          </cell>
          <cell r="AO705">
            <v>0</v>
          </cell>
          <cell r="AP705">
            <v>36.877860000000005</v>
          </cell>
          <cell r="AR705">
            <v>0</v>
          </cell>
          <cell r="AS705">
            <v>36.877860000000005</v>
          </cell>
          <cell r="AU705">
            <v>0</v>
          </cell>
          <cell r="AV705">
            <v>36.877860000000005</v>
          </cell>
          <cell r="AX705">
            <v>36.877860000000005</v>
          </cell>
        </row>
        <row r="706">
          <cell r="L706" t="str">
            <v>Allocation to Dx</v>
          </cell>
          <cell r="M706">
            <v>0.316</v>
          </cell>
          <cell r="O706">
            <v>17.037140000000001</v>
          </cell>
          <cell r="Q706">
            <v>0</v>
          </cell>
          <cell r="R706">
            <v>17.037140000000001</v>
          </cell>
          <cell r="T706">
            <v>0</v>
          </cell>
          <cell r="U706">
            <v>15.687188000000001</v>
          </cell>
          <cell r="W706">
            <v>0</v>
          </cell>
          <cell r="X706">
            <v>17.037140000000001</v>
          </cell>
          <cell r="Z706">
            <v>0</v>
          </cell>
          <cell r="AA706">
            <v>17.037140000000001</v>
          </cell>
          <cell r="AC706">
            <v>0</v>
          </cell>
          <cell r="AD706">
            <v>17.037140000000001</v>
          </cell>
          <cell r="AF706">
            <v>0</v>
          </cell>
          <cell r="AG706">
            <v>17.037140000000001</v>
          </cell>
          <cell r="AI706">
            <v>0</v>
          </cell>
          <cell r="AJ706">
            <v>17.037140000000001</v>
          </cell>
          <cell r="AL706">
            <v>0</v>
          </cell>
          <cell r="AM706">
            <v>17.037140000000001</v>
          </cell>
          <cell r="AO706">
            <v>0</v>
          </cell>
          <cell r="AP706">
            <v>17.037140000000001</v>
          </cell>
          <cell r="AR706">
            <v>0</v>
          </cell>
          <cell r="AS706">
            <v>17.037140000000001</v>
          </cell>
          <cell r="AU706">
            <v>0</v>
          </cell>
          <cell r="AV706">
            <v>17.037140000000001</v>
          </cell>
          <cell r="AX706">
            <v>17.037140000000001</v>
          </cell>
        </row>
        <row r="709">
          <cell r="B709" t="str">
            <v>Corporate Common Costs</v>
          </cell>
        </row>
        <row r="711">
          <cell r="C711" t="str">
            <v>Allocation Point - Information Management Common Projects</v>
          </cell>
        </row>
        <row r="712">
          <cell r="A712" t="str">
            <v>IMS - OM&amp;A</v>
          </cell>
          <cell r="D712" t="str">
            <v>IMIT Common Projects</v>
          </cell>
          <cell r="O712">
            <v>8.99</v>
          </cell>
          <cell r="R712">
            <v>8.99</v>
          </cell>
          <cell r="U712">
            <v>8.99</v>
          </cell>
          <cell r="X712">
            <v>8.99</v>
          </cell>
          <cell r="AA712">
            <v>8.99</v>
          </cell>
          <cell r="AD712">
            <v>8.99</v>
          </cell>
          <cell r="AG712">
            <v>8.99</v>
          </cell>
          <cell r="AJ712">
            <v>8.99</v>
          </cell>
          <cell r="AM712">
            <v>8.99</v>
          </cell>
          <cell r="AP712">
            <v>8.99</v>
          </cell>
          <cell r="AS712">
            <v>8.99</v>
          </cell>
          <cell r="AV712">
            <v>8.99</v>
          </cell>
          <cell r="AX712">
            <v>8.99</v>
          </cell>
        </row>
        <row r="713">
          <cell r="D713" t="str">
            <v>Total Information Management Common Projects</v>
          </cell>
          <cell r="O713">
            <v>8.99</v>
          </cell>
          <cell r="Q713">
            <v>0</v>
          </cell>
          <cell r="R713">
            <v>8.99</v>
          </cell>
          <cell r="T713">
            <v>0</v>
          </cell>
          <cell r="U713">
            <v>8.99</v>
          </cell>
          <cell r="W713">
            <v>0</v>
          </cell>
          <cell r="X713">
            <v>8.99</v>
          </cell>
          <cell r="Z713">
            <v>0</v>
          </cell>
          <cell r="AA713">
            <v>8.99</v>
          </cell>
          <cell r="AC713">
            <v>0</v>
          </cell>
          <cell r="AD713">
            <v>8.99</v>
          </cell>
          <cell r="AF713">
            <v>0</v>
          </cell>
          <cell r="AG713">
            <v>8.99</v>
          </cell>
          <cell r="AI713">
            <v>0</v>
          </cell>
          <cell r="AJ713">
            <v>8.99</v>
          </cell>
          <cell r="AL713">
            <v>0</v>
          </cell>
          <cell r="AM713">
            <v>8.99</v>
          </cell>
          <cell r="AO713">
            <v>0</v>
          </cell>
          <cell r="AP713">
            <v>8.99</v>
          </cell>
          <cell r="AR713">
            <v>0</v>
          </cell>
          <cell r="AS713">
            <v>8.99</v>
          </cell>
          <cell r="AU713">
            <v>0</v>
          </cell>
          <cell r="AV713">
            <v>8.99</v>
          </cell>
          <cell r="AX713">
            <v>8.99</v>
          </cell>
        </row>
        <row r="714">
          <cell r="L714" t="str">
            <v>Allocation to Tx</v>
          </cell>
          <cell r="M714">
            <v>0.63400000000000001</v>
          </cell>
          <cell r="O714">
            <v>5.6996600000000006</v>
          </cell>
          <cell r="Q714">
            <v>0</v>
          </cell>
          <cell r="R714">
            <v>5.6996600000000006</v>
          </cell>
          <cell r="T714">
            <v>0</v>
          </cell>
          <cell r="U714">
            <v>5.6996600000000006</v>
          </cell>
          <cell r="W714">
            <v>0</v>
          </cell>
          <cell r="X714">
            <v>5.6996600000000006</v>
          </cell>
          <cell r="Z714">
            <v>0</v>
          </cell>
          <cell r="AA714">
            <v>5.6996600000000006</v>
          </cell>
          <cell r="AC714">
            <v>0</v>
          </cell>
          <cell r="AD714">
            <v>5.6996600000000006</v>
          </cell>
          <cell r="AF714">
            <v>0</v>
          </cell>
          <cell r="AG714">
            <v>5.6996600000000006</v>
          </cell>
          <cell r="AI714">
            <v>0</v>
          </cell>
          <cell r="AJ714">
            <v>5.6996600000000006</v>
          </cell>
          <cell r="AL714">
            <v>0</v>
          </cell>
          <cell r="AM714">
            <v>5.6996600000000006</v>
          </cell>
          <cell r="AO714">
            <v>0</v>
          </cell>
          <cell r="AP714">
            <v>5.6996600000000006</v>
          </cell>
          <cell r="AR714">
            <v>0</v>
          </cell>
          <cell r="AS714">
            <v>5.6996600000000006</v>
          </cell>
          <cell r="AU714">
            <v>0</v>
          </cell>
          <cell r="AV714">
            <v>5.6996600000000006</v>
          </cell>
          <cell r="AX714">
            <v>5.6996600000000006</v>
          </cell>
        </row>
        <row r="715">
          <cell r="L715" t="str">
            <v>Allocation to Dx</v>
          </cell>
          <cell r="M715">
            <v>0.36599999999999999</v>
          </cell>
          <cell r="O715">
            <v>3.29034</v>
          </cell>
          <cell r="Q715">
            <v>0</v>
          </cell>
          <cell r="R715">
            <v>3.29034</v>
          </cell>
          <cell r="T715">
            <v>0</v>
          </cell>
          <cell r="U715">
            <v>3.29034</v>
          </cell>
          <cell r="W715">
            <v>0</v>
          </cell>
          <cell r="X715">
            <v>3.29034</v>
          </cell>
          <cell r="Z715">
            <v>0</v>
          </cell>
          <cell r="AA715">
            <v>3.29034</v>
          </cell>
          <cell r="AC715">
            <v>0</v>
          </cell>
          <cell r="AD715">
            <v>3.29034</v>
          </cell>
          <cell r="AF715">
            <v>0</v>
          </cell>
          <cell r="AG715">
            <v>3.29034</v>
          </cell>
          <cell r="AI715">
            <v>0</v>
          </cell>
          <cell r="AJ715">
            <v>3.29034</v>
          </cell>
          <cell r="AL715">
            <v>0</v>
          </cell>
          <cell r="AM715">
            <v>3.29034</v>
          </cell>
          <cell r="AO715">
            <v>0</v>
          </cell>
          <cell r="AP715">
            <v>3.29034</v>
          </cell>
          <cell r="AR715">
            <v>0</v>
          </cell>
          <cell r="AS715">
            <v>3.29034</v>
          </cell>
          <cell r="AU715">
            <v>0</v>
          </cell>
          <cell r="AV715">
            <v>3.29034</v>
          </cell>
          <cell r="AX715">
            <v>3.29034</v>
          </cell>
        </row>
        <row r="717">
          <cell r="C717" t="str">
            <v>Allocation Point - Corporate Projects Common Projects</v>
          </cell>
        </row>
        <row r="718">
          <cell r="A718" t="str">
            <v>CNRST-M</v>
          </cell>
          <cell r="D718" t="str">
            <v>Cornerstone Project</v>
          </cell>
          <cell r="O718">
            <v>7.52</v>
          </cell>
          <cell r="R718">
            <v>7.52</v>
          </cell>
          <cell r="U718">
            <v>7.52</v>
          </cell>
          <cell r="X718">
            <v>7.52</v>
          </cell>
          <cell r="AA718">
            <v>7.52</v>
          </cell>
          <cell r="AD718">
            <v>7.52</v>
          </cell>
          <cell r="AG718">
            <v>7.52</v>
          </cell>
          <cell r="AJ718">
            <v>7.52</v>
          </cell>
          <cell r="AM718">
            <v>7.52</v>
          </cell>
          <cell r="AP718">
            <v>7.52</v>
          </cell>
          <cell r="AS718">
            <v>7.52</v>
          </cell>
          <cell r="AV718">
            <v>7.52</v>
          </cell>
          <cell r="AX718">
            <v>7.52</v>
          </cell>
        </row>
        <row r="719">
          <cell r="A719" t="str">
            <v>OTHCP-M</v>
          </cell>
          <cell r="D719" t="str">
            <v>Other Corporate Projects</v>
          </cell>
          <cell r="O719">
            <v>0</v>
          </cell>
          <cell r="AD719">
            <v>0</v>
          </cell>
          <cell r="AG719">
            <v>0</v>
          </cell>
          <cell r="AJ719">
            <v>0</v>
          </cell>
          <cell r="AM719">
            <v>0</v>
          </cell>
          <cell r="AP719">
            <v>0</v>
          </cell>
          <cell r="AS719">
            <v>0</v>
          </cell>
          <cell r="AV719">
            <v>0</v>
          </cell>
          <cell r="AX719">
            <v>0</v>
          </cell>
        </row>
        <row r="720">
          <cell r="D720" t="str">
            <v>Total Corporate Projects Common Projects</v>
          </cell>
          <cell r="O720">
            <v>7.52</v>
          </cell>
          <cell r="Q720">
            <v>0</v>
          </cell>
          <cell r="R720">
            <v>7.52</v>
          </cell>
          <cell r="T720">
            <v>0</v>
          </cell>
          <cell r="U720">
            <v>7.52</v>
          </cell>
          <cell r="W720">
            <v>0</v>
          </cell>
          <cell r="X720">
            <v>7.52</v>
          </cell>
          <cell r="Z720">
            <v>0</v>
          </cell>
          <cell r="AA720">
            <v>7.52</v>
          </cell>
          <cell r="AC720">
            <v>0</v>
          </cell>
          <cell r="AD720">
            <v>7.52</v>
          </cell>
          <cell r="AF720">
            <v>0</v>
          </cell>
          <cell r="AG720">
            <v>7.52</v>
          </cell>
          <cell r="AI720">
            <v>0</v>
          </cell>
          <cell r="AJ720">
            <v>7.52</v>
          </cell>
          <cell r="AL720">
            <v>0</v>
          </cell>
          <cell r="AM720">
            <v>7.52</v>
          </cell>
          <cell r="AO720">
            <v>0</v>
          </cell>
          <cell r="AP720">
            <v>7.52</v>
          </cell>
          <cell r="AR720">
            <v>0</v>
          </cell>
          <cell r="AS720">
            <v>7.52</v>
          </cell>
          <cell r="AU720">
            <v>0</v>
          </cell>
          <cell r="AV720">
            <v>7.52</v>
          </cell>
          <cell r="AX720">
            <v>7.52</v>
          </cell>
        </row>
        <row r="721">
          <cell r="L721" t="str">
            <v>Allocation to Tx</v>
          </cell>
          <cell r="M721">
            <v>0.56100000000000005</v>
          </cell>
          <cell r="O721">
            <v>4.2187200000000002</v>
          </cell>
          <cell r="Q721">
            <v>0</v>
          </cell>
          <cell r="R721">
            <v>4.2187200000000002</v>
          </cell>
          <cell r="T721">
            <v>0</v>
          </cell>
          <cell r="U721">
            <v>4.2187200000000002</v>
          </cell>
          <cell r="W721">
            <v>0</v>
          </cell>
          <cell r="X721">
            <v>4.2187200000000002</v>
          </cell>
          <cell r="Z721">
            <v>0</v>
          </cell>
          <cell r="AA721">
            <v>4.2187200000000002</v>
          </cell>
          <cell r="AC721">
            <v>0</v>
          </cell>
          <cell r="AD721">
            <v>4.2187200000000002</v>
          </cell>
          <cell r="AF721">
            <v>0</v>
          </cell>
          <cell r="AG721">
            <v>4.2187200000000002</v>
          </cell>
          <cell r="AI721">
            <v>0</v>
          </cell>
          <cell r="AJ721">
            <v>4.2187200000000002</v>
          </cell>
          <cell r="AL721">
            <v>0</v>
          </cell>
          <cell r="AM721">
            <v>4.2187200000000002</v>
          </cell>
          <cell r="AO721">
            <v>0</v>
          </cell>
          <cell r="AP721">
            <v>4.2187200000000002</v>
          </cell>
          <cell r="AR721">
            <v>0</v>
          </cell>
          <cell r="AS721">
            <v>4.2187200000000002</v>
          </cell>
          <cell r="AU721">
            <v>0</v>
          </cell>
          <cell r="AV721">
            <v>4.2187200000000002</v>
          </cell>
          <cell r="AX721">
            <v>4.2187200000000002</v>
          </cell>
        </row>
        <row r="722">
          <cell r="L722" t="str">
            <v>Allocation to Dx</v>
          </cell>
          <cell r="M722">
            <v>0.439</v>
          </cell>
          <cell r="O722">
            <v>3.3012799999999998</v>
          </cell>
          <cell r="Q722">
            <v>0</v>
          </cell>
          <cell r="R722">
            <v>3.3012799999999998</v>
          </cell>
          <cell r="T722">
            <v>0</v>
          </cell>
          <cell r="U722">
            <v>3.3012799999999998</v>
          </cell>
          <cell r="W722">
            <v>0</v>
          </cell>
          <cell r="X722">
            <v>3.3012799999999998</v>
          </cell>
          <cell r="Z722">
            <v>0</v>
          </cell>
          <cell r="AA722">
            <v>3.3012799999999998</v>
          </cell>
          <cell r="AC722">
            <v>0</v>
          </cell>
          <cell r="AD722">
            <v>3.3012799999999998</v>
          </cell>
          <cell r="AF722">
            <v>0</v>
          </cell>
          <cell r="AG722">
            <v>3.3012799999999998</v>
          </cell>
          <cell r="AI722">
            <v>0</v>
          </cell>
          <cell r="AJ722">
            <v>3.3012799999999998</v>
          </cell>
          <cell r="AL722">
            <v>0</v>
          </cell>
          <cell r="AM722">
            <v>3.3012799999999998</v>
          </cell>
          <cell r="AO722">
            <v>0</v>
          </cell>
          <cell r="AP722">
            <v>3.3012799999999998</v>
          </cell>
          <cell r="AR722">
            <v>0</v>
          </cell>
          <cell r="AS722">
            <v>3.3012799999999998</v>
          </cell>
          <cell r="AU722">
            <v>0</v>
          </cell>
          <cell r="AV722">
            <v>3.3012799999999998</v>
          </cell>
          <cell r="AX722">
            <v>3.3012799999999998</v>
          </cell>
        </row>
        <row r="724">
          <cell r="C724" t="str">
            <v>Allocation Point - Business Telecom Common</v>
          </cell>
        </row>
        <row r="725">
          <cell r="A725" t="str">
            <v>BT</v>
          </cell>
          <cell r="D725" t="str">
            <v>Business Telecom (net)</v>
          </cell>
          <cell r="O725">
            <v>16.768000000000001</v>
          </cell>
          <cell r="R725">
            <v>16.768000000000001</v>
          </cell>
          <cell r="U725">
            <v>16.768000000000001</v>
          </cell>
          <cell r="X725">
            <v>16.768000000000001</v>
          </cell>
          <cell r="AA725">
            <v>16.768000000000001</v>
          </cell>
          <cell r="AD725">
            <v>16.768000000000001</v>
          </cell>
          <cell r="AG725">
            <v>16.768000000000001</v>
          </cell>
          <cell r="AJ725">
            <v>16.768000000000001</v>
          </cell>
          <cell r="AM725">
            <v>16.768000000000001</v>
          </cell>
          <cell r="AP725">
            <v>16.768000000000001</v>
          </cell>
          <cell r="AS725">
            <v>16.768000000000001</v>
          </cell>
          <cell r="AV725">
            <v>16.768000000000001</v>
          </cell>
          <cell r="AX725">
            <v>16.768000000000001</v>
          </cell>
        </row>
        <row r="726">
          <cell r="L726" t="str">
            <v>Allocation to Tx</v>
          </cell>
          <cell r="M726">
            <v>0.47899999999999998</v>
          </cell>
          <cell r="O726">
            <v>8.0318719999999999</v>
          </cell>
          <cell r="Q726">
            <v>0</v>
          </cell>
          <cell r="R726">
            <v>8.0318719999999999</v>
          </cell>
          <cell r="T726">
            <v>0</v>
          </cell>
          <cell r="U726">
            <v>8.0318719999999999</v>
          </cell>
          <cell r="W726">
            <v>0</v>
          </cell>
          <cell r="X726">
            <v>8.0318719999999999</v>
          </cell>
          <cell r="Z726">
            <v>0</v>
          </cell>
          <cell r="AA726">
            <v>8.0318719999999999</v>
          </cell>
          <cell r="AC726">
            <v>0</v>
          </cell>
          <cell r="AD726">
            <v>8.0318719999999999</v>
          </cell>
          <cell r="AF726">
            <v>0</v>
          </cell>
          <cell r="AG726">
            <v>8.0318719999999999</v>
          </cell>
          <cell r="AI726">
            <v>0</v>
          </cell>
          <cell r="AJ726">
            <v>8.0318719999999999</v>
          </cell>
          <cell r="AL726">
            <v>0</v>
          </cell>
          <cell r="AM726">
            <v>8.0318719999999999</v>
          </cell>
          <cell r="AO726">
            <v>0</v>
          </cell>
          <cell r="AP726">
            <v>8.0318719999999999</v>
          </cell>
          <cell r="AR726">
            <v>0</v>
          </cell>
          <cell r="AS726">
            <v>8.0318719999999999</v>
          </cell>
          <cell r="AU726">
            <v>0</v>
          </cell>
          <cell r="AV726">
            <v>8.0318719999999999</v>
          </cell>
          <cell r="AX726">
            <v>8.0318719999999999</v>
          </cell>
        </row>
        <row r="727">
          <cell r="L727" t="str">
            <v>Allocation to Dx</v>
          </cell>
          <cell r="M727">
            <v>0.52100000000000002</v>
          </cell>
          <cell r="O727">
            <v>8.7361280000000008</v>
          </cell>
          <cell r="Q727">
            <v>0</v>
          </cell>
          <cell r="R727">
            <v>8.7361280000000008</v>
          </cell>
          <cell r="T727">
            <v>0</v>
          </cell>
          <cell r="U727">
            <v>8.7361280000000008</v>
          </cell>
          <cell r="W727">
            <v>0</v>
          </cell>
          <cell r="X727">
            <v>8.7361280000000008</v>
          </cell>
          <cell r="Z727">
            <v>0</v>
          </cell>
          <cell r="AA727">
            <v>8.7361280000000008</v>
          </cell>
          <cell r="AC727">
            <v>0</v>
          </cell>
          <cell r="AD727">
            <v>8.7361280000000008</v>
          </cell>
          <cell r="AF727">
            <v>0</v>
          </cell>
          <cell r="AG727">
            <v>8.7361280000000008</v>
          </cell>
          <cell r="AI727">
            <v>0</v>
          </cell>
          <cell r="AJ727">
            <v>8.7361280000000008</v>
          </cell>
          <cell r="AL727">
            <v>0</v>
          </cell>
          <cell r="AM727">
            <v>8.7361280000000008</v>
          </cell>
          <cell r="AO727">
            <v>0</v>
          </cell>
          <cell r="AP727">
            <v>8.7361280000000008</v>
          </cell>
          <cell r="AR727">
            <v>0</v>
          </cell>
          <cell r="AS727">
            <v>8.7361280000000008</v>
          </cell>
          <cell r="AU727">
            <v>0</v>
          </cell>
          <cell r="AV727">
            <v>8.7361280000000008</v>
          </cell>
          <cell r="AX727">
            <v>8.7361280000000008</v>
          </cell>
        </row>
        <row r="729">
          <cell r="C729" t="str">
            <v>Allocation: Real estate Common Programs</v>
          </cell>
        </row>
        <row r="730">
          <cell r="A730" t="str">
            <v>FACIL</v>
          </cell>
          <cell r="D730" t="str">
            <v>Facilities</v>
          </cell>
          <cell r="O730">
            <v>33.756110458844269</v>
          </cell>
          <cell r="R730">
            <v>33.756110458844269</v>
          </cell>
          <cell r="U730">
            <v>33.756110458844269</v>
          </cell>
          <cell r="X730">
            <v>33.756110458844269</v>
          </cell>
          <cell r="AA730">
            <v>33.756110458844269</v>
          </cell>
          <cell r="AD730">
            <v>33.756110458844269</v>
          </cell>
          <cell r="AG730">
            <v>33.756110458844269</v>
          </cell>
          <cell r="AJ730">
            <v>33.756110458844269</v>
          </cell>
          <cell r="AM730">
            <v>33.756110458844269</v>
          </cell>
          <cell r="AP730">
            <v>33.756110458844269</v>
          </cell>
          <cell r="AS730">
            <v>33.756110458844269</v>
          </cell>
          <cell r="AV730">
            <v>33.756110458844269</v>
          </cell>
          <cell r="AX730">
            <v>33.756110458844269</v>
          </cell>
        </row>
        <row r="731">
          <cell r="A731" t="str">
            <v>LBSS - OM&amp;A</v>
          </cell>
          <cell r="D731" t="str">
            <v>LBSS common projects - SP215</v>
          </cell>
          <cell r="O731">
            <v>1.7</v>
          </cell>
          <cell r="R731">
            <v>1.7</v>
          </cell>
          <cell r="U731">
            <v>1.7</v>
          </cell>
          <cell r="X731">
            <v>1.7</v>
          </cell>
          <cell r="AA731">
            <v>1.7</v>
          </cell>
          <cell r="AD731">
            <v>1.7</v>
          </cell>
          <cell r="AG731">
            <v>1.7</v>
          </cell>
          <cell r="AJ731">
            <v>1.7</v>
          </cell>
          <cell r="AM731">
            <v>1.7</v>
          </cell>
          <cell r="AP731">
            <v>1.7</v>
          </cell>
          <cell r="AS731">
            <v>1.7</v>
          </cell>
          <cell r="AV731">
            <v>1.7</v>
          </cell>
          <cell r="AX731">
            <v>1.7</v>
          </cell>
        </row>
        <row r="732">
          <cell r="A732" t="str">
            <v>LARP</v>
          </cell>
          <cell r="D732" t="str">
            <v>LARP - Real Estate cc - 7979</v>
          </cell>
          <cell r="O732">
            <v>0</v>
          </cell>
          <cell r="R732">
            <v>0</v>
          </cell>
          <cell r="U732">
            <v>0</v>
          </cell>
          <cell r="X732">
            <v>0</v>
          </cell>
          <cell r="AA732">
            <v>0</v>
          </cell>
          <cell r="AD732">
            <v>0</v>
          </cell>
          <cell r="AG732">
            <v>0</v>
          </cell>
          <cell r="AJ732">
            <v>0</v>
          </cell>
          <cell r="AM732">
            <v>0</v>
          </cell>
          <cell r="AP732">
            <v>0</v>
          </cell>
          <cell r="AS732">
            <v>0</v>
          </cell>
          <cell r="AV732">
            <v>0</v>
          </cell>
          <cell r="AX732">
            <v>0</v>
          </cell>
        </row>
        <row r="733">
          <cell r="D733" t="str">
            <v>Total Real Estate Common Programs</v>
          </cell>
          <cell r="O733">
            <v>35.456110458844272</v>
          </cell>
          <cell r="Q733">
            <v>0</v>
          </cell>
          <cell r="R733">
            <v>35.456110458844272</v>
          </cell>
          <cell r="T733">
            <v>0</v>
          </cell>
          <cell r="U733">
            <v>35.456110458844272</v>
          </cell>
          <cell r="W733">
            <v>0</v>
          </cell>
          <cell r="X733">
            <v>35.456110458844272</v>
          </cell>
          <cell r="Z733">
            <v>0</v>
          </cell>
          <cell r="AA733">
            <v>35.456110458844272</v>
          </cell>
          <cell r="AC733">
            <v>0</v>
          </cell>
          <cell r="AD733">
            <v>35.456110458844272</v>
          </cell>
          <cell r="AF733">
            <v>0</v>
          </cell>
          <cell r="AG733">
            <v>35.456110458844272</v>
          </cell>
          <cell r="AI733">
            <v>0</v>
          </cell>
          <cell r="AJ733">
            <v>35.456110458844272</v>
          </cell>
          <cell r="AL733">
            <v>0</v>
          </cell>
          <cell r="AM733">
            <v>35.456110458844272</v>
          </cell>
          <cell r="AO733">
            <v>0</v>
          </cell>
          <cell r="AP733">
            <v>35.456110458844272</v>
          </cell>
          <cell r="AR733">
            <v>0</v>
          </cell>
          <cell r="AS733">
            <v>35.456110458844272</v>
          </cell>
          <cell r="AU733">
            <v>0</v>
          </cell>
          <cell r="AV733">
            <v>35.456110458844272</v>
          </cell>
          <cell r="AX733">
            <v>35.456110458844272</v>
          </cell>
        </row>
        <row r="734">
          <cell r="L734" t="str">
            <v>Allocation to Tx</v>
          </cell>
          <cell r="M734">
            <v>0.43099999999999999</v>
          </cell>
          <cell r="O734">
            <v>15.281583607761881</v>
          </cell>
          <cell r="Q734">
            <v>0</v>
          </cell>
          <cell r="R734">
            <v>15.281583607761881</v>
          </cell>
          <cell r="T734">
            <v>0</v>
          </cell>
          <cell r="U734">
            <v>15.281583607761881</v>
          </cell>
          <cell r="W734">
            <v>0</v>
          </cell>
          <cell r="X734">
            <v>15.281583607761881</v>
          </cell>
          <cell r="Z734">
            <v>0</v>
          </cell>
          <cell r="AA734">
            <v>15.281583607761881</v>
          </cell>
          <cell r="AC734">
            <v>0</v>
          </cell>
          <cell r="AD734">
            <v>15.281583607761881</v>
          </cell>
          <cell r="AF734">
            <v>0</v>
          </cell>
          <cell r="AG734">
            <v>15.281583607761881</v>
          </cell>
          <cell r="AI734">
            <v>0</v>
          </cell>
          <cell r="AJ734">
            <v>15.281583607761881</v>
          </cell>
          <cell r="AL734">
            <v>0</v>
          </cell>
          <cell r="AM734">
            <v>15.281583607761881</v>
          </cell>
          <cell r="AO734">
            <v>0</v>
          </cell>
          <cell r="AP734">
            <v>15.281583607761881</v>
          </cell>
          <cell r="AR734">
            <v>0</v>
          </cell>
          <cell r="AS734">
            <v>15.281583607761881</v>
          </cell>
          <cell r="AU734">
            <v>0</v>
          </cell>
          <cell r="AV734">
            <v>15.281583607761881</v>
          </cell>
          <cell r="AX734">
            <v>15.281583607761881</v>
          </cell>
        </row>
        <row r="735">
          <cell r="L735" t="str">
            <v>Allocation to Dx</v>
          </cell>
          <cell r="M735">
            <v>0.56899999999999995</v>
          </cell>
          <cell r="O735">
            <v>20.174526851082391</v>
          </cell>
          <cell r="Q735">
            <v>0</v>
          </cell>
          <cell r="R735">
            <v>20.174526851082391</v>
          </cell>
          <cell r="T735">
            <v>0</v>
          </cell>
          <cell r="U735">
            <v>20.174526851082391</v>
          </cell>
          <cell r="W735">
            <v>0</v>
          </cell>
          <cell r="X735">
            <v>20.174526851082391</v>
          </cell>
          <cell r="Z735">
            <v>0</v>
          </cell>
          <cell r="AA735">
            <v>20.174526851082391</v>
          </cell>
          <cell r="AC735">
            <v>0</v>
          </cell>
          <cell r="AD735">
            <v>20.174526851082391</v>
          </cell>
          <cell r="AF735">
            <v>0</v>
          </cell>
          <cell r="AG735">
            <v>20.174526851082391</v>
          </cell>
          <cell r="AI735">
            <v>0</v>
          </cell>
          <cell r="AJ735">
            <v>20.174526851082391</v>
          </cell>
          <cell r="AL735">
            <v>0</v>
          </cell>
          <cell r="AM735">
            <v>20.174526851082391</v>
          </cell>
          <cell r="AO735">
            <v>0</v>
          </cell>
          <cell r="AP735">
            <v>20.174526851082391</v>
          </cell>
          <cell r="AR735">
            <v>0</v>
          </cell>
          <cell r="AS735">
            <v>20.174526851082391</v>
          </cell>
          <cell r="AU735">
            <v>0</v>
          </cell>
          <cell r="AV735">
            <v>20.174526851082391</v>
          </cell>
          <cell r="AX735">
            <v>20.174526851082391</v>
          </cell>
        </row>
        <row r="737">
          <cell r="C737" t="str">
            <v>Allocation Point - Other Corporate Common</v>
          </cell>
        </row>
        <row r="738">
          <cell r="D738" t="str">
            <v>Other Corporate Common</v>
          </cell>
        </row>
        <row r="739">
          <cell r="E739" t="str">
            <v>Net Hydro One Networks CF&amp;S</v>
          </cell>
        </row>
        <row r="740">
          <cell r="F740" t="str">
            <v>Corporate Finance</v>
          </cell>
        </row>
        <row r="741">
          <cell r="A741" t="str">
            <v>FIN-CC</v>
          </cell>
          <cell r="G741" t="str">
            <v>Corporate Controller</v>
          </cell>
          <cell r="O741">
            <v>17.916232746959139</v>
          </cell>
          <cell r="R741">
            <v>17.916232746959139</v>
          </cell>
          <cell r="U741">
            <v>17.916232746959139</v>
          </cell>
          <cell r="X741">
            <v>17.916232746959139</v>
          </cell>
          <cell r="AA741">
            <v>17.916232746959139</v>
          </cell>
          <cell r="AD741">
            <v>17.916232746959139</v>
          </cell>
          <cell r="AG741">
            <v>17.916232746959139</v>
          </cell>
          <cell r="AJ741">
            <v>17.916232746959139</v>
          </cell>
          <cell r="AM741">
            <v>17.916232746959139</v>
          </cell>
          <cell r="AP741">
            <v>17.916232746959139</v>
          </cell>
          <cell r="AS741">
            <v>17.916232746959139</v>
          </cell>
          <cell r="AV741">
            <v>17.916232746959139</v>
          </cell>
          <cell r="AX741">
            <v>17.916232746959139</v>
          </cell>
        </row>
        <row r="742">
          <cell r="A742" t="str">
            <v>FIN-TR</v>
          </cell>
          <cell r="G742" t="str">
            <v>Treasury</v>
          </cell>
          <cell r="O742">
            <v>3.4264178271463241</v>
          </cell>
          <cell r="R742">
            <v>3.4264178271463241</v>
          </cell>
          <cell r="U742">
            <v>3.4264178271463241</v>
          </cell>
          <cell r="X742">
            <v>3.4264178271463241</v>
          </cell>
          <cell r="AA742">
            <v>3.4264178271463241</v>
          </cell>
          <cell r="AD742">
            <v>3.4264178271463241</v>
          </cell>
          <cell r="AG742">
            <v>3.4264178271463241</v>
          </cell>
          <cell r="AJ742">
            <v>3.4264178271463241</v>
          </cell>
          <cell r="AM742">
            <v>3.4264178271463241</v>
          </cell>
          <cell r="AP742">
            <v>3.4264178271463241</v>
          </cell>
          <cell r="AS742">
            <v>3.4264178271463241</v>
          </cell>
          <cell r="AV742">
            <v>3.4264178271463241</v>
          </cell>
          <cell r="AX742">
            <v>3.4264178271463241</v>
          </cell>
        </row>
        <row r="743">
          <cell r="A743" t="str">
            <v>FIN-TAX</v>
          </cell>
          <cell r="G743" t="str">
            <v>Taxation</v>
          </cell>
          <cell r="O743">
            <v>1.7460017729536004</v>
          </cell>
          <cell r="R743">
            <v>1.7460017729536004</v>
          </cell>
          <cell r="U743">
            <v>1.7460017729536004</v>
          </cell>
          <cell r="X743">
            <v>1.7460017729536004</v>
          </cell>
          <cell r="AA743">
            <v>1.7460017729536004</v>
          </cell>
          <cell r="AD743">
            <v>1.7460017729536004</v>
          </cell>
          <cell r="AG743">
            <v>1.7460017729536004</v>
          </cell>
          <cell r="AJ743">
            <v>1.7460017729536004</v>
          </cell>
          <cell r="AM743">
            <v>1.7460017729536004</v>
          </cell>
          <cell r="AP743">
            <v>1.7460017729536004</v>
          </cell>
          <cell r="AS743">
            <v>1.7460017729536004</v>
          </cell>
          <cell r="AV743">
            <v>1.7460017729536004</v>
          </cell>
          <cell r="AX743">
            <v>1.7460017729536004</v>
          </cell>
        </row>
        <row r="744">
          <cell r="A744" t="str">
            <v>FIN-FS</v>
          </cell>
          <cell r="G744" t="str">
            <v>Financial Strategy</v>
          </cell>
          <cell r="O744">
            <v>4.0857995957684734</v>
          </cell>
          <cell r="R744">
            <v>4.0857995957684734</v>
          </cell>
          <cell r="U744">
            <v>4.0857995957684734</v>
          </cell>
          <cell r="X744">
            <v>4.0857995957684734</v>
          </cell>
          <cell r="AA744">
            <v>4.0857995957684734</v>
          </cell>
          <cell r="AD744">
            <v>4.0857995957684734</v>
          </cell>
          <cell r="AG744">
            <v>4.0857995957684734</v>
          </cell>
          <cell r="AJ744">
            <v>4.0857995957684734</v>
          </cell>
          <cell r="AM744">
            <v>4.0857995957684734</v>
          </cell>
          <cell r="AP744">
            <v>4.0857995957684734</v>
          </cell>
          <cell r="AS744">
            <v>4.0857995957684734</v>
          </cell>
          <cell r="AV744">
            <v>4.0857995957684734</v>
          </cell>
          <cell r="AX744">
            <v>4.0857995957684734</v>
          </cell>
        </row>
        <row r="745">
          <cell r="A745" t="str">
            <v>FIN-PF</v>
          </cell>
          <cell r="G745" t="str">
            <v>Pension Fund</v>
          </cell>
          <cell r="O745">
            <v>0</v>
          </cell>
          <cell r="R745">
            <v>0</v>
          </cell>
          <cell r="U745">
            <v>0</v>
          </cell>
          <cell r="X745">
            <v>0</v>
          </cell>
          <cell r="AA745">
            <v>0</v>
          </cell>
          <cell r="AD745">
            <v>0</v>
          </cell>
          <cell r="AG745">
            <v>0</v>
          </cell>
          <cell r="AJ745">
            <v>0</v>
          </cell>
          <cell r="AM745">
            <v>0</v>
          </cell>
          <cell r="AP745">
            <v>0</v>
          </cell>
          <cell r="AS745">
            <v>0</v>
          </cell>
          <cell r="AV745">
            <v>0</v>
          </cell>
          <cell r="AX745">
            <v>0</v>
          </cell>
        </row>
        <row r="746">
          <cell r="A746" t="str">
            <v>FIN-CSE</v>
          </cell>
          <cell r="G746" t="str">
            <v>Cornerstone Enablement</v>
          </cell>
          <cell r="O746">
            <v>0</v>
          </cell>
          <cell r="R746">
            <v>0</v>
          </cell>
          <cell r="U746">
            <v>0</v>
          </cell>
          <cell r="X746">
            <v>0</v>
          </cell>
          <cell r="AA746">
            <v>0</v>
          </cell>
          <cell r="AD746">
            <v>0</v>
          </cell>
          <cell r="AG746">
            <v>0</v>
          </cell>
          <cell r="AJ746">
            <v>0</v>
          </cell>
          <cell r="AM746">
            <v>0</v>
          </cell>
          <cell r="AP746">
            <v>0</v>
          </cell>
          <cell r="AS746">
            <v>0</v>
          </cell>
          <cell r="AV746">
            <v>0</v>
          </cell>
          <cell r="AX746">
            <v>0</v>
          </cell>
        </row>
        <row r="747">
          <cell r="A747" t="str">
            <v>FIN-SUP</v>
          </cell>
          <cell r="G747" t="str">
            <v>Supply Management</v>
          </cell>
          <cell r="O747">
            <v>0</v>
          </cell>
          <cell r="R747">
            <v>0</v>
          </cell>
          <cell r="U747">
            <v>0</v>
          </cell>
          <cell r="X747">
            <v>0</v>
          </cell>
          <cell r="AA747">
            <v>0</v>
          </cell>
          <cell r="AD747">
            <v>0</v>
          </cell>
          <cell r="AG747">
            <v>0</v>
          </cell>
          <cell r="AJ747">
            <v>0</v>
          </cell>
          <cell r="AM747">
            <v>0</v>
          </cell>
          <cell r="AP747">
            <v>0</v>
          </cell>
          <cell r="AS747">
            <v>0</v>
          </cell>
          <cell r="AV747">
            <v>0</v>
          </cell>
          <cell r="AX747">
            <v>0</v>
          </cell>
        </row>
        <row r="748">
          <cell r="G748" t="str">
            <v>Total Corporate Finance</v>
          </cell>
          <cell r="O748">
            <v>27.174451942827538</v>
          </cell>
          <cell r="Q748">
            <v>0</v>
          </cell>
          <cell r="R748">
            <v>27.174451942827538</v>
          </cell>
          <cell r="T748">
            <v>0</v>
          </cell>
          <cell r="U748">
            <v>27.174451942827538</v>
          </cell>
          <cell r="W748">
            <v>0</v>
          </cell>
          <cell r="X748">
            <v>27.174451942827538</v>
          </cell>
          <cell r="Z748">
            <v>0</v>
          </cell>
          <cell r="AA748">
            <v>27.174451942827538</v>
          </cell>
          <cell r="AC748">
            <v>0</v>
          </cell>
          <cell r="AD748">
            <v>27.174451942827538</v>
          </cell>
          <cell r="AF748">
            <v>0</v>
          </cell>
          <cell r="AG748">
            <v>27.174451942827538</v>
          </cell>
          <cell r="AI748">
            <v>0</v>
          </cell>
          <cell r="AJ748">
            <v>27.174451942827538</v>
          </cell>
          <cell r="AL748">
            <v>0</v>
          </cell>
          <cell r="AM748">
            <v>27.174451942827538</v>
          </cell>
          <cell r="AO748">
            <v>0</v>
          </cell>
          <cell r="AP748">
            <v>27.174451942827538</v>
          </cell>
          <cell r="AR748">
            <v>0</v>
          </cell>
          <cell r="AS748">
            <v>27.174451942827538</v>
          </cell>
          <cell r="AU748">
            <v>0</v>
          </cell>
          <cell r="AV748">
            <v>27.174451942827538</v>
          </cell>
          <cell r="AX748">
            <v>27.174451942827538</v>
          </cell>
        </row>
        <row r="749">
          <cell r="A749" t="str">
            <v>GCS</v>
          </cell>
          <cell r="F749" t="str">
            <v>General Counsel &amp; Secretary Division</v>
          </cell>
          <cell r="O749">
            <v>7.3357523401146425</v>
          </cell>
          <cell r="R749">
            <v>7.3357523401146425</v>
          </cell>
          <cell r="U749">
            <v>7.3357523401146425</v>
          </cell>
          <cell r="X749">
            <v>7.3357523401146425</v>
          </cell>
          <cell r="AA749">
            <v>7.3357523401146425</v>
          </cell>
          <cell r="AD749">
            <v>7.3357523401146425</v>
          </cell>
          <cell r="AG749">
            <v>7.3357523401146425</v>
          </cell>
          <cell r="AJ749">
            <v>7.3357523401146425</v>
          </cell>
          <cell r="AM749">
            <v>7.3357523401146425</v>
          </cell>
          <cell r="AP749">
            <v>7.3357523401146425</v>
          </cell>
          <cell r="AS749">
            <v>7.3357523401146425</v>
          </cell>
          <cell r="AV749">
            <v>7.3357523401146425</v>
          </cell>
          <cell r="AX749">
            <v>7.3357523401146425</v>
          </cell>
        </row>
        <row r="750">
          <cell r="A750" t="str">
            <v>AUDIT</v>
          </cell>
          <cell r="F750" t="str">
            <v>Audit Division</v>
          </cell>
          <cell r="O750">
            <v>2.9954919038636807</v>
          </cell>
          <cell r="R750">
            <v>2.9954919038636807</v>
          </cell>
          <cell r="U750">
            <v>2.9954919038636807</v>
          </cell>
          <cell r="X750">
            <v>2.9954919038636807</v>
          </cell>
          <cell r="AA750">
            <v>2.9954919038636807</v>
          </cell>
          <cell r="AD750">
            <v>2.9954919038636807</v>
          </cell>
          <cell r="AG750">
            <v>2.9954919038636807</v>
          </cell>
          <cell r="AJ750">
            <v>2.9954919038636807</v>
          </cell>
          <cell r="AM750">
            <v>2.9954919038636807</v>
          </cell>
          <cell r="AP750">
            <v>2.9954919038636807</v>
          </cell>
          <cell r="AS750">
            <v>2.9954919038636807</v>
          </cell>
          <cell r="AV750">
            <v>2.9954919038636807</v>
          </cell>
          <cell r="AX750">
            <v>2.9954919038636807</v>
          </cell>
        </row>
        <row r="751">
          <cell r="A751" t="str">
            <v>EXTREL</v>
          </cell>
          <cell r="F751" t="str">
            <v>External Relations</v>
          </cell>
          <cell r="O751">
            <v>0.98693347854400026</v>
          </cell>
          <cell r="R751">
            <v>0.98693347854400026</v>
          </cell>
          <cell r="U751">
            <v>0.98693347854400026</v>
          </cell>
          <cell r="X751">
            <v>0.98693347854400026</v>
          </cell>
          <cell r="AA751">
            <v>0.98693347854400026</v>
          </cell>
          <cell r="AD751">
            <v>0.98693347854400026</v>
          </cell>
          <cell r="AG751">
            <v>0.98693347854400026</v>
          </cell>
          <cell r="AJ751">
            <v>0.98693347854400026</v>
          </cell>
          <cell r="AM751">
            <v>0.98693347854400026</v>
          </cell>
          <cell r="AP751">
            <v>0.98693347854400026</v>
          </cell>
          <cell r="AS751">
            <v>0.98693347854400026</v>
          </cell>
          <cell r="AV751">
            <v>0.98693347854400026</v>
          </cell>
          <cell r="AX751">
            <v>0.98693347854400026</v>
          </cell>
        </row>
        <row r="752">
          <cell r="F752" t="str">
            <v>Corporate Services</v>
          </cell>
        </row>
        <row r="753">
          <cell r="A753" t="str">
            <v>HR</v>
          </cell>
          <cell r="F753" t="str">
            <v xml:space="preserve">     Human Resources</v>
          </cell>
          <cell r="O753">
            <v>9.9503417010316824</v>
          </cell>
          <cell r="R753">
            <v>9.9503417010316824</v>
          </cell>
          <cell r="U753">
            <v>9.9503417010316824</v>
          </cell>
          <cell r="X753">
            <v>9.9503417010316824</v>
          </cell>
          <cell r="AA753">
            <v>9.9503417010316824</v>
          </cell>
          <cell r="AD753">
            <v>9.9503417010316824</v>
          </cell>
          <cell r="AG753">
            <v>9.9503417010316824</v>
          </cell>
          <cell r="AJ753">
            <v>9.9503417010316824</v>
          </cell>
          <cell r="AM753">
            <v>9.9503417010316824</v>
          </cell>
          <cell r="AP753">
            <v>9.9503417010316824</v>
          </cell>
          <cell r="AS753">
            <v>9.9503417010316824</v>
          </cell>
          <cell r="AV753">
            <v>9.9503417010316824</v>
          </cell>
          <cell r="AX753">
            <v>9.9503417010316824</v>
          </cell>
        </row>
        <row r="754">
          <cell r="A754" t="str">
            <v>LR</v>
          </cell>
          <cell r="F754" t="str">
            <v xml:space="preserve">     Labour Relations</v>
          </cell>
          <cell r="O754">
            <v>1.5035711352064003</v>
          </cell>
          <cell r="R754">
            <v>1.5035711352064003</v>
          </cell>
          <cell r="U754">
            <v>1.5035711352064003</v>
          </cell>
          <cell r="X754">
            <v>1.5035711352064003</v>
          </cell>
          <cell r="AA754">
            <v>1.5035711352064003</v>
          </cell>
          <cell r="AD754">
            <v>1.5035711352064003</v>
          </cell>
          <cell r="AG754">
            <v>1.5035711352064003</v>
          </cell>
          <cell r="AJ754">
            <v>1.5035711352064003</v>
          </cell>
          <cell r="AM754">
            <v>1.5035711352064003</v>
          </cell>
          <cell r="AP754">
            <v>1.5035711352064003</v>
          </cell>
          <cell r="AS754">
            <v>1.5035711352064003</v>
          </cell>
          <cell r="AV754">
            <v>1.5035711352064003</v>
          </cell>
          <cell r="AX754">
            <v>1.5035711352064003</v>
          </cell>
        </row>
        <row r="755">
          <cell r="A755" t="str">
            <v>CSVPO</v>
          </cell>
          <cell r="F755" t="str">
            <v xml:space="preserve">     VPO</v>
          </cell>
          <cell r="O755">
            <v>0.88885862240000013</v>
          </cell>
          <cell r="R755">
            <v>0.88885862240000013</v>
          </cell>
          <cell r="U755">
            <v>0.88885862240000013</v>
          </cell>
          <cell r="X755">
            <v>0.88885862240000013</v>
          </cell>
          <cell r="AA755">
            <v>0.88885862240000013</v>
          </cell>
          <cell r="AD755">
            <v>0.88885862240000013</v>
          </cell>
          <cell r="AG755">
            <v>0.88885862240000013</v>
          </cell>
          <cell r="AJ755">
            <v>0.88885862240000013</v>
          </cell>
          <cell r="AM755">
            <v>0.88885862240000013</v>
          </cell>
          <cell r="AP755">
            <v>0.88885862240000013</v>
          </cell>
          <cell r="AS755">
            <v>0.88885862240000013</v>
          </cell>
          <cell r="AV755">
            <v>0.88885862240000013</v>
          </cell>
          <cell r="AX755">
            <v>0.88885862240000013</v>
          </cell>
        </row>
        <row r="756">
          <cell r="A756" t="str">
            <v>INFOMGT</v>
          </cell>
          <cell r="F756" t="str">
            <v xml:space="preserve">     Information Management</v>
          </cell>
          <cell r="O756">
            <v>5.9980000000000002</v>
          </cell>
          <cell r="R756">
            <v>5.9980000000000002</v>
          </cell>
          <cell r="U756">
            <v>5.9980000000000002</v>
          </cell>
          <cell r="X756">
            <v>5.9980000000000002</v>
          </cell>
          <cell r="AA756">
            <v>5.9980000000000002</v>
          </cell>
          <cell r="AD756">
            <v>5.9980000000000002</v>
          </cell>
          <cell r="AG756">
            <v>5.9980000000000002</v>
          </cell>
          <cell r="AJ756">
            <v>5.9980000000000002</v>
          </cell>
          <cell r="AM756">
            <v>5.9980000000000002</v>
          </cell>
          <cell r="AP756">
            <v>5.9980000000000002</v>
          </cell>
          <cell r="AS756">
            <v>5.9980000000000002</v>
          </cell>
          <cell r="AV756">
            <v>5.9980000000000002</v>
          </cell>
          <cell r="AX756">
            <v>5.9980000000000002</v>
          </cell>
        </row>
        <row r="757">
          <cell r="A757" t="str">
            <v>CORPSEC</v>
          </cell>
          <cell r="F757" t="str">
            <v xml:space="preserve">     Corporate Security</v>
          </cell>
          <cell r="O757">
            <v>2.4536180544640001</v>
          </cell>
          <cell r="R757">
            <v>2.4536180544640001</v>
          </cell>
          <cell r="U757">
            <v>2.4536180544640001</v>
          </cell>
          <cell r="X757">
            <v>2.4536180544640001</v>
          </cell>
          <cell r="AA757">
            <v>2.4536180544640001</v>
          </cell>
          <cell r="AD757">
            <v>2.4536180544640001</v>
          </cell>
          <cell r="AG757">
            <v>2.4536180544640001</v>
          </cell>
          <cell r="AJ757">
            <v>2.4536180544640001</v>
          </cell>
          <cell r="AM757">
            <v>2.4536180544640001</v>
          </cell>
          <cell r="AP757">
            <v>2.4536180544640001</v>
          </cell>
          <cell r="AS757">
            <v>2.4536180544640001</v>
          </cell>
          <cell r="AV757">
            <v>2.4536180544640001</v>
          </cell>
          <cell r="AX757">
            <v>2.4536180544640001</v>
          </cell>
        </row>
        <row r="758">
          <cell r="F758" t="str">
            <v xml:space="preserve">     Total Corporate Services</v>
          </cell>
          <cell r="O758">
            <v>20.794389513102082</v>
          </cell>
          <cell r="Q758">
            <v>0</v>
          </cell>
          <cell r="R758">
            <v>20.794389513102082</v>
          </cell>
          <cell r="T758">
            <v>0</v>
          </cell>
          <cell r="U758">
            <v>20.794389513102082</v>
          </cell>
          <cell r="W758">
            <v>0</v>
          </cell>
          <cell r="X758">
            <v>20.794389513102082</v>
          </cell>
          <cell r="Z758">
            <v>0</v>
          </cell>
          <cell r="AA758">
            <v>20.794389513102082</v>
          </cell>
          <cell r="AC758">
            <v>0</v>
          </cell>
          <cell r="AD758">
            <v>20.794389513102082</v>
          </cell>
          <cell r="AF758">
            <v>0</v>
          </cell>
          <cell r="AG758">
            <v>20.794389513102082</v>
          </cell>
          <cell r="AI758">
            <v>0</v>
          </cell>
          <cell r="AJ758">
            <v>20.794389513102082</v>
          </cell>
          <cell r="AL758">
            <v>0</v>
          </cell>
          <cell r="AM758">
            <v>20.794389513102082</v>
          </cell>
          <cell r="AO758">
            <v>0</v>
          </cell>
          <cell r="AP758">
            <v>20.794389513102082</v>
          </cell>
          <cell r="AR758">
            <v>0</v>
          </cell>
          <cell r="AS758">
            <v>20.794389513102082</v>
          </cell>
          <cell r="AU758">
            <v>0</v>
          </cell>
          <cell r="AV758">
            <v>20.794389513102082</v>
          </cell>
          <cell r="AX758">
            <v>20.794389513102082</v>
          </cell>
        </row>
        <row r="759">
          <cell r="F759" t="str">
            <v>Corporate &amp; regulatory affairs</v>
          </cell>
        </row>
        <row r="760">
          <cell r="A760" t="str">
            <v>CRAVPO</v>
          </cell>
          <cell r="F760" t="str">
            <v xml:space="preserve">     VPO</v>
          </cell>
          <cell r="O760">
            <v>0.73278531374079992</v>
          </cell>
          <cell r="R760">
            <v>0.73278531374079992</v>
          </cell>
          <cell r="U760">
            <v>0.73278531374079992</v>
          </cell>
          <cell r="X760">
            <v>0.73278531374079992</v>
          </cell>
          <cell r="AA760">
            <v>0.73278531374079992</v>
          </cell>
          <cell r="AD760">
            <v>0.73278531374079992</v>
          </cell>
          <cell r="AG760">
            <v>0.73278531374079992</v>
          </cell>
          <cell r="AJ760">
            <v>0.73278531374079992</v>
          </cell>
          <cell r="AM760">
            <v>0.73278531374079992</v>
          </cell>
          <cell r="AP760">
            <v>0.73278531374079992</v>
          </cell>
          <cell r="AS760">
            <v>0.73278531374079992</v>
          </cell>
          <cell r="AV760">
            <v>0.73278531374079992</v>
          </cell>
          <cell r="AX760">
            <v>0.73278531374079992</v>
          </cell>
        </row>
        <row r="761">
          <cell r="A761" t="str">
            <v>ABAFF</v>
          </cell>
          <cell r="F761" t="str">
            <v xml:space="preserve">     Aborginal affairs</v>
          </cell>
          <cell r="O761">
            <v>0.40003615567999995</v>
          </cell>
          <cell r="R761">
            <v>0.40003615567999995</v>
          </cell>
          <cell r="U761">
            <v>0.40003615567999995</v>
          </cell>
          <cell r="X761">
            <v>0.40003615567999995</v>
          </cell>
          <cell r="AA761">
            <v>0.40003615567999995</v>
          </cell>
          <cell r="AD761">
            <v>0.40003615567999995</v>
          </cell>
          <cell r="AG761">
            <v>0.40003615567999995</v>
          </cell>
          <cell r="AJ761">
            <v>0.40003615567999995</v>
          </cell>
          <cell r="AM761">
            <v>0.40003615567999995</v>
          </cell>
          <cell r="AP761">
            <v>0.40003615567999995</v>
          </cell>
          <cell r="AS761">
            <v>0.40003615567999995</v>
          </cell>
          <cell r="AV761">
            <v>0.40003615567999995</v>
          </cell>
          <cell r="AX761">
            <v>0.40003615567999995</v>
          </cell>
        </row>
        <row r="762">
          <cell r="A762" t="str">
            <v>CORPCOMM</v>
          </cell>
          <cell r="F762" t="str">
            <v xml:space="preserve">     Corp Communications</v>
          </cell>
          <cell r="O762">
            <v>4.811770721588271</v>
          </cell>
          <cell r="R762">
            <v>4.811770721588271</v>
          </cell>
          <cell r="U762">
            <v>4.811770721588271</v>
          </cell>
          <cell r="X762">
            <v>4.811770721588271</v>
          </cell>
          <cell r="AA762">
            <v>4.811770721588271</v>
          </cell>
          <cell r="AD762">
            <v>4.811770721588271</v>
          </cell>
          <cell r="AG762">
            <v>4.811770721588271</v>
          </cell>
          <cell r="AJ762">
            <v>4.811770721588271</v>
          </cell>
          <cell r="AM762">
            <v>4.811770721588271</v>
          </cell>
          <cell r="AP762">
            <v>4.811770721588271</v>
          </cell>
          <cell r="AS762">
            <v>4.811770721588271</v>
          </cell>
          <cell r="AV762">
            <v>4.811770721588271</v>
          </cell>
          <cell r="AX762">
            <v>4.811770721588271</v>
          </cell>
        </row>
        <row r="763">
          <cell r="A763" t="str">
            <v>REG AFF</v>
          </cell>
          <cell r="F763" t="str">
            <v xml:space="preserve">     Regulatory affairs</v>
          </cell>
          <cell r="O763">
            <v>19.149674824794893</v>
          </cell>
          <cell r="R763">
            <v>19.149674824794893</v>
          </cell>
          <cell r="U763">
            <v>19.149674824794893</v>
          </cell>
          <cell r="X763">
            <v>19.149674824794893</v>
          </cell>
          <cell r="AA763">
            <v>19.149674824794893</v>
          </cell>
          <cell r="AD763">
            <v>19.149674824794893</v>
          </cell>
          <cell r="AG763">
            <v>19.149674824794893</v>
          </cell>
          <cell r="AJ763">
            <v>19.149674824794893</v>
          </cell>
          <cell r="AM763">
            <v>19.149674824794893</v>
          </cell>
          <cell r="AP763">
            <v>19.149674824794893</v>
          </cell>
          <cell r="AS763">
            <v>19.149674824794893</v>
          </cell>
          <cell r="AV763">
            <v>19.149674824794893</v>
          </cell>
          <cell r="AX763">
            <v>19.149674824794893</v>
          </cell>
        </row>
        <row r="764">
          <cell r="A764" t="str">
            <v>RE</v>
          </cell>
          <cell r="F764" t="str">
            <v xml:space="preserve">     Real estate</v>
          </cell>
          <cell r="O764">
            <v>8.5114248299362263</v>
          </cell>
          <cell r="R764">
            <v>8.5114248299362263</v>
          </cell>
          <cell r="U764">
            <v>8.5114248299362263</v>
          </cell>
          <cell r="X764">
            <v>8.5114248299362263</v>
          </cell>
          <cell r="AA764">
            <v>8.5114248299362263</v>
          </cell>
          <cell r="AD764">
            <v>8.5114248299362263</v>
          </cell>
          <cell r="AG764">
            <v>8.5114248299362263</v>
          </cell>
          <cell r="AJ764">
            <v>8.5114248299362263</v>
          </cell>
          <cell r="AM764">
            <v>8.5114248299362263</v>
          </cell>
          <cell r="AP764">
            <v>8.5114248299362263</v>
          </cell>
          <cell r="AS764">
            <v>8.5114248299362263</v>
          </cell>
          <cell r="AV764">
            <v>8.5114248299362263</v>
          </cell>
          <cell r="AX764">
            <v>8.5114248299362263</v>
          </cell>
        </row>
        <row r="765">
          <cell r="F765" t="str">
            <v xml:space="preserve">     Total Corporate &amp; regulatory affairs</v>
          </cell>
          <cell r="O765">
            <v>33.605691845740189</v>
          </cell>
          <cell r="Q765">
            <v>0</v>
          </cell>
          <cell r="R765">
            <v>33.605691845740189</v>
          </cell>
          <cell r="T765">
            <v>0</v>
          </cell>
          <cell r="U765">
            <v>33.605691845740189</v>
          </cell>
          <cell r="W765">
            <v>0</v>
          </cell>
          <cell r="X765">
            <v>33.605691845740189</v>
          </cell>
          <cell r="Z765">
            <v>0</v>
          </cell>
          <cell r="AA765">
            <v>33.605691845740189</v>
          </cell>
          <cell r="AC765">
            <v>0</v>
          </cell>
          <cell r="AD765">
            <v>33.605691845740189</v>
          </cell>
          <cell r="AF765">
            <v>0</v>
          </cell>
          <cell r="AG765">
            <v>33.605691845740189</v>
          </cell>
          <cell r="AI765">
            <v>0</v>
          </cell>
          <cell r="AJ765">
            <v>33.605691845740189</v>
          </cell>
          <cell r="AL765">
            <v>0</v>
          </cell>
          <cell r="AM765">
            <v>33.605691845740189</v>
          </cell>
          <cell r="AO765">
            <v>0</v>
          </cell>
          <cell r="AP765">
            <v>33.605691845740189</v>
          </cell>
          <cell r="AR765">
            <v>0</v>
          </cell>
          <cell r="AS765">
            <v>33.605691845740189</v>
          </cell>
          <cell r="AU765">
            <v>0</v>
          </cell>
          <cell r="AV765">
            <v>33.605691845740189</v>
          </cell>
          <cell r="AX765">
            <v>33.605691845740189</v>
          </cell>
        </row>
        <row r="766">
          <cell r="A766" t="str">
            <v>BUSTRF</v>
          </cell>
          <cell r="F766" t="str">
            <v>Corporate Projects</v>
          </cell>
          <cell r="O766">
            <v>3.2124999999999999</v>
          </cell>
          <cell r="R766">
            <v>3.2124999999999999</v>
          </cell>
          <cell r="U766">
            <v>3.2124999999999999</v>
          </cell>
          <cell r="X766">
            <v>3.2124999999999999</v>
          </cell>
          <cell r="AA766">
            <v>3.2124999999999999</v>
          </cell>
          <cell r="AD766">
            <v>3.2124999999999999</v>
          </cell>
          <cell r="AG766">
            <v>3.2124999999999999</v>
          </cell>
          <cell r="AJ766">
            <v>3.2124999999999999</v>
          </cell>
          <cell r="AM766">
            <v>3.2124999999999999</v>
          </cell>
          <cell r="AP766">
            <v>3.2124999999999999</v>
          </cell>
          <cell r="AS766">
            <v>3.2124999999999999</v>
          </cell>
          <cell r="AV766">
            <v>3.2124999999999999</v>
          </cell>
          <cell r="AX766">
            <v>3.2124999999999999</v>
          </cell>
        </row>
        <row r="767">
          <cell r="A767" t="str">
            <v>HOI</v>
          </cell>
          <cell r="F767" t="str">
            <v>Allocations of HOI CF&amp;S to Ntw</v>
          </cell>
          <cell r="O767">
            <v>5.0771530000000009</v>
          </cell>
          <cell r="R767">
            <v>5.0771530000000009</v>
          </cell>
          <cell r="U767">
            <v>5.0771530000000009</v>
          </cell>
          <cell r="X767">
            <v>5.0771530000000009</v>
          </cell>
          <cell r="AA767">
            <v>5.0771530000000009</v>
          </cell>
          <cell r="AD767">
            <v>5.0771530000000009</v>
          </cell>
          <cell r="AG767">
            <v>5.0771530000000009</v>
          </cell>
          <cell r="AJ767">
            <v>5.0771530000000009</v>
          </cell>
          <cell r="AM767">
            <v>5.0771530000000009</v>
          </cell>
          <cell r="AP767">
            <v>5.0771530000000009</v>
          </cell>
          <cell r="AS767">
            <v>5.0771530000000009</v>
          </cell>
          <cell r="AV767">
            <v>5.0771530000000009</v>
          </cell>
          <cell r="AX767">
            <v>5.0771530000000009</v>
          </cell>
        </row>
        <row r="768">
          <cell r="A768" t="str">
            <v>ALLOC_OUT</v>
          </cell>
          <cell r="F768" t="str">
            <v>Allocations to Other Subs</v>
          </cell>
          <cell r="O768">
            <v>-2.1327715833333332</v>
          </cell>
          <cell r="R768">
            <v>-2.1327715833333332</v>
          </cell>
          <cell r="U768">
            <v>-2.1327715833333332</v>
          </cell>
          <cell r="X768">
            <v>-2.1327715833333332</v>
          </cell>
          <cell r="AA768">
            <v>-2.1327715833333332</v>
          </cell>
          <cell r="AD768">
            <v>-2.1327715833333332</v>
          </cell>
          <cell r="AG768">
            <v>-2.1327715833333332</v>
          </cell>
          <cell r="AJ768">
            <v>-2.1327715833333332</v>
          </cell>
          <cell r="AM768">
            <v>-2.1327715833333332</v>
          </cell>
          <cell r="AP768">
            <v>-2.1327715833333332</v>
          </cell>
          <cell r="AS768">
            <v>-2.1327715833333332</v>
          </cell>
          <cell r="AV768">
            <v>-2.1327715833333332</v>
          </cell>
          <cell r="AX768">
            <v>-2.1327715833333332</v>
          </cell>
        </row>
        <row r="769">
          <cell r="F769" t="str">
            <v>Net Hydro One Networks CF&amp;S</v>
          </cell>
          <cell r="O769">
            <v>99.049592440858817</v>
          </cell>
          <cell r="Q769">
            <v>0</v>
          </cell>
          <cell r="R769">
            <v>99.049592440858817</v>
          </cell>
          <cell r="T769">
            <v>0</v>
          </cell>
          <cell r="U769">
            <v>99.049592440858817</v>
          </cell>
          <cell r="W769">
            <v>0</v>
          </cell>
          <cell r="X769">
            <v>99.049592440858817</v>
          </cell>
          <cell r="Z769">
            <v>0</v>
          </cell>
          <cell r="AA769">
            <v>99.049592440858817</v>
          </cell>
          <cell r="AC769">
            <v>0</v>
          </cell>
          <cell r="AD769">
            <v>99.049592440858817</v>
          </cell>
          <cell r="AF769">
            <v>0</v>
          </cell>
          <cell r="AG769">
            <v>99.049592440858817</v>
          </cell>
          <cell r="AI769">
            <v>0</v>
          </cell>
          <cell r="AJ769">
            <v>99.049592440858817</v>
          </cell>
          <cell r="AL769">
            <v>0</v>
          </cell>
          <cell r="AM769">
            <v>99.049592440858817</v>
          </cell>
          <cell r="AO769">
            <v>0</v>
          </cell>
          <cell r="AP769">
            <v>99.049592440858817</v>
          </cell>
          <cell r="AR769">
            <v>0</v>
          </cell>
          <cell r="AS769">
            <v>99.049592440858817</v>
          </cell>
          <cell r="AU769">
            <v>0</v>
          </cell>
          <cell r="AV769">
            <v>99.049592440858817</v>
          </cell>
          <cell r="AX769">
            <v>99.049592440858817</v>
          </cell>
        </row>
        <row r="770">
          <cell r="A770" t="str">
            <v>CORPADJ - O</v>
          </cell>
          <cell r="E770" t="str">
            <v>Corporate Other</v>
          </cell>
          <cell r="O770">
            <v>-6.4042273780000007</v>
          </cell>
          <cell r="R770">
            <v>-6.4042273780000007</v>
          </cell>
          <cell r="U770">
            <v>-6.4042273780000007</v>
          </cell>
          <cell r="X770">
            <v>-6.4042273780000007</v>
          </cell>
          <cell r="AA770">
            <v>-6.4042273780000007</v>
          </cell>
          <cell r="AD770">
            <v>-6.4042273780000007</v>
          </cell>
          <cell r="AG770">
            <v>-6.4042273780000007</v>
          </cell>
          <cell r="AJ770">
            <v>-6.4042273780000007</v>
          </cell>
          <cell r="AM770">
            <v>-6.4042273780000007</v>
          </cell>
          <cell r="AP770">
            <v>-6.4042273780000007</v>
          </cell>
          <cell r="AS770">
            <v>-6.4042273780000007</v>
          </cell>
          <cell r="AV770">
            <v>-6.4042273780000007</v>
          </cell>
          <cell r="AX770">
            <v>-6.4042273780000007</v>
          </cell>
        </row>
        <row r="771">
          <cell r="A771" t="str">
            <v>CORP-ERR</v>
          </cell>
          <cell r="E771" t="str">
            <v>Errors Unbundled</v>
          </cell>
          <cell r="O771">
            <v>0</v>
          </cell>
          <cell r="R771">
            <v>0</v>
          </cell>
          <cell r="U771">
            <v>0</v>
          </cell>
          <cell r="X771">
            <v>0</v>
          </cell>
          <cell r="AA771">
            <v>0</v>
          </cell>
          <cell r="AD771">
            <v>0</v>
          </cell>
          <cell r="AG771">
            <v>0</v>
          </cell>
          <cell r="AJ771">
            <v>0</v>
          </cell>
          <cell r="AM771">
            <v>0</v>
          </cell>
          <cell r="AP771">
            <v>0</v>
          </cell>
          <cell r="AS771">
            <v>0</v>
          </cell>
          <cell r="AV771">
            <v>0</v>
          </cell>
          <cell r="AX771">
            <v>0</v>
          </cell>
        </row>
        <row r="772">
          <cell r="E772" t="str">
            <v>Total Other Corporate Common</v>
          </cell>
          <cell r="O772">
            <v>92.645365062858815</v>
          </cell>
          <cell r="Q772">
            <v>0</v>
          </cell>
          <cell r="R772">
            <v>92.645365062858815</v>
          </cell>
          <cell r="T772">
            <v>0</v>
          </cell>
          <cell r="U772">
            <v>92.645365062858815</v>
          </cell>
          <cell r="W772">
            <v>0</v>
          </cell>
          <cell r="X772">
            <v>92.645365062858815</v>
          </cell>
          <cell r="Z772">
            <v>0</v>
          </cell>
          <cell r="AA772">
            <v>92.645365062858815</v>
          </cell>
          <cell r="AC772">
            <v>0</v>
          </cell>
          <cell r="AD772">
            <v>92.645365062858815</v>
          </cell>
          <cell r="AF772">
            <v>0</v>
          </cell>
          <cell r="AG772">
            <v>92.645365062858815</v>
          </cell>
          <cell r="AI772">
            <v>0</v>
          </cell>
          <cell r="AJ772">
            <v>92.645365062858815</v>
          </cell>
          <cell r="AL772">
            <v>0</v>
          </cell>
          <cell r="AM772">
            <v>92.645365062858815</v>
          </cell>
          <cell r="AO772">
            <v>0</v>
          </cell>
          <cell r="AP772">
            <v>92.645365062858815</v>
          </cell>
          <cell r="AR772">
            <v>0</v>
          </cell>
          <cell r="AS772">
            <v>92.645365062858815</v>
          </cell>
          <cell r="AU772">
            <v>0</v>
          </cell>
          <cell r="AV772">
            <v>92.645365062858815</v>
          </cell>
          <cell r="AX772">
            <v>92.645365062858815</v>
          </cell>
        </row>
        <row r="773">
          <cell r="L773" t="str">
            <v>Allocation to Tx</v>
          </cell>
          <cell r="M773">
            <v>0.54</v>
          </cell>
          <cell r="O773">
            <v>50.028497133943766</v>
          </cell>
          <cell r="Q773">
            <v>0</v>
          </cell>
          <cell r="R773">
            <v>50.028497133943766</v>
          </cell>
          <cell r="T773">
            <v>0</v>
          </cell>
          <cell r="U773">
            <v>50.028497133943766</v>
          </cell>
          <cell r="W773">
            <v>0</v>
          </cell>
          <cell r="X773">
            <v>50.028497133943766</v>
          </cell>
          <cell r="Z773">
            <v>0</v>
          </cell>
          <cell r="AA773">
            <v>50.028497133943766</v>
          </cell>
          <cell r="AC773">
            <v>0</v>
          </cell>
          <cell r="AD773">
            <v>50.028497133943766</v>
          </cell>
          <cell r="AF773">
            <v>0</v>
          </cell>
          <cell r="AG773">
            <v>50.028497133943766</v>
          </cell>
          <cell r="AI773">
            <v>0</v>
          </cell>
          <cell r="AJ773">
            <v>50.028497133943766</v>
          </cell>
          <cell r="AL773">
            <v>0</v>
          </cell>
          <cell r="AM773">
            <v>50.028497133943766</v>
          </cell>
          <cell r="AO773">
            <v>0</v>
          </cell>
          <cell r="AP773">
            <v>50.028497133943766</v>
          </cell>
          <cell r="AR773">
            <v>0</v>
          </cell>
          <cell r="AS773">
            <v>50.028497133943766</v>
          </cell>
          <cell r="AU773">
            <v>0</v>
          </cell>
          <cell r="AV773">
            <v>50.028497133943766</v>
          </cell>
          <cell r="AX773">
            <v>50.028497133943766</v>
          </cell>
        </row>
        <row r="774">
          <cell r="L774" t="str">
            <v>Allocation to Dx</v>
          </cell>
          <cell r="M774">
            <v>0.46</v>
          </cell>
          <cell r="O774">
            <v>42.616867928915056</v>
          </cell>
          <cell r="Q774">
            <v>0</v>
          </cell>
          <cell r="R774">
            <v>42.616867928915056</v>
          </cell>
          <cell r="T774">
            <v>0</v>
          </cell>
          <cell r="U774">
            <v>42.616867928915056</v>
          </cell>
          <cell r="W774">
            <v>0</v>
          </cell>
          <cell r="X774">
            <v>42.616867928915056</v>
          </cell>
          <cell r="Z774">
            <v>0</v>
          </cell>
          <cell r="AA774">
            <v>42.616867928915056</v>
          </cell>
          <cell r="AC774">
            <v>0</v>
          </cell>
          <cell r="AD774">
            <v>42.616867928915056</v>
          </cell>
          <cell r="AF774">
            <v>0</v>
          </cell>
          <cell r="AG774">
            <v>42.616867928915056</v>
          </cell>
          <cell r="AI774">
            <v>0</v>
          </cell>
          <cell r="AJ774">
            <v>42.616867928915056</v>
          </cell>
          <cell r="AL774">
            <v>0</v>
          </cell>
          <cell r="AM774">
            <v>42.616867928915056</v>
          </cell>
          <cell r="AO774">
            <v>0</v>
          </cell>
          <cell r="AP774">
            <v>42.616867928915056</v>
          </cell>
          <cell r="AR774">
            <v>0</v>
          </cell>
          <cell r="AS774">
            <v>42.616867928915056</v>
          </cell>
          <cell r="AU774">
            <v>0</v>
          </cell>
          <cell r="AV774">
            <v>42.616867928915056</v>
          </cell>
          <cell r="AX774">
            <v>42.616867928915056</v>
          </cell>
        </row>
        <row r="778">
          <cell r="B778" t="str">
            <v>Customer care organization cost - manually allocated to TM &amp; DM</v>
          </cell>
          <cell r="O778">
            <v>7</v>
          </cell>
          <cell r="R778">
            <v>7</v>
          </cell>
          <cell r="U778">
            <v>7</v>
          </cell>
          <cell r="X778">
            <v>7</v>
          </cell>
          <cell r="AA778">
            <v>7</v>
          </cell>
          <cell r="AD778">
            <v>7</v>
          </cell>
          <cell r="AG778">
            <v>7</v>
          </cell>
          <cell r="AJ778">
            <v>7</v>
          </cell>
          <cell r="AM778">
            <v>7</v>
          </cell>
          <cell r="AP778">
            <v>7</v>
          </cell>
          <cell r="AS778">
            <v>7</v>
          </cell>
          <cell r="AV778">
            <v>7</v>
          </cell>
          <cell r="AX778">
            <v>7</v>
          </cell>
        </row>
        <row r="779">
          <cell r="L779" t="str">
            <v>Allocation to Tx</v>
          </cell>
          <cell r="M779">
            <v>3.9936102236421724E-2</v>
          </cell>
          <cell r="O779">
            <v>0.27955271565495204</v>
          </cell>
          <cell r="Q779">
            <v>0</v>
          </cell>
          <cell r="R779">
            <v>0.27955271565495204</v>
          </cell>
          <cell r="T779">
            <v>0</v>
          </cell>
          <cell r="U779">
            <v>0.27955271565495204</v>
          </cell>
          <cell r="W779">
            <v>0</v>
          </cell>
          <cell r="X779">
            <v>0.27955271565495204</v>
          </cell>
          <cell r="Z779">
            <v>0</v>
          </cell>
          <cell r="AA779">
            <v>0.27955271565495204</v>
          </cell>
          <cell r="AC779">
            <v>0</v>
          </cell>
          <cell r="AD779">
            <v>0.27955271565495204</v>
          </cell>
          <cell r="AF779">
            <v>0</v>
          </cell>
          <cell r="AG779">
            <v>0.27955271565495204</v>
          </cell>
          <cell r="AI779">
            <v>0</v>
          </cell>
          <cell r="AJ779">
            <v>0.27955271565495204</v>
          </cell>
          <cell r="AL779">
            <v>0</v>
          </cell>
          <cell r="AM779">
            <v>0.27955271565495204</v>
          </cell>
          <cell r="AO779">
            <v>0</v>
          </cell>
          <cell r="AP779">
            <v>0.27955271565495204</v>
          </cell>
          <cell r="AR779">
            <v>0</v>
          </cell>
          <cell r="AS779">
            <v>0.27955271565495204</v>
          </cell>
          <cell r="AU779">
            <v>0</v>
          </cell>
          <cell r="AV779">
            <v>0.27955271565495204</v>
          </cell>
          <cell r="AX779">
            <v>0.27955271565495204</v>
          </cell>
        </row>
        <row r="780">
          <cell r="L780" t="str">
            <v>Allocation to Dx</v>
          </cell>
          <cell r="M780">
            <v>0.96</v>
          </cell>
          <cell r="O780">
            <v>6.72</v>
          </cell>
          <cell r="Q780">
            <v>0</v>
          </cell>
          <cell r="R780">
            <v>6.72</v>
          </cell>
          <cell r="T780">
            <v>0</v>
          </cell>
          <cell r="U780">
            <v>6.72</v>
          </cell>
          <cell r="W780">
            <v>0</v>
          </cell>
          <cell r="X780">
            <v>6.72</v>
          </cell>
          <cell r="Z780">
            <v>0</v>
          </cell>
          <cell r="AA780">
            <v>6.72</v>
          </cell>
          <cell r="AC780">
            <v>0</v>
          </cell>
          <cell r="AD780">
            <v>6.72</v>
          </cell>
          <cell r="AF780">
            <v>0</v>
          </cell>
          <cell r="AG780">
            <v>6.72</v>
          </cell>
          <cell r="AI780">
            <v>0</v>
          </cell>
          <cell r="AJ780">
            <v>6.72</v>
          </cell>
          <cell r="AL780">
            <v>0</v>
          </cell>
          <cell r="AM780">
            <v>6.72</v>
          </cell>
          <cell r="AO780">
            <v>0</v>
          </cell>
          <cell r="AP780">
            <v>6.72</v>
          </cell>
          <cell r="AR780">
            <v>0</v>
          </cell>
          <cell r="AS780">
            <v>6.72</v>
          </cell>
          <cell r="AU780">
            <v>0</v>
          </cell>
          <cell r="AV780">
            <v>6.72</v>
          </cell>
          <cell r="AX780">
            <v>6.72</v>
          </cell>
        </row>
        <row r="782">
          <cell r="B782" t="str">
            <v>Operating &amp; Outage organization cost - manually allocated to TM &amp; DM</v>
          </cell>
          <cell r="O782">
            <v>37</v>
          </cell>
          <cell r="R782">
            <v>37</v>
          </cell>
          <cell r="U782">
            <v>37</v>
          </cell>
          <cell r="X782">
            <v>37</v>
          </cell>
          <cell r="AA782">
            <v>37</v>
          </cell>
          <cell r="AD782">
            <v>37</v>
          </cell>
          <cell r="AG782">
            <v>37</v>
          </cell>
          <cell r="AJ782">
            <v>37</v>
          </cell>
          <cell r="AM782">
            <v>37</v>
          </cell>
          <cell r="AP782">
            <v>37</v>
          </cell>
          <cell r="AS782">
            <v>37</v>
          </cell>
          <cell r="AV782">
            <v>37</v>
          </cell>
          <cell r="AX782">
            <v>37</v>
          </cell>
        </row>
        <row r="783">
          <cell r="L783" t="str">
            <v>Allocation to Tx</v>
          </cell>
          <cell r="M783">
            <v>0.77</v>
          </cell>
          <cell r="O783">
            <v>28.490000000000002</v>
          </cell>
          <cell r="Q783">
            <v>0</v>
          </cell>
          <cell r="R783">
            <v>28.490000000000002</v>
          </cell>
          <cell r="T783">
            <v>0</v>
          </cell>
          <cell r="U783">
            <v>28.490000000000002</v>
          </cell>
          <cell r="W783">
            <v>0</v>
          </cell>
          <cell r="X783">
            <v>28.490000000000002</v>
          </cell>
          <cell r="Z783">
            <v>0</v>
          </cell>
          <cell r="AA783">
            <v>28.490000000000002</v>
          </cell>
          <cell r="AC783">
            <v>0</v>
          </cell>
          <cell r="AD783">
            <v>28.490000000000002</v>
          </cell>
          <cell r="AF783">
            <v>0</v>
          </cell>
          <cell r="AG783">
            <v>28.490000000000002</v>
          </cell>
          <cell r="AI783">
            <v>0</v>
          </cell>
          <cell r="AJ783">
            <v>28.490000000000002</v>
          </cell>
          <cell r="AL783">
            <v>0</v>
          </cell>
          <cell r="AM783">
            <v>28.490000000000002</v>
          </cell>
          <cell r="AO783">
            <v>0</v>
          </cell>
          <cell r="AP783">
            <v>28.490000000000002</v>
          </cell>
          <cell r="AR783">
            <v>0</v>
          </cell>
          <cell r="AS783">
            <v>28.490000000000002</v>
          </cell>
          <cell r="AU783">
            <v>0</v>
          </cell>
          <cell r="AV783">
            <v>28.490000000000002</v>
          </cell>
          <cell r="AX783">
            <v>28.490000000000002</v>
          </cell>
        </row>
        <row r="784">
          <cell r="L784" t="str">
            <v>Allocation to Dx</v>
          </cell>
          <cell r="M784">
            <v>0.23</v>
          </cell>
          <cell r="O784">
            <v>8.51</v>
          </cell>
          <cell r="Q784">
            <v>0</v>
          </cell>
          <cell r="R784">
            <v>8.51</v>
          </cell>
          <cell r="T784">
            <v>0</v>
          </cell>
          <cell r="U784">
            <v>8.51</v>
          </cell>
          <cell r="W784">
            <v>0</v>
          </cell>
          <cell r="X784">
            <v>8.51</v>
          </cell>
          <cell r="Z784">
            <v>0</v>
          </cell>
          <cell r="AA784">
            <v>8.51</v>
          </cell>
          <cell r="AC784">
            <v>0</v>
          </cell>
          <cell r="AD784">
            <v>8.51</v>
          </cell>
          <cell r="AF784">
            <v>0</v>
          </cell>
          <cell r="AG784">
            <v>8.51</v>
          </cell>
          <cell r="AI784">
            <v>0</v>
          </cell>
          <cell r="AJ784">
            <v>8.51</v>
          </cell>
          <cell r="AL784">
            <v>0</v>
          </cell>
          <cell r="AM784">
            <v>8.51</v>
          </cell>
          <cell r="AO784">
            <v>0</v>
          </cell>
          <cell r="AP784">
            <v>8.51</v>
          </cell>
          <cell r="AR784">
            <v>0</v>
          </cell>
          <cell r="AS784">
            <v>8.51</v>
          </cell>
          <cell r="AU784">
            <v>0</v>
          </cell>
          <cell r="AV784">
            <v>8.51</v>
          </cell>
          <cell r="AX784">
            <v>8.51</v>
          </cell>
        </row>
        <row r="786">
          <cell r="B786" t="str">
            <v>Large Customer &amp; Generator Relns organization cost - manually allocated to TM &amp; DM</v>
          </cell>
          <cell r="O786">
            <v>3.9</v>
          </cell>
          <cell r="R786">
            <v>3.9</v>
          </cell>
          <cell r="U786">
            <v>3.9</v>
          </cell>
          <cell r="X786">
            <v>3.9</v>
          </cell>
          <cell r="AA786">
            <v>3.9</v>
          </cell>
          <cell r="AD786">
            <v>3.9</v>
          </cell>
          <cell r="AG786">
            <v>3.9</v>
          </cell>
          <cell r="AJ786">
            <v>3.9</v>
          </cell>
          <cell r="AM786">
            <v>3.9</v>
          </cell>
          <cell r="AP786">
            <v>3.9</v>
          </cell>
          <cell r="AS786">
            <v>3.9</v>
          </cell>
          <cell r="AV786">
            <v>3.9</v>
          </cell>
          <cell r="AX786">
            <v>3.9</v>
          </cell>
        </row>
        <row r="787">
          <cell r="L787" t="str">
            <v>Allocation to Tx</v>
          </cell>
          <cell r="M787">
            <v>0.85</v>
          </cell>
          <cell r="O787">
            <v>3.3149999999999999</v>
          </cell>
          <cell r="Q787">
            <v>0</v>
          </cell>
          <cell r="R787">
            <v>3.3149999999999999</v>
          </cell>
          <cell r="T787">
            <v>0</v>
          </cell>
          <cell r="U787">
            <v>3.3149999999999999</v>
          </cell>
          <cell r="W787">
            <v>0</v>
          </cell>
          <cell r="X787">
            <v>3.3149999999999999</v>
          </cell>
          <cell r="Z787">
            <v>0</v>
          </cell>
          <cell r="AA787">
            <v>3.3149999999999999</v>
          </cell>
          <cell r="AC787">
            <v>0</v>
          </cell>
          <cell r="AD787">
            <v>3.3149999999999999</v>
          </cell>
          <cell r="AF787">
            <v>0</v>
          </cell>
          <cell r="AG787">
            <v>3.3149999999999999</v>
          </cell>
          <cell r="AI787">
            <v>0</v>
          </cell>
          <cell r="AJ787">
            <v>3.3149999999999999</v>
          </cell>
          <cell r="AL787">
            <v>0</v>
          </cell>
          <cell r="AM787">
            <v>3.3149999999999999</v>
          </cell>
          <cell r="AO787">
            <v>0</v>
          </cell>
          <cell r="AP787">
            <v>3.3149999999999999</v>
          </cell>
          <cell r="AR787">
            <v>0</v>
          </cell>
          <cell r="AS787">
            <v>3.3149999999999999</v>
          </cell>
          <cell r="AU787">
            <v>0</v>
          </cell>
          <cell r="AV787">
            <v>3.3149999999999999</v>
          </cell>
          <cell r="AX787">
            <v>3.3149999999999999</v>
          </cell>
        </row>
        <row r="788">
          <cell r="L788" t="str">
            <v>Allocation to Dx</v>
          </cell>
          <cell r="M788">
            <v>0.15</v>
          </cell>
          <cell r="O788">
            <v>0.58499999999999996</v>
          </cell>
          <cell r="Q788">
            <v>0</v>
          </cell>
          <cell r="R788">
            <v>0.58499999999999996</v>
          </cell>
          <cell r="T788">
            <v>0</v>
          </cell>
          <cell r="U788">
            <v>0.58499999999999996</v>
          </cell>
          <cell r="W788">
            <v>0</v>
          </cell>
          <cell r="X788">
            <v>0.58499999999999996</v>
          </cell>
          <cell r="Z788">
            <v>0</v>
          </cell>
          <cell r="AA788">
            <v>0.58499999999999996</v>
          </cell>
          <cell r="AC788">
            <v>0</v>
          </cell>
          <cell r="AD788">
            <v>0.58499999999999996</v>
          </cell>
          <cell r="AF788">
            <v>0</v>
          </cell>
          <cell r="AG788">
            <v>0.58499999999999996</v>
          </cell>
          <cell r="AI788">
            <v>0</v>
          </cell>
          <cell r="AJ788">
            <v>0.58499999999999996</v>
          </cell>
          <cell r="AL788">
            <v>0</v>
          </cell>
          <cell r="AM788">
            <v>0.58499999999999996</v>
          </cell>
          <cell r="AO788">
            <v>0</v>
          </cell>
          <cell r="AP788">
            <v>0.58499999999999996</v>
          </cell>
          <cell r="AR788">
            <v>0</v>
          </cell>
          <cell r="AS788">
            <v>0.58499999999999996</v>
          </cell>
          <cell r="AU788">
            <v>0</v>
          </cell>
          <cell r="AV788">
            <v>0.58499999999999996</v>
          </cell>
          <cell r="AX788">
            <v>0.58499999999999996</v>
          </cell>
        </row>
        <row r="790">
          <cell r="B790" t="str">
            <v>Contract Management organization cost - manually allocated to TM &amp; DM</v>
          </cell>
          <cell r="O790">
            <v>0.8</v>
          </cell>
          <cell r="R790">
            <v>0.8</v>
          </cell>
          <cell r="U790">
            <v>0.8</v>
          </cell>
          <cell r="X790">
            <v>0.8</v>
          </cell>
          <cell r="AA790">
            <v>0.8</v>
          </cell>
          <cell r="AD790">
            <v>0.8</v>
          </cell>
          <cell r="AG790">
            <v>0.8</v>
          </cell>
          <cell r="AJ790">
            <v>0.8</v>
          </cell>
          <cell r="AM790">
            <v>0.8</v>
          </cell>
          <cell r="AP790">
            <v>0.8</v>
          </cell>
          <cell r="AS790">
            <v>0.8</v>
          </cell>
          <cell r="AV790">
            <v>0.8</v>
          </cell>
          <cell r="AX790">
            <v>0.8</v>
          </cell>
        </row>
        <row r="791">
          <cell r="L791" t="str">
            <v>Allocation to Tx</v>
          </cell>
          <cell r="M791">
            <v>0.57999999999999996</v>
          </cell>
          <cell r="O791">
            <v>0.46399999999999997</v>
          </cell>
          <cell r="Q791">
            <v>0</v>
          </cell>
          <cell r="R791">
            <v>0.46399999999999997</v>
          </cell>
          <cell r="T791">
            <v>0</v>
          </cell>
          <cell r="U791">
            <v>0.46399999999999997</v>
          </cell>
          <cell r="W791">
            <v>0</v>
          </cell>
          <cell r="X791">
            <v>0.46399999999999997</v>
          </cell>
          <cell r="Z791">
            <v>0</v>
          </cell>
          <cell r="AA791">
            <v>0.46399999999999997</v>
          </cell>
          <cell r="AC791">
            <v>0</v>
          </cell>
          <cell r="AD791">
            <v>0.46399999999999997</v>
          </cell>
          <cell r="AF791">
            <v>0</v>
          </cell>
          <cell r="AG791">
            <v>0.46399999999999997</v>
          </cell>
          <cell r="AI791">
            <v>0</v>
          </cell>
          <cell r="AJ791">
            <v>0.46399999999999997</v>
          </cell>
          <cell r="AL791">
            <v>0</v>
          </cell>
          <cell r="AM791">
            <v>0.46399999999999997</v>
          </cell>
          <cell r="AO791">
            <v>0</v>
          </cell>
          <cell r="AP791">
            <v>0.46399999999999997</v>
          </cell>
          <cell r="AR791">
            <v>0</v>
          </cell>
          <cell r="AS791">
            <v>0.46399999999999997</v>
          </cell>
          <cell r="AU791">
            <v>0</v>
          </cell>
          <cell r="AV791">
            <v>0.46399999999999997</v>
          </cell>
          <cell r="AX791">
            <v>0.46399999999999997</v>
          </cell>
        </row>
        <row r="792">
          <cell r="L792" t="str">
            <v>Allocation to Dx</v>
          </cell>
          <cell r="M792">
            <v>0.42</v>
          </cell>
          <cell r="O792">
            <v>0.33600000000000002</v>
          </cell>
          <cell r="Q792">
            <v>0</v>
          </cell>
          <cell r="R792">
            <v>0.33600000000000002</v>
          </cell>
          <cell r="T792">
            <v>0</v>
          </cell>
          <cell r="U792">
            <v>0.33600000000000002</v>
          </cell>
          <cell r="W792">
            <v>0</v>
          </cell>
          <cell r="X792">
            <v>0.33600000000000002</v>
          </cell>
          <cell r="Z792">
            <v>0</v>
          </cell>
          <cell r="AA792">
            <v>0.33600000000000002</v>
          </cell>
          <cell r="AC792">
            <v>0</v>
          </cell>
          <cell r="AD792">
            <v>0.33600000000000002</v>
          </cell>
          <cell r="AF792">
            <v>0</v>
          </cell>
          <cell r="AG792">
            <v>0.33600000000000002</v>
          </cell>
          <cell r="AI792">
            <v>0</v>
          </cell>
          <cell r="AJ792">
            <v>0.33600000000000002</v>
          </cell>
          <cell r="AL792">
            <v>0</v>
          </cell>
          <cell r="AM792">
            <v>0.33600000000000002</v>
          </cell>
          <cell r="AO792">
            <v>0</v>
          </cell>
          <cell r="AP792">
            <v>0.33600000000000002</v>
          </cell>
          <cell r="AR792">
            <v>0</v>
          </cell>
          <cell r="AS792">
            <v>0.33600000000000002</v>
          </cell>
          <cell r="AU792">
            <v>0</v>
          </cell>
          <cell r="AV792">
            <v>0.33600000000000002</v>
          </cell>
          <cell r="AX792">
            <v>0.33600000000000002</v>
          </cell>
        </row>
        <row r="796">
          <cell r="A796" t="str">
            <v>Common Capital</v>
          </cell>
        </row>
        <row r="798">
          <cell r="C798" t="str">
            <v>Operations Common Programs &amp; Projects</v>
          </cell>
        </row>
        <row r="799">
          <cell r="A799" t="str">
            <v>OPS-CAP</v>
          </cell>
          <cell r="D799" t="str">
            <v>Operations Level Adjustments</v>
          </cell>
          <cell r="O799">
            <v>0</v>
          </cell>
          <cell r="R799">
            <v>0</v>
          </cell>
          <cell r="U799">
            <v>0</v>
          </cell>
          <cell r="X799">
            <v>0</v>
          </cell>
          <cell r="AA799">
            <v>0</v>
          </cell>
          <cell r="AD799">
            <v>0</v>
          </cell>
          <cell r="AG799">
            <v>0</v>
          </cell>
          <cell r="AJ799">
            <v>0</v>
          </cell>
          <cell r="AM799">
            <v>0</v>
          </cell>
          <cell r="AP799">
            <v>0</v>
          </cell>
          <cell r="AS799">
            <v>0</v>
          </cell>
          <cell r="AV799">
            <v>0</v>
          </cell>
          <cell r="AX799">
            <v>0</v>
          </cell>
        </row>
        <row r="800">
          <cell r="D800" t="str">
            <v>Total Operations Common Programs &amp; Projects</v>
          </cell>
          <cell r="O800">
            <v>0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W800">
            <v>0</v>
          </cell>
          <cell r="X800">
            <v>0</v>
          </cell>
          <cell r="Z800">
            <v>0</v>
          </cell>
          <cell r="AA800">
            <v>0</v>
          </cell>
          <cell r="AC800">
            <v>0</v>
          </cell>
          <cell r="AD800">
            <v>0</v>
          </cell>
          <cell r="AF800">
            <v>0</v>
          </cell>
          <cell r="AG800">
            <v>0</v>
          </cell>
          <cell r="AI800">
            <v>0</v>
          </cell>
          <cell r="AJ800">
            <v>0</v>
          </cell>
          <cell r="AL800">
            <v>0</v>
          </cell>
          <cell r="AM800">
            <v>0</v>
          </cell>
          <cell r="AO800">
            <v>0</v>
          </cell>
          <cell r="AP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X800">
            <v>0</v>
          </cell>
        </row>
        <row r="801">
          <cell r="L801" t="str">
            <v>Allocation to Tx</v>
          </cell>
          <cell r="M801">
            <v>0.56000000000000005</v>
          </cell>
          <cell r="O801">
            <v>0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X801">
            <v>0</v>
          </cell>
          <cell r="Z801">
            <v>0</v>
          </cell>
          <cell r="AA801">
            <v>0</v>
          </cell>
          <cell r="AC801">
            <v>0</v>
          </cell>
          <cell r="AD801">
            <v>0</v>
          </cell>
          <cell r="AF801">
            <v>0</v>
          </cell>
          <cell r="AG801">
            <v>0</v>
          </cell>
          <cell r="AI801">
            <v>0</v>
          </cell>
          <cell r="AJ801">
            <v>0</v>
          </cell>
          <cell r="AL801">
            <v>0</v>
          </cell>
          <cell r="AM801">
            <v>0</v>
          </cell>
          <cell r="AO801">
            <v>0</v>
          </cell>
          <cell r="AP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X801">
            <v>0</v>
          </cell>
        </row>
        <row r="802">
          <cell r="L802" t="str">
            <v>Allocation to Dx</v>
          </cell>
          <cell r="M802">
            <v>0.44</v>
          </cell>
          <cell r="O802">
            <v>0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W802">
            <v>0</v>
          </cell>
          <cell r="X802">
            <v>0</v>
          </cell>
          <cell r="Z802">
            <v>0</v>
          </cell>
          <cell r="AA802">
            <v>0</v>
          </cell>
          <cell r="AC802">
            <v>0</v>
          </cell>
          <cell r="AD802">
            <v>0</v>
          </cell>
          <cell r="AF802">
            <v>0</v>
          </cell>
          <cell r="AG802">
            <v>0</v>
          </cell>
          <cell r="AI802">
            <v>0</v>
          </cell>
          <cell r="AJ802">
            <v>0</v>
          </cell>
          <cell r="AL802">
            <v>0</v>
          </cell>
          <cell r="AM802">
            <v>0</v>
          </cell>
          <cell r="AO802">
            <v>0</v>
          </cell>
          <cell r="AP802">
            <v>0</v>
          </cell>
          <cell r="AR802">
            <v>0</v>
          </cell>
          <cell r="AS802">
            <v>0</v>
          </cell>
          <cell r="AU802">
            <v>0</v>
          </cell>
          <cell r="AV802">
            <v>0</v>
          </cell>
          <cell r="AX802">
            <v>0</v>
          </cell>
        </row>
        <row r="804">
          <cell r="C804" t="str">
            <v>Corporate Common Capital</v>
          </cell>
        </row>
        <row r="805">
          <cell r="A805" t="str">
            <v>IMS-CAP</v>
          </cell>
          <cell r="D805" t="str">
            <v>IMIT Common Project Costs (SP = 212)</v>
          </cell>
          <cell r="O805">
            <v>10.276999999999999</v>
          </cell>
          <cell r="R805">
            <v>10.276999999999999</v>
          </cell>
          <cell r="U805">
            <v>10.276999999999999</v>
          </cell>
          <cell r="X805">
            <v>10.276999999999999</v>
          </cell>
          <cell r="AA805">
            <v>10.276999999999999</v>
          </cell>
          <cell r="AD805">
            <v>10.276999999999999</v>
          </cell>
          <cell r="AG805">
            <v>10.276999999999999</v>
          </cell>
          <cell r="AJ805">
            <v>10.276999999999999</v>
          </cell>
          <cell r="AM805">
            <v>10.276999999999999</v>
          </cell>
          <cell r="AP805">
            <v>10.276999999999999</v>
          </cell>
          <cell r="AS805">
            <v>10.276999999999999</v>
          </cell>
          <cell r="AV805">
            <v>10.276999999999999</v>
          </cell>
          <cell r="AX805">
            <v>10.276999999999999</v>
          </cell>
        </row>
        <row r="806">
          <cell r="A806" t="str">
            <v>CNRST-C</v>
          </cell>
          <cell r="D806" t="str">
            <v>Cornerstone Project</v>
          </cell>
          <cell r="O806">
            <v>62.941000000000003</v>
          </cell>
          <cell r="R806">
            <v>62.941000000000003</v>
          </cell>
          <cell r="U806">
            <v>62.941000000000003</v>
          </cell>
          <cell r="X806">
            <v>62.941000000000003</v>
          </cell>
          <cell r="AA806">
            <v>62.941000000000003</v>
          </cell>
          <cell r="AD806">
            <v>62.941000000000003</v>
          </cell>
          <cell r="AG806">
            <v>62.941000000000003</v>
          </cell>
          <cell r="AJ806">
            <v>62.941000000000003</v>
          </cell>
          <cell r="AM806">
            <v>62.941000000000003</v>
          </cell>
          <cell r="AP806">
            <v>62.941000000000003</v>
          </cell>
          <cell r="AS806">
            <v>62.941000000000003</v>
          </cell>
          <cell r="AV806">
            <v>62.941000000000003</v>
          </cell>
          <cell r="AX806">
            <v>62.941000000000003</v>
          </cell>
        </row>
        <row r="807">
          <cell r="A807" t="str">
            <v>CCGO</v>
          </cell>
          <cell r="D807" t="str">
            <v>Ontario Grid Ops Programs &amp; Projects (SP = 211 &amp; 217)</v>
          </cell>
          <cell r="O807">
            <v>0</v>
          </cell>
          <cell r="R807">
            <v>0</v>
          </cell>
          <cell r="U807">
            <v>0</v>
          </cell>
          <cell r="X807">
            <v>0</v>
          </cell>
          <cell r="AA807">
            <v>0</v>
          </cell>
          <cell r="AD807">
            <v>0</v>
          </cell>
          <cell r="AG807">
            <v>0</v>
          </cell>
          <cell r="AJ807">
            <v>0</v>
          </cell>
          <cell r="AM807">
            <v>0</v>
          </cell>
          <cell r="AP807">
            <v>0</v>
          </cell>
          <cell r="AS807">
            <v>0</v>
          </cell>
          <cell r="AV807">
            <v>0</v>
          </cell>
          <cell r="AX807">
            <v>0</v>
          </cell>
        </row>
        <row r="808">
          <cell r="A808" t="str">
            <v>FRE-CAP</v>
          </cell>
          <cell r="D808" t="str">
            <v>LBSS common capex projects</v>
          </cell>
          <cell r="O808">
            <v>9.161999999999999</v>
          </cell>
          <cell r="R808">
            <v>9.161999999999999</v>
          </cell>
          <cell r="U808">
            <v>9.161999999999999</v>
          </cell>
          <cell r="X808">
            <v>9.161999999999999</v>
          </cell>
          <cell r="AA808">
            <v>9.161999999999999</v>
          </cell>
          <cell r="AD808">
            <v>9.161999999999999</v>
          </cell>
          <cell r="AG808">
            <v>9.161999999999999</v>
          </cell>
          <cell r="AJ808">
            <v>9.161999999999999</v>
          </cell>
          <cell r="AM808">
            <v>9.161999999999999</v>
          </cell>
          <cell r="AP808">
            <v>9.161999999999999</v>
          </cell>
          <cell r="AS808">
            <v>9.161999999999999</v>
          </cell>
          <cell r="AV808">
            <v>9.161999999999999</v>
          </cell>
          <cell r="AX808">
            <v>9.161999999999999</v>
          </cell>
        </row>
        <row r="809">
          <cell r="A809" t="str">
            <v>CORPADJ - C</v>
          </cell>
          <cell r="D809" t="str">
            <v>Corporate Other</v>
          </cell>
          <cell r="O809">
            <v>0</v>
          </cell>
          <cell r="R809">
            <v>0</v>
          </cell>
          <cell r="U809">
            <v>0</v>
          </cell>
          <cell r="X809">
            <v>0</v>
          </cell>
          <cell r="AA809">
            <v>0</v>
          </cell>
          <cell r="AD809">
            <v>0</v>
          </cell>
          <cell r="AG809">
            <v>0</v>
          </cell>
          <cell r="AJ809">
            <v>0</v>
          </cell>
          <cell r="AM809">
            <v>0</v>
          </cell>
          <cell r="AP809">
            <v>0</v>
          </cell>
          <cell r="AS809">
            <v>0</v>
          </cell>
          <cell r="AV809">
            <v>0</v>
          </cell>
          <cell r="AX809">
            <v>0</v>
          </cell>
        </row>
        <row r="810">
          <cell r="D810" t="str">
            <v>Total Corporate Common Capital</v>
          </cell>
          <cell r="O810">
            <v>82.38</v>
          </cell>
          <cell r="Q810">
            <v>0</v>
          </cell>
          <cell r="R810">
            <v>82.38</v>
          </cell>
          <cell r="T810">
            <v>0</v>
          </cell>
          <cell r="U810">
            <v>82.38</v>
          </cell>
          <cell r="W810">
            <v>0</v>
          </cell>
          <cell r="X810">
            <v>82.38</v>
          </cell>
          <cell r="Z810">
            <v>0</v>
          </cell>
          <cell r="AA810">
            <v>82.38</v>
          </cell>
          <cell r="AC810">
            <v>0</v>
          </cell>
          <cell r="AD810">
            <v>82.38</v>
          </cell>
          <cell r="AF810">
            <v>0</v>
          </cell>
          <cell r="AG810">
            <v>82.38</v>
          </cell>
          <cell r="AI810">
            <v>0</v>
          </cell>
          <cell r="AJ810">
            <v>82.38</v>
          </cell>
          <cell r="AL810">
            <v>0</v>
          </cell>
          <cell r="AM810">
            <v>82.38</v>
          </cell>
          <cell r="AO810">
            <v>0</v>
          </cell>
          <cell r="AP810">
            <v>82.38</v>
          </cell>
          <cell r="AR810">
            <v>0</v>
          </cell>
          <cell r="AS810">
            <v>82.38</v>
          </cell>
          <cell r="AU810">
            <v>0</v>
          </cell>
          <cell r="AV810">
            <v>82.38</v>
          </cell>
          <cell r="AX810">
            <v>82.38</v>
          </cell>
        </row>
        <row r="811">
          <cell r="L811" t="str">
            <v>Allocation to Tx</v>
          </cell>
          <cell r="M811">
            <v>0.56000000000000005</v>
          </cell>
          <cell r="O811">
            <v>46.132800000000003</v>
          </cell>
          <cell r="Q811">
            <v>0</v>
          </cell>
          <cell r="R811">
            <v>46.132800000000003</v>
          </cell>
          <cell r="T811">
            <v>0</v>
          </cell>
          <cell r="U811">
            <v>46.132800000000003</v>
          </cell>
          <cell r="W811">
            <v>0</v>
          </cell>
          <cell r="X811">
            <v>46.132800000000003</v>
          </cell>
          <cell r="Z811">
            <v>0</v>
          </cell>
          <cell r="AA811">
            <v>46.132800000000003</v>
          </cell>
          <cell r="AC811">
            <v>0</v>
          </cell>
          <cell r="AD811">
            <v>46.132800000000003</v>
          </cell>
          <cell r="AF811">
            <v>0</v>
          </cell>
          <cell r="AG811">
            <v>46.132800000000003</v>
          </cell>
          <cell r="AI811">
            <v>0</v>
          </cell>
          <cell r="AJ811">
            <v>46.132800000000003</v>
          </cell>
          <cell r="AL811">
            <v>0</v>
          </cell>
          <cell r="AM811">
            <v>46.132800000000003</v>
          </cell>
          <cell r="AO811">
            <v>0</v>
          </cell>
          <cell r="AP811">
            <v>46.132800000000003</v>
          </cell>
          <cell r="AR811">
            <v>0</v>
          </cell>
          <cell r="AS811">
            <v>46.132800000000003</v>
          </cell>
          <cell r="AU811">
            <v>0</v>
          </cell>
          <cell r="AV811">
            <v>46.132800000000003</v>
          </cell>
          <cell r="AX811">
            <v>46.132800000000003</v>
          </cell>
        </row>
        <row r="812">
          <cell r="L812" t="str">
            <v>Allocation to Dx</v>
          </cell>
          <cell r="M812">
            <v>0.44</v>
          </cell>
          <cell r="O812">
            <v>36.247199999999999</v>
          </cell>
          <cell r="Q812">
            <v>0</v>
          </cell>
          <cell r="R812">
            <v>36.247199999999999</v>
          </cell>
          <cell r="T812">
            <v>0</v>
          </cell>
          <cell r="U812">
            <v>36.247199999999999</v>
          </cell>
          <cell r="W812">
            <v>0</v>
          </cell>
          <cell r="X812">
            <v>36.247199999999999</v>
          </cell>
          <cell r="Z812">
            <v>0</v>
          </cell>
          <cell r="AA812">
            <v>36.247199999999999</v>
          </cell>
          <cell r="AC812">
            <v>0</v>
          </cell>
          <cell r="AD812">
            <v>36.247199999999999</v>
          </cell>
          <cell r="AF812">
            <v>0</v>
          </cell>
          <cell r="AG812">
            <v>36.247199999999999</v>
          </cell>
          <cell r="AI812">
            <v>0</v>
          </cell>
          <cell r="AJ812">
            <v>36.247199999999999</v>
          </cell>
          <cell r="AL812">
            <v>0</v>
          </cell>
          <cell r="AM812">
            <v>36.247199999999999</v>
          </cell>
          <cell r="AO812">
            <v>0</v>
          </cell>
          <cell r="AP812">
            <v>36.247199999999999</v>
          </cell>
          <cell r="AR812">
            <v>0</v>
          </cell>
          <cell r="AS812">
            <v>36.247199999999999</v>
          </cell>
          <cell r="AU812">
            <v>0</v>
          </cell>
          <cell r="AV812">
            <v>36.247199999999999</v>
          </cell>
          <cell r="AX812">
            <v>36.247199999999999</v>
          </cell>
        </row>
        <row r="814">
          <cell r="D814" t="str">
            <v>Total Common Capital allocated to Tx and Dx</v>
          </cell>
          <cell r="O814">
            <v>82.38</v>
          </cell>
          <cell r="Q814">
            <v>0</v>
          </cell>
          <cell r="R814">
            <v>82.38</v>
          </cell>
          <cell r="T814">
            <v>0</v>
          </cell>
          <cell r="U814">
            <v>82.38</v>
          </cell>
          <cell r="W814">
            <v>0</v>
          </cell>
          <cell r="X814">
            <v>82.38</v>
          </cell>
          <cell r="Z814">
            <v>0</v>
          </cell>
          <cell r="AA814">
            <v>82.38</v>
          </cell>
          <cell r="AC814">
            <v>0</v>
          </cell>
          <cell r="AD814">
            <v>82.38</v>
          </cell>
          <cell r="AF814">
            <v>0</v>
          </cell>
          <cell r="AG814">
            <v>82.38</v>
          </cell>
          <cell r="AI814">
            <v>0</v>
          </cell>
          <cell r="AJ814">
            <v>82.38</v>
          </cell>
          <cell r="AL814">
            <v>0</v>
          </cell>
          <cell r="AM814">
            <v>82.38</v>
          </cell>
          <cell r="AO814">
            <v>0</v>
          </cell>
          <cell r="AP814">
            <v>82.38</v>
          </cell>
          <cell r="AR814">
            <v>0</v>
          </cell>
          <cell r="AS814">
            <v>82.38</v>
          </cell>
          <cell r="AU814">
            <v>0</v>
          </cell>
          <cell r="AV814">
            <v>82.38</v>
          </cell>
          <cell r="AX814">
            <v>82.38</v>
          </cell>
        </row>
        <row r="815">
          <cell r="L815" t="str">
            <v>Allocation to Tx</v>
          </cell>
          <cell r="M815">
            <v>0.56000000000000005</v>
          </cell>
          <cell r="O815">
            <v>46.132800000000003</v>
          </cell>
          <cell r="Q815">
            <v>0</v>
          </cell>
          <cell r="R815">
            <v>46.132800000000003</v>
          </cell>
          <cell r="T815">
            <v>0</v>
          </cell>
          <cell r="U815">
            <v>46.132800000000003</v>
          </cell>
          <cell r="W815">
            <v>0</v>
          </cell>
          <cell r="X815">
            <v>46.132800000000003</v>
          </cell>
          <cell r="Z815">
            <v>0</v>
          </cell>
          <cell r="AA815">
            <v>46.132800000000003</v>
          </cell>
          <cell r="AC815">
            <v>0</v>
          </cell>
          <cell r="AD815">
            <v>46.132800000000003</v>
          </cell>
          <cell r="AF815">
            <v>0</v>
          </cell>
          <cell r="AG815">
            <v>46.132800000000003</v>
          </cell>
          <cell r="AI815">
            <v>0</v>
          </cell>
          <cell r="AJ815">
            <v>46.132800000000003</v>
          </cell>
          <cell r="AL815">
            <v>0</v>
          </cell>
          <cell r="AM815">
            <v>46.132800000000003</v>
          </cell>
          <cell r="AO815">
            <v>0</v>
          </cell>
          <cell r="AP815">
            <v>46.132800000000003</v>
          </cell>
          <cell r="AR815">
            <v>0</v>
          </cell>
          <cell r="AS815">
            <v>46.132800000000003</v>
          </cell>
          <cell r="AU815">
            <v>0</v>
          </cell>
          <cell r="AV815">
            <v>46.132800000000003</v>
          </cell>
          <cell r="AX815">
            <v>46.132800000000003</v>
          </cell>
        </row>
        <row r="816">
          <cell r="L816" t="str">
            <v>Allocation to Dx</v>
          </cell>
          <cell r="M816">
            <v>0.44</v>
          </cell>
          <cell r="O816">
            <v>36.247199999999999</v>
          </cell>
          <cell r="Q816">
            <v>0</v>
          </cell>
          <cell r="R816">
            <v>36.247199999999999</v>
          </cell>
          <cell r="T816">
            <v>0</v>
          </cell>
          <cell r="U816">
            <v>36.247199999999999</v>
          </cell>
          <cell r="W816">
            <v>0</v>
          </cell>
          <cell r="X816">
            <v>36.247199999999999</v>
          </cell>
          <cell r="Z816">
            <v>0</v>
          </cell>
          <cell r="AA816">
            <v>36.247199999999999</v>
          </cell>
          <cell r="AC816">
            <v>0</v>
          </cell>
          <cell r="AD816">
            <v>36.247199999999999</v>
          </cell>
          <cell r="AF816">
            <v>0</v>
          </cell>
          <cell r="AG816">
            <v>36.247199999999999</v>
          </cell>
          <cell r="AI816">
            <v>0</v>
          </cell>
          <cell r="AJ816">
            <v>36.247199999999999</v>
          </cell>
          <cell r="AL816">
            <v>0</v>
          </cell>
          <cell r="AM816">
            <v>36.247199999999999</v>
          </cell>
          <cell r="AO816">
            <v>0</v>
          </cell>
          <cell r="AP816">
            <v>36.247199999999999</v>
          </cell>
          <cell r="AR816">
            <v>0</v>
          </cell>
          <cell r="AS816">
            <v>36.247199999999999</v>
          </cell>
          <cell r="AU816">
            <v>0</v>
          </cell>
          <cell r="AV816">
            <v>36.247199999999999</v>
          </cell>
          <cell r="AX816">
            <v>36.247199999999999</v>
          </cell>
        </row>
        <row r="819">
          <cell r="A819" t="str">
            <v>Common Minor Fixed Assets &amp; Major Capital Adjustments</v>
          </cell>
        </row>
        <row r="821">
          <cell r="G821" t="str">
            <v>Transport &amp; Work Equipment</v>
          </cell>
        </row>
        <row r="822">
          <cell r="A822" t="str">
            <v>T&amp;WE</v>
          </cell>
          <cell r="H822" t="str">
            <v>Transport &amp; Work Equipment</v>
          </cell>
          <cell r="O822">
            <v>51.59</v>
          </cell>
          <cell r="R822">
            <v>51.59</v>
          </cell>
          <cell r="U822">
            <v>51.59</v>
          </cell>
          <cell r="X822">
            <v>51.59</v>
          </cell>
          <cell r="AA822">
            <v>51.59</v>
          </cell>
          <cell r="AD822">
            <v>51.59</v>
          </cell>
          <cell r="AG822">
            <v>51.59</v>
          </cell>
          <cell r="AJ822">
            <v>51.59</v>
          </cell>
          <cell r="AM822">
            <v>51.59</v>
          </cell>
          <cell r="AP822">
            <v>51.59</v>
          </cell>
          <cell r="AS822">
            <v>51.59</v>
          </cell>
          <cell r="AV822">
            <v>51.59</v>
          </cell>
          <cell r="AX822">
            <v>51.59</v>
          </cell>
        </row>
        <row r="823">
          <cell r="H823" t="str">
            <v>Total Transport &amp; Work Equipment</v>
          </cell>
          <cell r="O823">
            <v>51.59</v>
          </cell>
          <cell r="Q823">
            <v>0</v>
          </cell>
          <cell r="R823">
            <v>51.59</v>
          </cell>
          <cell r="T823">
            <v>0</v>
          </cell>
          <cell r="U823">
            <v>51.59</v>
          </cell>
          <cell r="W823">
            <v>0</v>
          </cell>
          <cell r="X823">
            <v>51.59</v>
          </cell>
          <cell r="Z823">
            <v>0</v>
          </cell>
          <cell r="AA823">
            <v>51.59</v>
          </cell>
          <cell r="AC823">
            <v>0</v>
          </cell>
          <cell r="AD823">
            <v>51.59</v>
          </cell>
          <cell r="AF823">
            <v>0</v>
          </cell>
          <cell r="AG823">
            <v>51.59</v>
          </cell>
          <cell r="AI823">
            <v>0</v>
          </cell>
          <cell r="AJ823">
            <v>51.59</v>
          </cell>
          <cell r="AL823">
            <v>0</v>
          </cell>
          <cell r="AM823">
            <v>51.59</v>
          </cell>
          <cell r="AO823">
            <v>0</v>
          </cell>
          <cell r="AP823">
            <v>51.59</v>
          </cell>
          <cell r="AR823">
            <v>0</v>
          </cell>
          <cell r="AS823">
            <v>51.59</v>
          </cell>
          <cell r="AU823">
            <v>0</v>
          </cell>
          <cell r="AV823">
            <v>51.59</v>
          </cell>
          <cell r="AX823">
            <v>51.59</v>
          </cell>
        </row>
        <row r="824">
          <cell r="K824" t="str">
            <v>Allocation to Tx</v>
          </cell>
          <cell r="M824">
            <v>0.24</v>
          </cell>
          <cell r="O824">
            <v>12.381600000000001</v>
          </cell>
          <cell r="Q824">
            <v>0</v>
          </cell>
          <cell r="R824">
            <v>12.381600000000001</v>
          </cell>
          <cell r="T824">
            <v>0</v>
          </cell>
          <cell r="U824">
            <v>12.381600000000001</v>
          </cell>
          <cell r="W824">
            <v>0</v>
          </cell>
          <cell r="X824">
            <v>12.381600000000001</v>
          </cell>
          <cell r="Z824">
            <v>0</v>
          </cell>
          <cell r="AA824">
            <v>12.381600000000001</v>
          </cell>
          <cell r="AC824">
            <v>0</v>
          </cell>
          <cell r="AD824">
            <v>12.381600000000001</v>
          </cell>
          <cell r="AF824">
            <v>0</v>
          </cell>
          <cell r="AG824">
            <v>12.381600000000001</v>
          </cell>
          <cell r="AI824">
            <v>0</v>
          </cell>
          <cell r="AJ824">
            <v>12.381600000000001</v>
          </cell>
          <cell r="AL824">
            <v>0</v>
          </cell>
          <cell r="AM824">
            <v>12.381600000000001</v>
          </cell>
          <cell r="AO824">
            <v>0</v>
          </cell>
          <cell r="AP824">
            <v>12.381600000000001</v>
          </cell>
          <cell r="AR824">
            <v>0</v>
          </cell>
          <cell r="AS824">
            <v>12.381600000000001</v>
          </cell>
          <cell r="AU824">
            <v>0</v>
          </cell>
          <cell r="AV824">
            <v>12.381600000000001</v>
          </cell>
          <cell r="AX824">
            <v>12.381600000000001</v>
          </cell>
        </row>
        <row r="825">
          <cell r="K825" t="str">
            <v>Allocation to Dx</v>
          </cell>
          <cell r="M825">
            <v>0.76</v>
          </cell>
          <cell r="O825">
            <v>39.208400000000005</v>
          </cell>
          <cell r="Q825">
            <v>0</v>
          </cell>
          <cell r="R825">
            <v>39.208400000000005</v>
          </cell>
          <cell r="T825">
            <v>0</v>
          </cell>
          <cell r="U825">
            <v>39.208400000000005</v>
          </cell>
          <cell r="W825">
            <v>0</v>
          </cell>
          <cell r="X825">
            <v>39.208400000000005</v>
          </cell>
          <cell r="Z825">
            <v>0</v>
          </cell>
          <cell r="AA825">
            <v>39.208400000000005</v>
          </cell>
          <cell r="AC825">
            <v>0</v>
          </cell>
          <cell r="AD825">
            <v>39.208400000000005</v>
          </cell>
          <cell r="AF825">
            <v>0</v>
          </cell>
          <cell r="AG825">
            <v>39.208400000000005</v>
          </cell>
          <cell r="AI825">
            <v>0</v>
          </cell>
          <cell r="AJ825">
            <v>39.208400000000005</v>
          </cell>
          <cell r="AL825">
            <v>0</v>
          </cell>
          <cell r="AM825">
            <v>39.208400000000005</v>
          </cell>
          <cell r="AO825">
            <v>0</v>
          </cell>
          <cell r="AP825">
            <v>39.208400000000005</v>
          </cell>
          <cell r="AR825">
            <v>0</v>
          </cell>
          <cell r="AS825">
            <v>39.208400000000005</v>
          </cell>
          <cell r="AU825">
            <v>0</v>
          </cell>
          <cell r="AV825">
            <v>39.208400000000005</v>
          </cell>
          <cell r="AX825">
            <v>39.208400000000005</v>
          </cell>
        </row>
        <row r="827">
          <cell r="G827" t="str">
            <v>Operations Minor Fixed Assets</v>
          </cell>
        </row>
        <row r="828">
          <cell r="A828" t="str">
            <v>SE</v>
          </cell>
          <cell r="H828" t="str">
            <v>Service Equipment</v>
          </cell>
          <cell r="O828">
            <v>8.8000000000000007</v>
          </cell>
          <cell r="R828">
            <v>8.8000000000000007</v>
          </cell>
          <cell r="U828">
            <v>8.8000000000000007</v>
          </cell>
          <cell r="X828">
            <v>8.8000000000000007</v>
          </cell>
          <cell r="AA828">
            <v>8.8000000000000007</v>
          </cell>
          <cell r="AD828">
            <v>8.8000000000000007</v>
          </cell>
          <cell r="AG828">
            <v>8.8000000000000007</v>
          </cell>
          <cell r="AJ828">
            <v>8.8000000000000007</v>
          </cell>
          <cell r="AM828">
            <v>8.8000000000000007</v>
          </cell>
          <cell r="AP828">
            <v>8.8000000000000007</v>
          </cell>
          <cell r="AS828">
            <v>8.8000000000000007</v>
          </cell>
          <cell r="AV828">
            <v>8.8000000000000007</v>
          </cell>
          <cell r="AX828">
            <v>8.8000000000000007</v>
          </cell>
        </row>
        <row r="829">
          <cell r="A829" t="str">
            <v>Tools</v>
          </cell>
          <cell r="H829" t="str">
            <v>Tools</v>
          </cell>
          <cell r="O829">
            <v>0.5</v>
          </cell>
          <cell r="R829">
            <v>0.5</v>
          </cell>
          <cell r="U829">
            <v>0.5</v>
          </cell>
          <cell r="X829">
            <v>0.5</v>
          </cell>
          <cell r="AA829">
            <v>0.5</v>
          </cell>
          <cell r="AD829">
            <v>0.5</v>
          </cell>
          <cell r="AG829">
            <v>0.5</v>
          </cell>
          <cell r="AJ829">
            <v>0.5</v>
          </cell>
          <cell r="AM829">
            <v>0.5</v>
          </cell>
          <cell r="AP829">
            <v>0.5</v>
          </cell>
          <cell r="AS829">
            <v>0.5</v>
          </cell>
          <cell r="AV829">
            <v>0.5</v>
          </cell>
          <cell r="AX829">
            <v>0.5</v>
          </cell>
        </row>
        <row r="830">
          <cell r="H830" t="str">
            <v>Total Service Provider Minor Fixed Assets</v>
          </cell>
          <cell r="O830">
            <v>9.3000000000000007</v>
          </cell>
          <cell r="Q830">
            <v>0</v>
          </cell>
          <cell r="R830">
            <v>9.3000000000000007</v>
          </cell>
          <cell r="T830">
            <v>0</v>
          </cell>
          <cell r="U830">
            <v>9.3000000000000007</v>
          </cell>
          <cell r="W830">
            <v>0</v>
          </cell>
          <cell r="X830">
            <v>9.3000000000000007</v>
          </cell>
          <cell r="Z830">
            <v>0</v>
          </cell>
          <cell r="AA830">
            <v>9.3000000000000007</v>
          </cell>
          <cell r="AC830">
            <v>0</v>
          </cell>
          <cell r="AD830">
            <v>9.3000000000000007</v>
          </cell>
          <cell r="AF830">
            <v>0</v>
          </cell>
          <cell r="AG830">
            <v>9.3000000000000007</v>
          </cell>
          <cell r="AI830">
            <v>0</v>
          </cell>
          <cell r="AJ830">
            <v>9.3000000000000007</v>
          </cell>
          <cell r="AL830">
            <v>0</v>
          </cell>
          <cell r="AM830">
            <v>9.3000000000000007</v>
          </cell>
          <cell r="AO830">
            <v>0</v>
          </cell>
          <cell r="AP830">
            <v>9.3000000000000007</v>
          </cell>
          <cell r="AR830">
            <v>0</v>
          </cell>
          <cell r="AS830">
            <v>9.3000000000000007</v>
          </cell>
          <cell r="AU830">
            <v>0</v>
          </cell>
          <cell r="AV830">
            <v>9.3000000000000007</v>
          </cell>
          <cell r="AX830">
            <v>9.3000000000000007</v>
          </cell>
        </row>
        <row r="831">
          <cell r="K831" t="str">
            <v>Allocation to Tx</v>
          </cell>
          <cell r="M831">
            <v>0.43</v>
          </cell>
          <cell r="O831">
            <v>3.9990000000000001</v>
          </cell>
          <cell r="Q831">
            <v>0</v>
          </cell>
          <cell r="R831">
            <v>3.9990000000000001</v>
          </cell>
          <cell r="T831">
            <v>0</v>
          </cell>
          <cell r="U831">
            <v>3.9990000000000001</v>
          </cell>
          <cell r="W831">
            <v>0</v>
          </cell>
          <cell r="X831">
            <v>3.9990000000000001</v>
          </cell>
          <cell r="Z831">
            <v>0</v>
          </cell>
          <cell r="AA831">
            <v>3.9990000000000001</v>
          </cell>
          <cell r="AC831">
            <v>0</v>
          </cell>
          <cell r="AD831">
            <v>3.9990000000000001</v>
          </cell>
          <cell r="AF831">
            <v>0</v>
          </cell>
          <cell r="AG831">
            <v>3.9990000000000001</v>
          </cell>
          <cell r="AI831">
            <v>0</v>
          </cell>
          <cell r="AJ831">
            <v>3.9990000000000001</v>
          </cell>
          <cell r="AL831">
            <v>0</v>
          </cell>
          <cell r="AM831">
            <v>3.9990000000000001</v>
          </cell>
          <cell r="AO831">
            <v>0</v>
          </cell>
          <cell r="AP831">
            <v>3.9990000000000001</v>
          </cell>
          <cell r="AR831">
            <v>0</v>
          </cell>
          <cell r="AS831">
            <v>3.9990000000000001</v>
          </cell>
          <cell r="AU831">
            <v>0</v>
          </cell>
          <cell r="AV831">
            <v>3.9990000000000001</v>
          </cell>
          <cell r="AX831">
            <v>3.9990000000000001</v>
          </cell>
        </row>
        <row r="832">
          <cell r="K832" t="str">
            <v>Allocation to Dx</v>
          </cell>
          <cell r="M832">
            <v>0.56999999999999995</v>
          </cell>
          <cell r="O832">
            <v>5.3010000000000002</v>
          </cell>
          <cell r="Q832">
            <v>0</v>
          </cell>
          <cell r="R832">
            <v>5.3010000000000002</v>
          </cell>
          <cell r="T832">
            <v>0</v>
          </cell>
          <cell r="U832">
            <v>5.3010000000000002</v>
          </cell>
          <cell r="W832">
            <v>0</v>
          </cell>
          <cell r="X832">
            <v>5.3010000000000002</v>
          </cell>
          <cell r="Z832">
            <v>0</v>
          </cell>
          <cell r="AA832">
            <v>5.3010000000000002</v>
          </cell>
          <cell r="AC832">
            <v>0</v>
          </cell>
          <cell r="AD832">
            <v>5.3010000000000002</v>
          </cell>
          <cell r="AF832">
            <v>0</v>
          </cell>
          <cell r="AG832">
            <v>5.3010000000000002</v>
          </cell>
          <cell r="AI832">
            <v>0</v>
          </cell>
          <cell r="AJ832">
            <v>5.3010000000000002</v>
          </cell>
          <cell r="AL832">
            <v>0</v>
          </cell>
          <cell r="AM832">
            <v>5.3010000000000002</v>
          </cell>
          <cell r="AO832">
            <v>0</v>
          </cell>
          <cell r="AP832">
            <v>5.3010000000000002</v>
          </cell>
          <cell r="AR832">
            <v>0</v>
          </cell>
          <cell r="AS832">
            <v>5.3010000000000002</v>
          </cell>
          <cell r="AU832">
            <v>0</v>
          </cell>
          <cell r="AV832">
            <v>5.3010000000000002</v>
          </cell>
          <cell r="AX832">
            <v>5.3010000000000002</v>
          </cell>
        </row>
        <row r="834">
          <cell r="G834" t="str">
            <v>Operations Common Major Capital Adjustments</v>
          </cell>
        </row>
        <row r="835">
          <cell r="A835" t="str">
            <v>OPS-MFA</v>
          </cell>
          <cell r="H835" t="str">
            <v>Operations Level Adjustments</v>
          </cell>
          <cell r="O835">
            <v>0</v>
          </cell>
          <cell r="R835">
            <v>0</v>
          </cell>
          <cell r="U835">
            <v>0</v>
          </cell>
          <cell r="X835">
            <v>0</v>
          </cell>
          <cell r="AA835">
            <v>0</v>
          </cell>
          <cell r="AD835">
            <v>0</v>
          </cell>
          <cell r="AG835">
            <v>0</v>
          </cell>
          <cell r="AJ835">
            <v>0</v>
          </cell>
          <cell r="AM835">
            <v>0</v>
          </cell>
          <cell r="AP835">
            <v>0</v>
          </cell>
          <cell r="AS835">
            <v>0</v>
          </cell>
          <cell r="AV835">
            <v>0</v>
          </cell>
          <cell r="AX835">
            <v>0</v>
          </cell>
        </row>
        <row r="836">
          <cell r="H836" t="str">
            <v>Total Operations Common Major Capital Adjustments</v>
          </cell>
          <cell r="O836">
            <v>0</v>
          </cell>
          <cell r="Q836">
            <v>0</v>
          </cell>
          <cell r="R836">
            <v>0</v>
          </cell>
          <cell r="T836">
            <v>0</v>
          </cell>
          <cell r="U836">
            <v>0</v>
          </cell>
          <cell r="W836">
            <v>0</v>
          </cell>
          <cell r="X836">
            <v>0</v>
          </cell>
          <cell r="Z836">
            <v>0</v>
          </cell>
          <cell r="AA836">
            <v>0</v>
          </cell>
          <cell r="AC836">
            <v>0</v>
          </cell>
          <cell r="AD836">
            <v>0</v>
          </cell>
          <cell r="AF836">
            <v>0</v>
          </cell>
          <cell r="AG836">
            <v>0</v>
          </cell>
          <cell r="AI836">
            <v>0</v>
          </cell>
          <cell r="AJ836">
            <v>0</v>
          </cell>
          <cell r="AL836">
            <v>0</v>
          </cell>
          <cell r="AM836">
            <v>0</v>
          </cell>
          <cell r="AO836">
            <v>0</v>
          </cell>
          <cell r="AP836">
            <v>0</v>
          </cell>
          <cell r="AR836">
            <v>0</v>
          </cell>
          <cell r="AS836">
            <v>0</v>
          </cell>
          <cell r="AU836">
            <v>0</v>
          </cell>
          <cell r="AV836">
            <v>0</v>
          </cell>
          <cell r="AX836">
            <v>0</v>
          </cell>
        </row>
        <row r="837">
          <cell r="K837" t="str">
            <v>Allocation to Tx</v>
          </cell>
          <cell r="M837">
            <v>0.43</v>
          </cell>
          <cell r="O837">
            <v>0</v>
          </cell>
          <cell r="Q837">
            <v>0</v>
          </cell>
          <cell r="R837">
            <v>0</v>
          </cell>
          <cell r="T837">
            <v>0</v>
          </cell>
          <cell r="U837">
            <v>0</v>
          </cell>
          <cell r="W837">
            <v>0</v>
          </cell>
          <cell r="X837">
            <v>0</v>
          </cell>
          <cell r="Z837">
            <v>0</v>
          </cell>
          <cell r="AA837">
            <v>0</v>
          </cell>
          <cell r="AC837">
            <v>0</v>
          </cell>
          <cell r="AD837">
            <v>0</v>
          </cell>
          <cell r="AF837">
            <v>0</v>
          </cell>
          <cell r="AG837">
            <v>0</v>
          </cell>
          <cell r="AI837">
            <v>0</v>
          </cell>
          <cell r="AJ837">
            <v>0</v>
          </cell>
          <cell r="AL837">
            <v>0</v>
          </cell>
          <cell r="AM837">
            <v>0</v>
          </cell>
          <cell r="AO837">
            <v>0</v>
          </cell>
          <cell r="AP837">
            <v>0</v>
          </cell>
          <cell r="AR837">
            <v>0</v>
          </cell>
          <cell r="AS837">
            <v>0</v>
          </cell>
          <cell r="AU837">
            <v>0</v>
          </cell>
          <cell r="AV837">
            <v>0</v>
          </cell>
          <cell r="AX837">
            <v>0</v>
          </cell>
        </row>
        <row r="838">
          <cell r="K838" t="str">
            <v>Allocation to Dx</v>
          </cell>
          <cell r="M838">
            <v>0.56999999999999995</v>
          </cell>
          <cell r="O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  <cell r="AA838">
            <v>0</v>
          </cell>
          <cell r="AC838">
            <v>0</v>
          </cell>
          <cell r="AD838">
            <v>0</v>
          </cell>
          <cell r="AF838">
            <v>0</v>
          </cell>
          <cell r="AG838">
            <v>0</v>
          </cell>
          <cell r="AI838">
            <v>0</v>
          </cell>
          <cell r="AJ838">
            <v>0</v>
          </cell>
          <cell r="AL838">
            <v>0</v>
          </cell>
          <cell r="AM838">
            <v>0</v>
          </cell>
          <cell r="AO838">
            <v>0</v>
          </cell>
          <cell r="AP838">
            <v>0</v>
          </cell>
          <cell r="AR838">
            <v>0</v>
          </cell>
          <cell r="AS838">
            <v>0</v>
          </cell>
          <cell r="AU838">
            <v>0</v>
          </cell>
          <cell r="AV838">
            <v>0</v>
          </cell>
          <cell r="AX838">
            <v>0</v>
          </cell>
        </row>
        <row r="840">
          <cell r="G840" t="str">
            <v>Corporate Common MFA and Major Capital Adjustments</v>
          </cell>
        </row>
        <row r="841">
          <cell r="A841" t="str">
            <v>IMS-MFA</v>
          </cell>
          <cell r="H841" t="str">
            <v>Information Management Services</v>
          </cell>
          <cell r="O841">
            <v>14.6</v>
          </cell>
          <cell r="R841">
            <v>14.6</v>
          </cell>
          <cell r="U841">
            <v>14.6</v>
          </cell>
          <cell r="X841">
            <v>14.6</v>
          </cell>
          <cell r="AA841">
            <v>14.6</v>
          </cell>
          <cell r="AD841">
            <v>14.6</v>
          </cell>
          <cell r="AG841">
            <v>14.6</v>
          </cell>
          <cell r="AJ841">
            <v>14.6</v>
          </cell>
          <cell r="AM841">
            <v>14.6</v>
          </cell>
          <cell r="AP841">
            <v>14.6</v>
          </cell>
          <cell r="AS841">
            <v>14.6</v>
          </cell>
          <cell r="AV841">
            <v>14.6</v>
          </cell>
          <cell r="AX841">
            <v>14.6</v>
          </cell>
        </row>
        <row r="842">
          <cell r="A842" t="str">
            <v>LBSS-MFA</v>
          </cell>
          <cell r="H842" t="str">
            <v>LBSS - Office Equipment</v>
          </cell>
          <cell r="O842">
            <v>0.6</v>
          </cell>
          <cell r="R842">
            <v>0.6</v>
          </cell>
          <cell r="U842">
            <v>0.6</v>
          </cell>
          <cell r="X842">
            <v>0.6</v>
          </cell>
          <cell r="AA842">
            <v>0.6</v>
          </cell>
          <cell r="AD842">
            <v>0.6</v>
          </cell>
          <cell r="AG842">
            <v>0.6</v>
          </cell>
          <cell r="AJ842">
            <v>0.6</v>
          </cell>
          <cell r="AM842">
            <v>0.6</v>
          </cell>
          <cell r="AP842">
            <v>0.6</v>
          </cell>
          <cell r="AS842">
            <v>0.6</v>
          </cell>
          <cell r="AV842">
            <v>0.6</v>
          </cell>
          <cell r="AX842">
            <v>0.6</v>
          </cell>
        </row>
        <row r="843">
          <cell r="A843" t="str">
            <v>CorpAdj-MFA</v>
          </cell>
          <cell r="H843" t="str">
            <v>Corporate Other</v>
          </cell>
          <cell r="O843">
            <v>0</v>
          </cell>
          <cell r="R843">
            <v>0</v>
          </cell>
          <cell r="U843">
            <v>0</v>
          </cell>
          <cell r="X843">
            <v>0</v>
          </cell>
          <cell r="AA843">
            <v>0</v>
          </cell>
          <cell r="AD843">
            <v>0</v>
          </cell>
          <cell r="AG843">
            <v>0</v>
          </cell>
          <cell r="AJ843">
            <v>0</v>
          </cell>
          <cell r="AM843">
            <v>0</v>
          </cell>
          <cell r="AP843">
            <v>0</v>
          </cell>
          <cell r="AS843">
            <v>0</v>
          </cell>
          <cell r="AV843">
            <v>0</v>
          </cell>
          <cell r="AX843">
            <v>0</v>
          </cell>
        </row>
        <row r="844">
          <cell r="H844" t="str">
            <v>Total Corporate Common MFA and Major Capital Adjustments</v>
          </cell>
          <cell r="O844">
            <v>15.2</v>
          </cell>
          <cell r="Q844">
            <v>0</v>
          </cell>
          <cell r="R844">
            <v>15.2</v>
          </cell>
          <cell r="T844">
            <v>0</v>
          </cell>
          <cell r="U844">
            <v>15.2</v>
          </cell>
          <cell r="W844">
            <v>0</v>
          </cell>
          <cell r="X844">
            <v>15.2</v>
          </cell>
          <cell r="Z844">
            <v>0</v>
          </cell>
          <cell r="AA844">
            <v>15.2</v>
          </cell>
          <cell r="AC844">
            <v>0</v>
          </cell>
          <cell r="AD844">
            <v>15.2</v>
          </cell>
          <cell r="AF844">
            <v>0</v>
          </cell>
          <cell r="AG844">
            <v>15.2</v>
          </cell>
          <cell r="AI844">
            <v>0</v>
          </cell>
          <cell r="AJ844">
            <v>15.2</v>
          </cell>
          <cell r="AL844">
            <v>0</v>
          </cell>
          <cell r="AM844">
            <v>15.2</v>
          </cell>
          <cell r="AO844">
            <v>0</v>
          </cell>
          <cell r="AP844">
            <v>15.2</v>
          </cell>
          <cell r="AR844">
            <v>0</v>
          </cell>
          <cell r="AS844">
            <v>15.2</v>
          </cell>
          <cell r="AU844">
            <v>0</v>
          </cell>
          <cell r="AV844">
            <v>15.2</v>
          </cell>
          <cell r="AX844">
            <v>15.2</v>
          </cell>
        </row>
        <row r="845">
          <cell r="K845" t="str">
            <v>Allocation to Tx</v>
          </cell>
          <cell r="M845">
            <v>0.43</v>
          </cell>
          <cell r="O845">
            <v>6.5359999999999996</v>
          </cell>
          <cell r="Q845">
            <v>0</v>
          </cell>
          <cell r="R845">
            <v>6.5359999999999996</v>
          </cell>
          <cell r="T845">
            <v>0</v>
          </cell>
          <cell r="U845">
            <v>6.5359999999999996</v>
          </cell>
          <cell r="W845">
            <v>0</v>
          </cell>
          <cell r="X845">
            <v>6.5359999999999996</v>
          </cell>
          <cell r="Z845">
            <v>0</v>
          </cell>
          <cell r="AA845">
            <v>6.5359999999999996</v>
          </cell>
          <cell r="AC845">
            <v>0</v>
          </cell>
          <cell r="AD845">
            <v>6.5359999999999996</v>
          </cell>
          <cell r="AF845">
            <v>0</v>
          </cell>
          <cell r="AG845">
            <v>6.5359999999999996</v>
          </cell>
          <cell r="AI845">
            <v>0</v>
          </cell>
          <cell r="AJ845">
            <v>6.5359999999999996</v>
          </cell>
          <cell r="AL845">
            <v>0</v>
          </cell>
          <cell r="AM845">
            <v>6.5359999999999996</v>
          </cell>
          <cell r="AO845">
            <v>0</v>
          </cell>
          <cell r="AP845">
            <v>6.5359999999999996</v>
          </cell>
          <cell r="AR845">
            <v>0</v>
          </cell>
          <cell r="AS845">
            <v>6.5359999999999996</v>
          </cell>
          <cell r="AU845">
            <v>0</v>
          </cell>
          <cell r="AV845">
            <v>6.5359999999999996</v>
          </cell>
          <cell r="AX845">
            <v>6.5359999999999996</v>
          </cell>
        </row>
        <row r="846">
          <cell r="K846" t="str">
            <v>Allocation to Dx</v>
          </cell>
          <cell r="M846">
            <v>0.56999999999999995</v>
          </cell>
          <cell r="O846">
            <v>8.6639999999999997</v>
          </cell>
          <cell r="Q846">
            <v>0</v>
          </cell>
          <cell r="R846">
            <v>8.6639999999999997</v>
          </cell>
          <cell r="T846">
            <v>0</v>
          </cell>
          <cell r="U846">
            <v>8.6639999999999997</v>
          </cell>
          <cell r="W846">
            <v>0</v>
          </cell>
          <cell r="X846">
            <v>8.6639999999999997</v>
          </cell>
          <cell r="Z846">
            <v>0</v>
          </cell>
          <cell r="AA846">
            <v>8.6639999999999997</v>
          </cell>
          <cell r="AC846">
            <v>0</v>
          </cell>
          <cell r="AD846">
            <v>8.6639999999999997</v>
          </cell>
          <cell r="AF846">
            <v>0</v>
          </cell>
          <cell r="AG846">
            <v>8.6639999999999997</v>
          </cell>
          <cell r="AI846">
            <v>0</v>
          </cell>
          <cell r="AJ846">
            <v>8.6639999999999997</v>
          </cell>
          <cell r="AL846">
            <v>0</v>
          </cell>
          <cell r="AM846">
            <v>8.6639999999999997</v>
          </cell>
          <cell r="AO846">
            <v>0</v>
          </cell>
          <cell r="AP846">
            <v>8.6639999999999997</v>
          </cell>
          <cell r="AR846">
            <v>0</v>
          </cell>
          <cell r="AS846">
            <v>8.6639999999999997</v>
          </cell>
          <cell r="AU846">
            <v>0</v>
          </cell>
          <cell r="AV846">
            <v>8.6639999999999997</v>
          </cell>
          <cell r="AX846">
            <v>8.6639999999999997</v>
          </cell>
        </row>
        <row r="849">
          <cell r="G849" t="str">
            <v>Total Common MFA &amp; Major Capital Adjustments allocated to Tx and Dx</v>
          </cell>
          <cell r="O849">
            <v>76.09</v>
          </cell>
          <cell r="Q849">
            <v>0</v>
          </cell>
          <cell r="R849">
            <v>76.09</v>
          </cell>
          <cell r="T849">
            <v>0</v>
          </cell>
          <cell r="U849">
            <v>76.09</v>
          </cell>
          <cell r="W849">
            <v>0</v>
          </cell>
          <cell r="X849">
            <v>76.09</v>
          </cell>
          <cell r="Z849">
            <v>0</v>
          </cell>
          <cell r="AA849">
            <v>76.09</v>
          </cell>
          <cell r="AC849">
            <v>0</v>
          </cell>
          <cell r="AD849">
            <v>76.09</v>
          </cell>
          <cell r="AF849">
            <v>0</v>
          </cell>
          <cell r="AG849">
            <v>76.09</v>
          </cell>
          <cell r="AI849">
            <v>0</v>
          </cell>
          <cell r="AJ849">
            <v>76.09</v>
          </cell>
          <cell r="AL849">
            <v>0</v>
          </cell>
          <cell r="AM849">
            <v>76.09</v>
          </cell>
          <cell r="AO849">
            <v>0</v>
          </cell>
          <cell r="AP849">
            <v>76.09</v>
          </cell>
          <cell r="AR849">
            <v>0</v>
          </cell>
          <cell r="AS849">
            <v>76.09</v>
          </cell>
          <cell r="AU849">
            <v>0</v>
          </cell>
          <cell r="AV849">
            <v>76.09</v>
          </cell>
          <cell r="AX849">
            <v>76.09</v>
          </cell>
        </row>
        <row r="850">
          <cell r="K850" t="str">
            <v>Allocation to Tx</v>
          </cell>
          <cell r="O850">
            <v>22.916600000000003</v>
          </cell>
          <cell r="Q850">
            <v>0</v>
          </cell>
          <cell r="R850">
            <v>22.916600000000003</v>
          </cell>
          <cell r="T850">
            <v>0</v>
          </cell>
          <cell r="U850">
            <v>22.916600000000003</v>
          </cell>
          <cell r="W850">
            <v>0</v>
          </cell>
          <cell r="X850">
            <v>22.916600000000003</v>
          </cell>
          <cell r="Z850">
            <v>0</v>
          </cell>
          <cell r="AA850">
            <v>22.916600000000003</v>
          </cell>
          <cell r="AC850">
            <v>0</v>
          </cell>
          <cell r="AD850">
            <v>22.916600000000003</v>
          </cell>
          <cell r="AF850">
            <v>0</v>
          </cell>
          <cell r="AG850">
            <v>22.916600000000003</v>
          </cell>
          <cell r="AI850">
            <v>0</v>
          </cell>
          <cell r="AJ850">
            <v>22.916600000000003</v>
          </cell>
          <cell r="AL850">
            <v>0</v>
          </cell>
          <cell r="AM850">
            <v>22.916600000000003</v>
          </cell>
          <cell r="AO850">
            <v>0</v>
          </cell>
          <cell r="AP850">
            <v>22.916600000000003</v>
          </cell>
          <cell r="AR850">
            <v>0</v>
          </cell>
          <cell r="AS850">
            <v>22.916600000000003</v>
          </cell>
          <cell r="AU850">
            <v>0</v>
          </cell>
          <cell r="AV850">
            <v>22.916600000000003</v>
          </cell>
          <cell r="AX850">
            <v>22.916600000000003</v>
          </cell>
        </row>
        <row r="851">
          <cell r="K851" t="str">
            <v>Allocation to Dx</v>
          </cell>
          <cell r="O851">
            <v>53.173400000000008</v>
          </cell>
          <cell r="Q851">
            <v>0</v>
          </cell>
          <cell r="R851">
            <v>53.173400000000008</v>
          </cell>
          <cell r="T851">
            <v>0</v>
          </cell>
          <cell r="U851">
            <v>53.173400000000008</v>
          </cell>
          <cell r="W851">
            <v>0</v>
          </cell>
          <cell r="X851">
            <v>53.173400000000008</v>
          </cell>
          <cell r="Z851">
            <v>0</v>
          </cell>
          <cell r="AA851">
            <v>53.173400000000008</v>
          </cell>
          <cell r="AC851">
            <v>0</v>
          </cell>
          <cell r="AD851">
            <v>53.173400000000008</v>
          </cell>
          <cell r="AF851">
            <v>0</v>
          </cell>
          <cell r="AG851">
            <v>53.173400000000008</v>
          </cell>
          <cell r="AI851">
            <v>0</v>
          </cell>
          <cell r="AJ851">
            <v>53.173400000000008</v>
          </cell>
          <cell r="AL851">
            <v>0</v>
          </cell>
          <cell r="AM851">
            <v>53.173400000000008</v>
          </cell>
          <cell r="AO851">
            <v>0</v>
          </cell>
          <cell r="AP851">
            <v>53.173400000000008</v>
          </cell>
          <cell r="AR851">
            <v>0</v>
          </cell>
          <cell r="AS851">
            <v>53.173400000000008</v>
          </cell>
          <cell r="AU851">
            <v>0</v>
          </cell>
          <cell r="AV851">
            <v>53.173400000000008</v>
          </cell>
          <cell r="AX851">
            <v>53.173400000000008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Overview"/>
      <sheetName val="Index "/>
      <sheetName val="Input - Proj Info"/>
      <sheetName val="Input - Conn Info"/>
      <sheetName val="Class 1 Serv. Life"/>
      <sheetName val="Contr Calc."/>
      <sheetName val="Sens Analysis "/>
      <sheetName val="Annual. Pay'ts &amp; True-ups Calc."/>
      <sheetName val="DCF Analysis Basic Assumptions"/>
      <sheetName val="Cost Summary"/>
      <sheetName val="Summary of Cont'n Calc."/>
      <sheetName val="Revenue Requirment"/>
      <sheetName val="Rev. Req Graph "/>
      <sheetName val="Annual. Pay'ts Sch."/>
      <sheetName val="System Use - Cash Flows"/>
      <sheetName val="System Use -  Finance Input"/>
      <sheetName val="System Use - NPV Calc."/>
      <sheetName val="System Use - Escalators"/>
      <sheetName val="Module2"/>
      <sheetName val="Module4"/>
      <sheetName val="Module3"/>
      <sheetName val="Module5"/>
      <sheetName val="Module6"/>
      <sheetName val="Module7"/>
      <sheetName val="Module8"/>
    </sheetNames>
    <sheetDataSet>
      <sheetData sheetId="0" refreshError="1"/>
      <sheetData sheetId="1"/>
      <sheetData sheetId="2"/>
      <sheetData sheetId="3">
        <row r="27">
          <cell r="M27">
            <v>2004</v>
          </cell>
        </row>
        <row r="113">
          <cell r="K113">
            <v>7.4999999999999997E-2</v>
          </cell>
        </row>
        <row r="114">
          <cell r="K114">
            <v>7.4999999999999997E-2</v>
          </cell>
        </row>
        <row r="115">
          <cell r="K115">
            <v>7.4999999999999997E-2</v>
          </cell>
        </row>
        <row r="116">
          <cell r="K116">
            <v>7.1999999999999995E-2</v>
          </cell>
        </row>
        <row r="117">
          <cell r="K117">
            <v>7.0000000000000007E-2</v>
          </cell>
        </row>
        <row r="148">
          <cell r="I148">
            <v>0.05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h 01 - Block 0 Detail Extract"/>
      <sheetName val="Sch 02 - kWh NE 0 and $ EQ 0"/>
      <sheetName val="Sch 03 - HOEP Rates Ref"/>
      <sheetName val="Sch 04 - SPOT-COP MUSH Details"/>
      <sheetName val="Sch 05 - MicroFIT Details"/>
      <sheetName val="Sch 06 - Review Cons and $"/>
      <sheetName val="Sch 07-Z7 FIX-COP Av Rt Anlys "/>
      <sheetName val="Sch 08 - Z6 IBR Avg Rt Analys"/>
      <sheetName val="Sch 09 - GA-PEAK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>
        <row r="37">
          <cell r="C37">
            <v>423140323.25999999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h 01 - Block 0 Detail Extract"/>
      <sheetName val="Sch 02 - kWh NE 0 and $ EQ 0"/>
      <sheetName val="Sch 03 - HOEP Rates Ref"/>
      <sheetName val="Sch 04 - SPOT-COP MUSH Details"/>
      <sheetName val="Sch 05 - MicroFIT Details"/>
      <sheetName val="Sch 06 - Review Cons and $"/>
      <sheetName val="Sch 07-Z7 FIX-COP Av Rt Anlys "/>
      <sheetName val="Sch 08 - Z6 IBR Avg Rt Analys"/>
      <sheetName val="Sch 09 - GA-PEA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6">
          <cell r="C36">
            <v>498229321.94</v>
          </cell>
        </row>
        <row r="37">
          <cell r="C37">
            <v>122084.851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- BU FA CONTNUTY  SCHED"/>
      <sheetName val="Report 2- TXDX FA CONTNUITY SCH"/>
      <sheetName val="Report 3-  MFA ADDS BY BU "/>
      <sheetName val="Report 4 -FA  Sub-Ledger Recon"/>
      <sheetName val="Support 1a.-Tx Dx Continuity"/>
      <sheetName val="Support 1- FA CONT SCHED PS AM "/>
      <sheetName val=" SUPPORT 2 -FA CONT GROUP SCHD "/>
      <sheetName val=" SUPPORT 3 - CIP CONT  DETAIL "/>
      <sheetName val="SUPPORT 3A - C1e_FDM FOR CIP "/>
      <sheetName val="SUPPORT 3B -FDM c2 CAP PROJ LTD"/>
      <sheetName val="SUPPORT 4-174090  transtn clsfy"/>
      <sheetName val="SUPPORT 4a  174090 jr detail-GL"/>
      <sheetName val="SUPPORT 5 -110190 transtn clsfy"/>
      <sheetName val="SUPPORT 5A - 110190-jrl detl-GL"/>
      <sheetName val="SUPPORT 6 - GL ACCOUNT BALANCES"/>
      <sheetName val="SUPPORT 1A-  PSOFT AM CONT SCHE"/>
      <sheetName val="SUPPORT - CHECKS "/>
      <sheetName val="Alloc%"/>
      <sheetName val="Instx on updating work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J8" t="str">
            <v>ACCOUNT</v>
          </cell>
          <cell r="K8" t="str">
            <v>DESCR</v>
          </cell>
          <cell r="L8" t="str">
            <v>Total</v>
          </cell>
        </row>
        <row r="9">
          <cell r="J9">
            <v>110100</v>
          </cell>
          <cell r="K9" t="str">
            <v>MAJOR FIXED ASSETS CAPITAL</v>
          </cell>
          <cell r="L9">
            <v>14958659323.74</v>
          </cell>
        </row>
        <row r="10">
          <cell r="J10">
            <v>110190</v>
          </cell>
          <cell r="K10" t="str">
            <v>Constructed Assets Suspense</v>
          </cell>
          <cell r="L10">
            <v>1024497.55</v>
          </cell>
        </row>
        <row r="11">
          <cell r="J11">
            <v>110200</v>
          </cell>
          <cell r="K11" t="str">
            <v>Minor Fixed Assets Capital</v>
          </cell>
          <cell r="L11">
            <v>165149388.95999998</v>
          </cell>
        </row>
        <row r="12">
          <cell r="J12">
            <v>110260</v>
          </cell>
          <cell r="K12" t="str">
            <v>Purch'D Assets Susp:Air &amp; Rail</v>
          </cell>
          <cell r="L12">
            <v>0</v>
          </cell>
        </row>
        <row r="13">
          <cell r="J13">
            <v>110270</v>
          </cell>
          <cell r="K13" t="str">
            <v>Purch Susp Comp H/ware</v>
          </cell>
          <cell r="L13">
            <v>18642.48</v>
          </cell>
        </row>
        <row r="14">
          <cell r="J14">
            <v>110280</v>
          </cell>
          <cell r="K14" t="str">
            <v>Purch'D Asset Susp:Office Equp</v>
          </cell>
          <cell r="L14">
            <v>7408.8</v>
          </cell>
        </row>
        <row r="15">
          <cell r="J15">
            <v>110290</v>
          </cell>
          <cell r="K15" t="str">
            <v>Purch Susp Stores Srvc Eqmt</v>
          </cell>
          <cell r="L15">
            <v>0</v>
          </cell>
        </row>
        <row r="16">
          <cell r="J16">
            <v>110291</v>
          </cell>
          <cell r="K16" t="str">
            <v>Purch Sus Meas &amp; Test Serv Eq</v>
          </cell>
          <cell r="L16">
            <v>-11778.3</v>
          </cell>
        </row>
        <row r="17">
          <cell r="J17">
            <v>110292</v>
          </cell>
          <cell r="K17" t="str">
            <v>Purch Susp Misc Srvc Eqmp</v>
          </cell>
          <cell r="L17">
            <v>4395</v>
          </cell>
        </row>
        <row r="18">
          <cell r="J18">
            <v>110300</v>
          </cell>
          <cell r="K18" t="str">
            <v>T&amp;We Capital</v>
          </cell>
          <cell r="L18">
            <v>281722942.44999999</v>
          </cell>
        </row>
        <row r="19">
          <cell r="J19">
            <v>110390</v>
          </cell>
          <cell r="K19" t="str">
            <v>Purch Susp T&amp;WE Trans Eqmt</v>
          </cell>
          <cell r="L19">
            <v>1137.06</v>
          </cell>
        </row>
        <row r="20">
          <cell r="J20">
            <v>110400</v>
          </cell>
          <cell r="K20" t="str">
            <v>Rental Tools Capital</v>
          </cell>
          <cell r="L20">
            <v>7240561.3700000001</v>
          </cell>
        </row>
        <row r="21">
          <cell r="J21">
            <v>110490</v>
          </cell>
          <cell r="K21" t="str">
            <v>Purch Assets Susp-Rental Tools</v>
          </cell>
          <cell r="L21">
            <v>-113.61</v>
          </cell>
        </row>
        <row r="22">
          <cell r="J22">
            <v>140100</v>
          </cell>
          <cell r="K22" t="str">
            <v>Maj Fix Assets Acc Dep</v>
          </cell>
          <cell r="L22">
            <v>-5571780844.4909992</v>
          </cell>
        </row>
        <row r="23">
          <cell r="J23">
            <v>140200</v>
          </cell>
          <cell r="K23" t="str">
            <v>Minor Fixed Assets Acc Dep</v>
          </cell>
          <cell r="L23">
            <v>-126277508.76000001</v>
          </cell>
        </row>
        <row r="24">
          <cell r="J24">
            <v>140300</v>
          </cell>
          <cell r="K24" t="str">
            <v>T&amp;We Acc Dep</v>
          </cell>
          <cell r="L24">
            <v>-171314847.65000001</v>
          </cell>
        </row>
        <row r="25">
          <cell r="J25">
            <v>140400</v>
          </cell>
          <cell r="K25" t="str">
            <v>Tools Acc Dep</v>
          </cell>
          <cell r="L25">
            <v>-6070028.8799999999</v>
          </cell>
        </row>
        <row r="26">
          <cell r="J26">
            <v>174000</v>
          </cell>
          <cell r="K26" t="str">
            <v>Wip susp (clrd by intgr PC)</v>
          </cell>
          <cell r="L26">
            <v>0.28000000000000003</v>
          </cell>
        </row>
        <row r="27">
          <cell r="J27">
            <v>174010</v>
          </cell>
          <cell r="K27" t="str">
            <v>WIP P/SOFT CONVERSION A/C</v>
          </cell>
          <cell r="L27">
            <v>0</v>
          </cell>
        </row>
        <row r="28">
          <cell r="J28">
            <v>174020</v>
          </cell>
          <cell r="K28" t="str">
            <v>WIP (proj cost) - to be billed</v>
          </cell>
          <cell r="L28">
            <v>73391.482000000004</v>
          </cell>
        </row>
        <row r="29">
          <cell r="J29">
            <v>174050</v>
          </cell>
          <cell r="K29" t="str">
            <v>CIP (PROJ COST) TO BE CAPTALZE</v>
          </cell>
          <cell r="L29">
            <v>544647030.56299996</v>
          </cell>
        </row>
        <row r="30">
          <cell r="J30">
            <v>174090</v>
          </cell>
          <cell r="K30" t="str">
            <v>CIP/WIP MISC -NOT IN PROJ COST</v>
          </cell>
          <cell r="L30">
            <v>648661.97</v>
          </cell>
        </row>
        <row r="31">
          <cell r="J31">
            <v>174999</v>
          </cell>
          <cell r="K31" t="str">
            <v>Bus Model Allocation Control</v>
          </cell>
          <cell r="L31">
            <v>-1522976.95</v>
          </cell>
        </row>
        <row r="32">
          <cell r="J32">
            <v>181000</v>
          </cell>
          <cell r="K32" t="str">
            <v>Assets Held For Future Use</v>
          </cell>
          <cell r="L32">
            <v>0</v>
          </cell>
        </row>
        <row r="33">
          <cell r="J33">
            <v>181210</v>
          </cell>
          <cell r="K33" t="str">
            <v>Future Use- Deferred Cap Proj</v>
          </cell>
          <cell r="L33">
            <v>0</v>
          </cell>
        </row>
        <row r="34">
          <cell r="J34">
            <v>181320</v>
          </cell>
          <cell r="K34" t="str">
            <v>Fut Use-Land - Stations</v>
          </cell>
          <cell r="L34">
            <v>5730863.2799999993</v>
          </cell>
        </row>
        <row r="35">
          <cell r="J35">
            <v>181330</v>
          </cell>
          <cell r="K35" t="str">
            <v>Fut Use-Land - Trans Lines Lv</v>
          </cell>
          <cell r="L35">
            <v>62061973.509999998</v>
          </cell>
        </row>
        <row r="36">
          <cell r="J36">
            <v>181340</v>
          </cell>
          <cell r="K36" t="str">
            <v>Fut Use-Land - Service Bldgs</v>
          </cell>
          <cell r="L36">
            <v>140000</v>
          </cell>
        </row>
        <row r="37">
          <cell r="J37">
            <v>181370</v>
          </cell>
          <cell r="K37" t="str">
            <v>Fut Use-Land - Stations Lv</v>
          </cell>
          <cell r="L37">
            <v>416752</v>
          </cell>
        </row>
        <row r="38">
          <cell r="J38">
            <v>110391</v>
          </cell>
          <cell r="K38" t="str">
            <v>Purchase Suspens-TWE Power Eq</v>
          </cell>
          <cell r="L38">
            <v>0</v>
          </cell>
        </row>
        <row r="39">
          <cell r="J39">
            <v>174950</v>
          </cell>
          <cell r="K39" t="str">
            <v>CIP Regulatory Adjustment</v>
          </cell>
          <cell r="L39">
            <v>-971494</v>
          </cell>
        </row>
        <row r="40">
          <cell r="J40" t="str">
            <v>Grand Total</v>
          </cell>
          <cell r="L40">
            <v>10149597377.854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YOY"/>
      <sheetName val="PC_GL reconcilation"/>
      <sheetName val="Budget"/>
      <sheetName val="Month"/>
      <sheetName val="old YOY"/>
      <sheetName val="MOM"/>
      <sheetName val="Old M"/>
      <sheetName val="GL Input"/>
      <sheetName val="PC Input"/>
      <sheetName val="Manual Input"/>
      <sheetName val="2004GL Input"/>
      <sheetName val="2004PC Input"/>
      <sheetName val="2004Manual Input"/>
      <sheetName val="Sheet1"/>
      <sheetName val="LBSS DATA"/>
      <sheetName val="New CFS Report"/>
      <sheetName val="CFS Report"/>
      <sheetName val="Data &amp; Chart 1"/>
      <sheetName val="Data &amp; Chart 2"/>
      <sheetName val="Data &amp; Chart IMIT"/>
      <sheetName val="CLA Chart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Node</v>
          </cell>
          <cell r="B7" t="str">
            <v>DROP ZONE - 2004 Year-to-date Actual</v>
          </cell>
        </row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B9" t="str">
            <v xml:space="preserve"> </v>
          </cell>
        </row>
        <row r="10">
          <cell r="B10" t="str">
            <v>Hydro One Networks</v>
          </cell>
          <cell r="C10">
            <v>57967853</v>
          </cell>
          <cell r="D10">
            <v>112352369</v>
          </cell>
          <cell r="E10">
            <v>168323127</v>
          </cell>
          <cell r="F10">
            <v>237461351</v>
          </cell>
          <cell r="G10">
            <v>297312589</v>
          </cell>
          <cell r="H10">
            <v>369524249</v>
          </cell>
          <cell r="I10">
            <v>406682225</v>
          </cell>
          <cell r="J10">
            <v>458595092</v>
          </cell>
          <cell r="K10">
            <v>512455246</v>
          </cell>
          <cell r="L10">
            <v>566840676</v>
          </cell>
          <cell r="M10">
            <v>629081007</v>
          </cell>
          <cell r="N10">
            <v>693531375</v>
          </cell>
        </row>
        <row r="11">
          <cell r="B11" t="str">
            <v>Service Providers</v>
          </cell>
          <cell r="C11">
            <v>26762816</v>
          </cell>
          <cell r="D11">
            <v>54661395</v>
          </cell>
          <cell r="E11">
            <v>92773621</v>
          </cell>
          <cell r="F11">
            <v>131513571</v>
          </cell>
          <cell r="G11">
            <v>169453371</v>
          </cell>
          <cell r="H11">
            <v>214957758</v>
          </cell>
          <cell r="I11">
            <v>323818976</v>
          </cell>
          <cell r="J11">
            <v>368495499</v>
          </cell>
          <cell r="K11">
            <v>432371524</v>
          </cell>
          <cell r="L11">
            <v>482817932</v>
          </cell>
          <cell r="M11">
            <v>531378101</v>
          </cell>
          <cell r="N11">
            <v>572484028</v>
          </cell>
        </row>
        <row r="12">
          <cell r="B12" t="str">
            <v>Direct Project Charges</v>
          </cell>
          <cell r="C12">
            <v>15654375</v>
          </cell>
          <cell r="D12">
            <v>33097779</v>
          </cell>
          <cell r="E12">
            <v>51166574</v>
          </cell>
          <cell r="F12">
            <v>68573703</v>
          </cell>
          <cell r="G12">
            <v>85073926</v>
          </cell>
          <cell r="H12">
            <v>97954954</v>
          </cell>
          <cell r="I12">
            <v>70454083</v>
          </cell>
          <cell r="J12">
            <v>78310161</v>
          </cell>
          <cell r="K12">
            <v>86179791</v>
          </cell>
          <cell r="L12">
            <v>90064622</v>
          </cell>
          <cell r="M12">
            <v>95815455</v>
          </cell>
          <cell r="N12">
            <v>122965324</v>
          </cell>
        </row>
        <row r="13">
          <cell r="B13" t="str">
            <v>Operations Direct</v>
          </cell>
          <cell r="C13">
            <v>4095863</v>
          </cell>
          <cell r="D13">
            <v>11535853</v>
          </cell>
          <cell r="E13">
            <v>18553155</v>
          </cell>
          <cell r="F13">
            <v>24070963</v>
          </cell>
          <cell r="G13">
            <v>29537675</v>
          </cell>
          <cell r="H13">
            <v>32050051</v>
          </cell>
          <cell r="I13">
            <v>37669561</v>
          </cell>
          <cell r="J13">
            <v>41229277</v>
          </cell>
          <cell r="K13">
            <v>44695771</v>
          </cell>
          <cell r="L13">
            <v>43695696</v>
          </cell>
          <cell r="M13">
            <v>44579338</v>
          </cell>
          <cell r="N13">
            <v>62519296</v>
          </cell>
        </row>
        <row r="14">
          <cell r="B14" t="str">
            <v>HONI CF&amp;S Direct</v>
          </cell>
          <cell r="C14">
            <v>11558512</v>
          </cell>
          <cell r="D14">
            <v>21561927</v>
          </cell>
          <cell r="E14">
            <v>32613419</v>
          </cell>
          <cell r="F14">
            <v>44502741</v>
          </cell>
          <cell r="G14">
            <v>55536251</v>
          </cell>
          <cell r="H14">
            <v>65904903</v>
          </cell>
          <cell r="I14">
            <v>32784522</v>
          </cell>
          <cell r="J14">
            <v>37080884</v>
          </cell>
          <cell r="K14">
            <v>41484020</v>
          </cell>
          <cell r="L14">
            <v>46368925</v>
          </cell>
          <cell r="M14">
            <v>51236117</v>
          </cell>
          <cell r="N14">
            <v>60446028</v>
          </cell>
        </row>
        <row r="15">
          <cell r="B15" t="str">
            <v>Demand Side Management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73456</v>
          </cell>
          <cell r="I15">
            <v>233090</v>
          </cell>
          <cell r="J15">
            <v>348600</v>
          </cell>
          <cell r="K15">
            <v>22622</v>
          </cell>
          <cell r="L15">
            <v>76979</v>
          </cell>
          <cell r="M15">
            <v>97869</v>
          </cell>
          <cell r="N15">
            <v>92536</v>
          </cell>
        </row>
        <row r="16">
          <cell r="B16" t="str">
            <v>Real Estate Direct</v>
          </cell>
          <cell r="C16">
            <v>540000</v>
          </cell>
          <cell r="D16">
            <v>167074</v>
          </cell>
          <cell r="E16">
            <v>492125</v>
          </cell>
          <cell r="F16">
            <v>658146</v>
          </cell>
          <cell r="G16">
            <v>926979</v>
          </cell>
          <cell r="H16">
            <v>398793</v>
          </cell>
          <cell r="I16">
            <v>409459</v>
          </cell>
          <cell r="J16">
            <v>432941</v>
          </cell>
          <cell r="K16">
            <v>437094</v>
          </cell>
          <cell r="L16">
            <v>506887</v>
          </cell>
          <cell r="M16">
            <v>547856</v>
          </cell>
          <cell r="N16">
            <v>618076</v>
          </cell>
        </row>
        <row r="17">
          <cell r="A17" t="str">
            <v xml:space="preserve"> </v>
          </cell>
          <cell r="B17" t="str">
            <v>Information Mgmt Direct</v>
          </cell>
          <cell r="C17">
            <v>4770116</v>
          </cell>
          <cell r="D17">
            <v>8963232</v>
          </cell>
          <cell r="E17">
            <v>13445872</v>
          </cell>
          <cell r="F17">
            <v>18921212</v>
          </cell>
          <cell r="G17">
            <v>23513739</v>
          </cell>
          <cell r="H17">
            <v>28155274</v>
          </cell>
          <cell r="I17">
            <v>32784522</v>
          </cell>
          <cell r="J17">
            <v>37080884</v>
          </cell>
          <cell r="K17">
            <v>41484020</v>
          </cell>
          <cell r="L17">
            <v>46368925</v>
          </cell>
          <cell r="M17">
            <v>51236117</v>
          </cell>
          <cell r="N17">
            <v>55856876</v>
          </cell>
        </row>
        <row r="18">
          <cell r="A18">
            <v>101</v>
          </cell>
          <cell r="B18" t="str">
            <v>1130-Inergi - TNM ETS</v>
          </cell>
          <cell r="C18">
            <v>2178966</v>
          </cell>
          <cell r="D18">
            <v>4088296</v>
          </cell>
          <cell r="E18">
            <v>6126816</v>
          </cell>
          <cell r="F18">
            <v>8566241</v>
          </cell>
          <cell r="G18">
            <v>10655245</v>
          </cell>
          <cell r="H18">
            <v>12760349</v>
          </cell>
          <cell r="I18">
            <v>14941129</v>
          </cell>
          <cell r="J18">
            <v>16899707</v>
          </cell>
          <cell r="K18">
            <v>18821812</v>
          </cell>
          <cell r="L18">
            <v>21057597</v>
          </cell>
          <cell r="M18">
            <v>23373643</v>
          </cell>
          <cell r="N18">
            <v>25483756</v>
          </cell>
        </row>
        <row r="19">
          <cell r="A19">
            <v>102</v>
          </cell>
          <cell r="B19" t="str">
            <v>1161-Inergi - DNM ETS</v>
          </cell>
          <cell r="C19">
            <v>2591149</v>
          </cell>
          <cell r="D19">
            <v>4874936</v>
          </cell>
          <cell r="E19">
            <v>7319056</v>
          </cell>
          <cell r="F19">
            <v>10354971</v>
          </cell>
          <cell r="G19">
            <v>12858494</v>
          </cell>
          <cell r="H19">
            <v>15394925</v>
          </cell>
          <cell r="I19">
            <v>17843393</v>
          </cell>
          <cell r="J19">
            <v>20181177</v>
          </cell>
          <cell r="K19">
            <v>22662208</v>
          </cell>
          <cell r="L19">
            <v>25311329</v>
          </cell>
          <cell r="M19">
            <v>27862474</v>
          </cell>
          <cell r="N19">
            <v>30373119</v>
          </cell>
        </row>
        <row r="20">
          <cell r="A20" t="str">
            <v xml:space="preserve"> </v>
          </cell>
          <cell r="B20" t="str">
            <v>Prop Taxes &amp; Rights</v>
          </cell>
          <cell r="C20">
            <v>6248396</v>
          </cell>
          <cell r="D20">
            <v>12431621</v>
          </cell>
          <cell r="E20">
            <v>18675422</v>
          </cell>
          <cell r="F20">
            <v>24923382</v>
          </cell>
          <cell r="G20">
            <v>31095533</v>
          </cell>
          <cell r="H20">
            <v>37277380</v>
          </cell>
          <cell r="I20">
            <v>43486759</v>
          </cell>
          <cell r="J20">
            <v>49738675</v>
          </cell>
          <cell r="K20">
            <v>56356925</v>
          </cell>
          <cell r="L20">
            <v>62531876</v>
          </cell>
          <cell r="M20">
            <v>69546031</v>
          </cell>
          <cell r="N20">
            <v>72116766</v>
          </cell>
        </row>
        <row r="21">
          <cell r="A21">
            <v>110</v>
          </cell>
          <cell r="B21" t="str">
            <v>1134-Prop Taxes &amp; Rights-Tx Projs</v>
          </cell>
          <cell r="C21">
            <v>5814658</v>
          </cell>
          <cell r="D21">
            <v>11642217</v>
          </cell>
          <cell r="E21">
            <v>17445231</v>
          </cell>
          <cell r="F21">
            <v>23268916</v>
          </cell>
          <cell r="G21">
            <v>29132898</v>
          </cell>
          <cell r="H21">
            <v>34924051</v>
          </cell>
          <cell r="I21">
            <v>40746000</v>
          </cell>
          <cell r="J21">
            <v>46616544</v>
          </cell>
          <cell r="K21">
            <v>52823203</v>
          </cell>
          <cell r="L21">
            <v>58622511</v>
          </cell>
          <cell r="M21">
            <v>65248761</v>
          </cell>
          <cell r="N21">
            <v>68073633</v>
          </cell>
        </row>
        <row r="22">
          <cell r="A22">
            <v>111</v>
          </cell>
          <cell r="B22" t="str">
            <v>1164-Prop Taxes &amp; Rights-Dx Projs</v>
          </cell>
          <cell r="C22">
            <v>433738</v>
          </cell>
          <cell r="D22">
            <v>789404</v>
          </cell>
          <cell r="E22">
            <v>1230191</v>
          </cell>
          <cell r="F22">
            <v>1654466</v>
          </cell>
          <cell r="G22">
            <v>1962636</v>
          </cell>
          <cell r="H22">
            <v>2353329</v>
          </cell>
          <cell r="I22">
            <v>2740759</v>
          </cell>
          <cell r="J22">
            <v>3122131</v>
          </cell>
          <cell r="K22">
            <v>3533722</v>
          </cell>
          <cell r="L22">
            <v>3909365</v>
          </cell>
          <cell r="M22">
            <v>4297270</v>
          </cell>
          <cell r="N22">
            <v>4043133</v>
          </cell>
        </row>
        <row r="23">
          <cell r="A23">
            <v>60</v>
          </cell>
          <cell r="B23" t="str">
            <v>HONI CF&amp;S Common</v>
          </cell>
          <cell r="C23">
            <v>11927920</v>
          </cell>
          <cell r="D23">
            <v>18771654</v>
          </cell>
          <cell r="E23">
            <v>23322316</v>
          </cell>
          <cell r="F23">
            <v>33248832</v>
          </cell>
          <cell r="G23">
            <v>41722251</v>
          </cell>
          <cell r="H23">
            <v>52175423</v>
          </cell>
          <cell r="I23">
            <v>37966241</v>
          </cell>
          <cell r="J23">
            <v>45234030</v>
          </cell>
          <cell r="K23">
            <v>49413080</v>
          </cell>
          <cell r="L23">
            <v>55403460</v>
          </cell>
          <cell r="M23">
            <v>68439313</v>
          </cell>
          <cell r="N23">
            <v>68510274</v>
          </cell>
        </row>
        <row r="24">
          <cell r="A24">
            <v>1</v>
          </cell>
          <cell r="B24" t="str">
            <v>Info Management Std</v>
          </cell>
          <cell r="C24">
            <v>327229</v>
          </cell>
          <cell r="D24">
            <v>1867082</v>
          </cell>
          <cell r="E24">
            <v>3027215</v>
          </cell>
          <cell r="F24">
            <v>3880957</v>
          </cell>
          <cell r="G24">
            <v>5416960</v>
          </cell>
          <cell r="H24">
            <v>7308226</v>
          </cell>
          <cell r="I24">
            <v>7150013</v>
          </cell>
          <cell r="J24">
            <v>9337726</v>
          </cell>
          <cell r="K24">
            <v>10883089</v>
          </cell>
          <cell r="L24">
            <v>11688117</v>
          </cell>
          <cell r="M24">
            <v>13257315</v>
          </cell>
          <cell r="N24">
            <v>16022153</v>
          </cell>
        </row>
        <row r="25">
          <cell r="A25">
            <v>3</v>
          </cell>
          <cell r="B25" t="str">
            <v>Bus Telecom</v>
          </cell>
          <cell r="C25">
            <v>887697</v>
          </cell>
          <cell r="D25">
            <v>1549380</v>
          </cell>
          <cell r="E25">
            <v>2696200</v>
          </cell>
          <cell r="F25">
            <v>4096468</v>
          </cell>
          <cell r="G25">
            <v>5009757</v>
          </cell>
          <cell r="H25">
            <v>5558965</v>
          </cell>
          <cell r="I25">
            <v>6248896</v>
          </cell>
          <cell r="J25">
            <v>6740030</v>
          </cell>
          <cell r="K25">
            <v>7894068</v>
          </cell>
          <cell r="L25">
            <v>9089871</v>
          </cell>
          <cell r="M25">
            <v>10488860</v>
          </cell>
          <cell r="N25">
            <v>12627485</v>
          </cell>
        </row>
        <row r="26">
          <cell r="A26">
            <v>4</v>
          </cell>
          <cell r="B26" t="str">
            <v>Networks HONI CFS</v>
          </cell>
          <cell r="C26">
            <v>7099307</v>
          </cell>
          <cell r="D26">
            <v>13335242</v>
          </cell>
          <cell r="E26">
            <v>20078489</v>
          </cell>
          <cell r="F26">
            <v>25278849</v>
          </cell>
          <cell r="G26">
            <v>31475688</v>
          </cell>
          <cell r="H26">
            <v>42610952</v>
          </cell>
          <cell r="I26">
            <v>27250776</v>
          </cell>
          <cell r="J26">
            <v>33653924</v>
          </cell>
          <cell r="K26">
            <v>36955406</v>
          </cell>
          <cell r="L26">
            <v>39542606</v>
          </cell>
          <cell r="M26">
            <v>42077245</v>
          </cell>
          <cell r="N26">
            <v>46336351</v>
          </cell>
        </row>
        <row r="27">
          <cell r="A27">
            <v>5</v>
          </cell>
          <cell r="B27" t="str">
            <v>Allocation of HOI CF&amp;S to Ntwk</v>
          </cell>
          <cell r="C27">
            <v>355986</v>
          </cell>
          <cell r="D27">
            <v>711972</v>
          </cell>
          <cell r="E27">
            <v>1067958</v>
          </cell>
          <cell r="F27">
            <v>1423944</v>
          </cell>
          <cell r="G27">
            <v>1779930</v>
          </cell>
          <cell r="H27">
            <v>2135916</v>
          </cell>
          <cell r="I27">
            <v>2491902</v>
          </cell>
          <cell r="J27">
            <v>2847888</v>
          </cell>
          <cell r="K27">
            <v>3203874</v>
          </cell>
          <cell r="L27">
            <v>3559860</v>
          </cell>
          <cell r="M27">
            <v>3915846</v>
          </cell>
          <cell r="N27">
            <v>4271832</v>
          </cell>
        </row>
        <row r="28">
          <cell r="A28">
            <v>6</v>
          </cell>
          <cell r="B28" t="str">
            <v>Corporate Finance</v>
          </cell>
          <cell r="C28">
            <v>1675266</v>
          </cell>
          <cell r="D28">
            <v>3218128</v>
          </cell>
          <cell r="E28">
            <v>4768635</v>
          </cell>
          <cell r="F28">
            <v>6225595</v>
          </cell>
          <cell r="G28">
            <v>7799381</v>
          </cell>
          <cell r="H28">
            <v>10162054</v>
          </cell>
          <cell r="I28">
            <v>11605784</v>
          </cell>
          <cell r="J28">
            <v>13264591</v>
          </cell>
          <cell r="K28">
            <v>15045137</v>
          </cell>
          <cell r="L28">
            <v>16423470</v>
          </cell>
          <cell r="M28">
            <v>17840211</v>
          </cell>
          <cell r="N28">
            <v>19198963</v>
          </cell>
        </row>
        <row r="29">
          <cell r="A29">
            <v>7</v>
          </cell>
          <cell r="B29" t="str">
            <v>Taxation</v>
          </cell>
          <cell r="C29">
            <v>131300</v>
          </cell>
          <cell r="D29">
            <v>237608</v>
          </cell>
          <cell r="E29">
            <v>367101</v>
          </cell>
          <cell r="F29">
            <v>468888</v>
          </cell>
          <cell r="G29">
            <v>578146</v>
          </cell>
          <cell r="H29">
            <v>704457</v>
          </cell>
          <cell r="I29">
            <v>797653</v>
          </cell>
          <cell r="J29">
            <v>924092</v>
          </cell>
          <cell r="K29">
            <v>1031314</v>
          </cell>
          <cell r="L29">
            <v>1117489</v>
          </cell>
          <cell r="M29">
            <v>1198436</v>
          </cell>
          <cell r="N29">
            <v>1362509</v>
          </cell>
        </row>
        <row r="30">
          <cell r="A30">
            <v>8</v>
          </cell>
          <cell r="B30" t="str">
            <v>Pension Fund</v>
          </cell>
          <cell r="C30">
            <v>0</v>
          </cell>
          <cell r="D30">
            <v>0</v>
          </cell>
          <cell r="E30">
            <v>0</v>
          </cell>
          <cell r="F30">
            <v>1928</v>
          </cell>
          <cell r="G30">
            <v>0</v>
          </cell>
          <cell r="H30">
            <v>693</v>
          </cell>
          <cell r="I30">
            <v>0</v>
          </cell>
          <cell r="J30">
            <v>0</v>
          </cell>
          <cell r="K30">
            <v>0</v>
          </cell>
          <cell r="L30">
            <v>-1</v>
          </cell>
          <cell r="M30">
            <v>136</v>
          </cell>
          <cell r="N30">
            <v>872</v>
          </cell>
        </row>
        <row r="31">
          <cell r="A31">
            <v>9</v>
          </cell>
          <cell r="B31" t="str">
            <v>HONI Treasury</v>
          </cell>
          <cell r="C31">
            <v>154098</v>
          </cell>
          <cell r="D31">
            <v>256696</v>
          </cell>
          <cell r="E31">
            <v>320065</v>
          </cell>
          <cell r="F31">
            <v>456076</v>
          </cell>
          <cell r="G31">
            <v>697174</v>
          </cell>
          <cell r="H31">
            <v>1631938</v>
          </cell>
          <cell r="I31">
            <v>1726650</v>
          </cell>
          <cell r="J31">
            <v>1945326</v>
          </cell>
          <cell r="K31">
            <v>2333952</v>
          </cell>
          <cell r="L31">
            <v>2451409</v>
          </cell>
          <cell r="M31">
            <v>2565117</v>
          </cell>
          <cell r="N31">
            <v>2256330</v>
          </cell>
        </row>
        <row r="32">
          <cell r="A32">
            <v>10</v>
          </cell>
          <cell r="B32" t="str">
            <v>Corporate Controller</v>
          </cell>
          <cell r="C32">
            <v>1335612</v>
          </cell>
          <cell r="D32">
            <v>2627161</v>
          </cell>
          <cell r="E32">
            <v>3928358</v>
          </cell>
          <cell r="F32">
            <v>5103302</v>
          </cell>
          <cell r="G32">
            <v>6279003</v>
          </cell>
          <cell r="H32">
            <v>7531664</v>
          </cell>
          <cell r="I32">
            <v>8746364</v>
          </cell>
          <cell r="J32">
            <v>10018619</v>
          </cell>
          <cell r="K32">
            <v>11254013</v>
          </cell>
          <cell r="L32">
            <v>12390640</v>
          </cell>
          <cell r="M32">
            <v>13574286</v>
          </cell>
          <cell r="N32">
            <v>15012389</v>
          </cell>
        </row>
        <row r="33">
          <cell r="A33">
            <v>11</v>
          </cell>
          <cell r="B33" t="str">
            <v>Financial Strategy</v>
          </cell>
          <cell r="C33">
            <v>54255</v>
          </cell>
          <cell r="D33">
            <v>96663</v>
          </cell>
          <cell r="E33">
            <v>153111</v>
          </cell>
          <cell r="F33">
            <v>195400</v>
          </cell>
          <cell r="G33">
            <v>245058</v>
          </cell>
          <cell r="H33">
            <v>293302</v>
          </cell>
          <cell r="I33">
            <v>335118</v>
          </cell>
          <cell r="J33">
            <v>376554</v>
          </cell>
          <cell r="K33">
            <v>425858</v>
          </cell>
          <cell r="L33">
            <v>463933</v>
          </cell>
          <cell r="M33">
            <v>502235</v>
          </cell>
          <cell r="N33">
            <v>566862</v>
          </cell>
        </row>
        <row r="34">
          <cell r="A34">
            <v>18</v>
          </cell>
          <cell r="B34" t="str">
            <v>Corporate Communications</v>
          </cell>
          <cell r="C34">
            <v>186480</v>
          </cell>
          <cell r="D34">
            <v>455968</v>
          </cell>
          <cell r="E34">
            <v>881921</v>
          </cell>
          <cell r="F34">
            <v>1244505</v>
          </cell>
          <cell r="G34">
            <v>1963183</v>
          </cell>
          <cell r="H34">
            <v>2405140</v>
          </cell>
          <cell r="I34">
            <v>2707132</v>
          </cell>
          <cell r="J34">
            <v>3112963</v>
          </cell>
          <cell r="K34">
            <v>3512774</v>
          </cell>
          <cell r="L34">
            <v>3960757</v>
          </cell>
          <cell r="M34">
            <v>4182984</v>
          </cell>
          <cell r="N34">
            <v>4922908</v>
          </cell>
        </row>
        <row r="35">
          <cell r="A35">
            <v>12</v>
          </cell>
          <cell r="B35" t="str">
            <v>HONI Corporate Services</v>
          </cell>
          <cell r="C35">
            <v>3871828</v>
          </cell>
          <cell r="D35">
            <v>8585728</v>
          </cell>
          <cell r="E35">
            <v>13667738</v>
          </cell>
          <cell r="F35">
            <v>17665250</v>
          </cell>
          <cell r="G35">
            <v>22273283</v>
          </cell>
          <cell r="H35">
            <v>7448218</v>
          </cell>
          <cell r="I35">
            <v>8709115</v>
          </cell>
          <cell r="J35">
            <v>9951628</v>
          </cell>
          <cell r="K35">
            <v>11057913</v>
          </cell>
          <cell r="L35">
            <v>12222874</v>
          </cell>
          <cell r="M35">
            <v>13490941</v>
          </cell>
          <cell r="N35">
            <v>15178829</v>
          </cell>
        </row>
        <row r="36">
          <cell r="B36" t="str">
            <v>Information Mgmt Info Tech</v>
          </cell>
          <cell r="C36">
            <v>274518</v>
          </cell>
          <cell r="D36">
            <v>560675</v>
          </cell>
          <cell r="E36">
            <v>787463</v>
          </cell>
          <cell r="F36">
            <v>1028215</v>
          </cell>
          <cell r="G36">
            <v>1242651</v>
          </cell>
          <cell r="H36">
            <v>1660699</v>
          </cell>
          <cell r="I36">
            <v>2075983</v>
          </cell>
          <cell r="J36">
            <v>2507643</v>
          </cell>
          <cell r="K36">
            <v>2792096</v>
          </cell>
          <cell r="L36">
            <v>3063896</v>
          </cell>
          <cell r="M36">
            <v>3464357</v>
          </cell>
          <cell r="N36">
            <v>4136492</v>
          </cell>
        </row>
        <row r="37">
          <cell r="A37">
            <v>13</v>
          </cell>
          <cell r="B37" t="str">
            <v>4339-IMIT - Director's Office</v>
          </cell>
          <cell r="C37">
            <v>274518</v>
          </cell>
          <cell r="D37">
            <v>560675</v>
          </cell>
          <cell r="E37">
            <v>787463</v>
          </cell>
          <cell r="F37">
            <v>1028215</v>
          </cell>
          <cell r="G37">
            <v>1242651</v>
          </cell>
          <cell r="H37">
            <v>1521774</v>
          </cell>
          <cell r="I37">
            <v>1740580</v>
          </cell>
          <cell r="J37">
            <v>1940948</v>
          </cell>
          <cell r="K37">
            <v>2183139</v>
          </cell>
          <cell r="L37">
            <v>2371228</v>
          </cell>
          <cell r="M37">
            <v>2631129</v>
          </cell>
          <cell r="N37">
            <v>2972850</v>
          </cell>
        </row>
        <row r="38">
          <cell r="A38" t="str">
            <v>13N</v>
          </cell>
          <cell r="B38" t="str">
            <v>4514-Operating Facilities  (OGCC)</v>
          </cell>
          <cell r="H38">
            <v>138925</v>
          </cell>
          <cell r="I38">
            <v>335403</v>
          </cell>
          <cell r="J38">
            <v>566695</v>
          </cell>
          <cell r="K38">
            <v>608957</v>
          </cell>
          <cell r="L38">
            <v>692668</v>
          </cell>
          <cell r="M38">
            <v>833228</v>
          </cell>
          <cell r="N38">
            <v>1163642</v>
          </cell>
        </row>
        <row r="39">
          <cell r="A39">
            <v>14</v>
          </cell>
          <cell r="B39" t="str">
            <v>Networks Human Resources</v>
          </cell>
          <cell r="C39">
            <v>802244</v>
          </cell>
          <cell r="D39">
            <v>1489057</v>
          </cell>
          <cell r="E39">
            <v>2024738</v>
          </cell>
          <cell r="F39">
            <v>2672019</v>
          </cell>
          <cell r="G39">
            <v>3385082</v>
          </cell>
          <cell r="H39">
            <v>3979396</v>
          </cell>
          <cell r="I39">
            <v>4614253</v>
          </cell>
          <cell r="J39">
            <v>5204805</v>
          </cell>
          <cell r="K39">
            <v>5763525</v>
          </cell>
          <cell r="L39">
            <v>6422308</v>
          </cell>
          <cell r="M39">
            <v>7090980</v>
          </cell>
          <cell r="N39">
            <v>7666047</v>
          </cell>
        </row>
        <row r="40">
          <cell r="A40">
            <v>15</v>
          </cell>
          <cell r="B40" t="str">
            <v>Corporate Services SVP</v>
          </cell>
          <cell r="C40">
            <v>91756</v>
          </cell>
          <cell r="D40">
            <v>138819</v>
          </cell>
          <cell r="E40">
            <v>245541</v>
          </cell>
          <cell r="F40">
            <v>352163</v>
          </cell>
          <cell r="G40">
            <v>339303</v>
          </cell>
          <cell r="H40">
            <v>502546</v>
          </cell>
          <cell r="I40">
            <v>543072</v>
          </cell>
          <cell r="J40">
            <v>593397</v>
          </cell>
          <cell r="K40">
            <v>649842</v>
          </cell>
          <cell r="L40">
            <v>717601</v>
          </cell>
          <cell r="M40">
            <v>744291</v>
          </cell>
          <cell r="N40">
            <v>827257</v>
          </cell>
        </row>
        <row r="41">
          <cell r="A41">
            <v>16</v>
          </cell>
          <cell r="B41" t="str">
            <v>Labour Relations</v>
          </cell>
          <cell r="C41">
            <v>122204</v>
          </cell>
          <cell r="D41">
            <v>220105</v>
          </cell>
          <cell r="E41">
            <v>352390</v>
          </cell>
          <cell r="F41">
            <v>446517</v>
          </cell>
          <cell r="G41">
            <v>549030</v>
          </cell>
          <cell r="H41">
            <v>671597</v>
          </cell>
          <cell r="I41">
            <v>769107</v>
          </cell>
          <cell r="J41">
            <v>858235</v>
          </cell>
          <cell r="K41">
            <v>965737</v>
          </cell>
          <cell r="L41">
            <v>1052341</v>
          </cell>
          <cell r="M41">
            <v>1141265</v>
          </cell>
          <cell r="N41">
            <v>1311682</v>
          </cell>
        </row>
        <row r="42">
          <cell r="A42">
            <v>17</v>
          </cell>
          <cell r="B42" t="str">
            <v>Unassigned Corporate Services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19N</v>
          </cell>
          <cell r="B43" t="str">
            <v>Secuity</v>
          </cell>
          <cell r="C43">
            <v>99770</v>
          </cell>
          <cell r="D43">
            <v>197106</v>
          </cell>
          <cell r="E43">
            <v>311473</v>
          </cell>
          <cell r="F43">
            <v>402459</v>
          </cell>
          <cell r="G43">
            <v>503390</v>
          </cell>
          <cell r="H43">
            <v>633980</v>
          </cell>
          <cell r="I43">
            <v>706699</v>
          </cell>
          <cell r="J43">
            <v>787549</v>
          </cell>
          <cell r="K43">
            <v>886714</v>
          </cell>
          <cell r="L43">
            <v>966728</v>
          </cell>
          <cell r="M43">
            <v>1050048</v>
          </cell>
          <cell r="N43">
            <v>1237351</v>
          </cell>
        </row>
        <row r="44">
          <cell r="A44" t="str">
            <v>20N</v>
          </cell>
          <cell r="B44" t="str">
            <v>External Relations</v>
          </cell>
          <cell r="G44">
            <v>59251</v>
          </cell>
          <cell r="H44">
            <v>88877</v>
          </cell>
          <cell r="I44">
            <v>118502</v>
          </cell>
          <cell r="J44">
            <v>144610</v>
          </cell>
          <cell r="K44">
            <v>170718</v>
          </cell>
          <cell r="L44">
            <v>196825</v>
          </cell>
          <cell r="M44">
            <v>222933</v>
          </cell>
          <cell r="N44">
            <v>254684</v>
          </cell>
        </row>
        <row r="45">
          <cell r="A45">
            <v>21</v>
          </cell>
          <cell r="B45" t="str">
            <v>Audit</v>
          </cell>
          <cell r="C45">
            <v>212478</v>
          </cell>
          <cell r="D45">
            <v>374250</v>
          </cell>
          <cell r="E45">
            <v>604796</v>
          </cell>
          <cell r="F45">
            <v>793711</v>
          </cell>
          <cell r="G45">
            <v>981986</v>
          </cell>
          <cell r="H45">
            <v>1221047</v>
          </cell>
          <cell r="I45">
            <v>1436925</v>
          </cell>
          <cell r="J45">
            <v>1594765</v>
          </cell>
          <cell r="K45">
            <v>1801064</v>
          </cell>
          <cell r="L45">
            <v>1960834</v>
          </cell>
          <cell r="M45">
            <v>2128180</v>
          </cell>
          <cell r="N45">
            <v>2375167</v>
          </cell>
        </row>
        <row r="46">
          <cell r="A46">
            <v>22</v>
          </cell>
          <cell r="B46" t="str">
            <v>MCP VSP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33094</v>
          </cell>
          <cell r="J46">
            <v>33094</v>
          </cell>
          <cell r="K46">
            <v>33094</v>
          </cell>
          <cell r="L46">
            <v>33094</v>
          </cell>
          <cell r="M46">
            <v>33094</v>
          </cell>
          <cell r="N46">
            <v>33094</v>
          </cell>
        </row>
        <row r="47">
          <cell r="A47">
            <v>23</v>
          </cell>
          <cell r="B47" t="str">
            <v>HONI Donations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24</v>
          </cell>
          <cell r="B48" t="str">
            <v>HONI Gen Counsel and Sec</v>
          </cell>
          <cell r="C48">
            <v>2420616</v>
          </cell>
          <cell r="D48">
            <v>3347526</v>
          </cell>
          <cell r="E48">
            <v>4376632</v>
          </cell>
          <cell r="F48">
            <v>5150786</v>
          </cell>
          <cell r="G48">
            <v>6121813</v>
          </cell>
          <cell r="H48">
            <v>9475367</v>
          </cell>
          <cell r="I48">
            <v>12000871</v>
          </cell>
          <cell r="J48">
            <v>16228922</v>
          </cell>
          <cell r="K48">
            <v>17401675</v>
          </cell>
          <cell r="L48">
            <v>18127722</v>
          </cell>
          <cell r="M48">
            <v>18877873</v>
          </cell>
          <cell r="N48">
            <v>20461999</v>
          </cell>
        </row>
        <row r="49">
          <cell r="A49">
            <v>25</v>
          </cell>
          <cell r="B49" t="str">
            <v>General Counsel &amp; Secretariat</v>
          </cell>
          <cell r="C49">
            <v>360882</v>
          </cell>
          <cell r="D49">
            <v>727304</v>
          </cell>
          <cell r="E49">
            <v>1318834</v>
          </cell>
          <cell r="F49">
            <v>1705921</v>
          </cell>
          <cell r="G49">
            <v>2214376</v>
          </cell>
          <cell r="H49">
            <v>2936943</v>
          </cell>
          <cell r="I49">
            <v>3583018</v>
          </cell>
          <cell r="J49">
            <v>3947814</v>
          </cell>
          <cell r="K49">
            <v>4700522</v>
          </cell>
          <cell r="L49">
            <v>5135385</v>
          </cell>
          <cell r="M49">
            <v>5520189</v>
          </cell>
          <cell r="N49">
            <v>6465409</v>
          </cell>
        </row>
        <row r="50">
          <cell r="A50">
            <v>26</v>
          </cell>
          <cell r="B50" t="str">
            <v>Unassigned HONI GCS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27</v>
          </cell>
          <cell r="B51" t="str">
            <v>Regulatory Affair Price Supp</v>
          </cell>
          <cell r="C51">
            <v>2059734</v>
          </cell>
          <cell r="D51">
            <v>2620222</v>
          </cell>
          <cell r="E51">
            <v>3057799</v>
          </cell>
          <cell r="F51">
            <v>3444865</v>
          </cell>
          <cell r="G51">
            <v>3907437</v>
          </cell>
          <cell r="H51">
            <v>6538424</v>
          </cell>
          <cell r="I51">
            <v>8417853</v>
          </cell>
          <cell r="J51">
            <v>12281108</v>
          </cell>
          <cell r="K51">
            <v>12701154</v>
          </cell>
          <cell r="L51">
            <v>12992337</v>
          </cell>
          <cell r="M51">
            <v>13357684</v>
          </cell>
          <cell r="N51">
            <v>13996590</v>
          </cell>
        </row>
        <row r="52">
          <cell r="A52">
            <v>28</v>
          </cell>
          <cell r="B52" t="str">
            <v>Alloc to Other Subs</v>
          </cell>
          <cell r="C52">
            <v>-1671987</v>
          </cell>
          <cell r="D52">
            <v>-3343974</v>
          </cell>
          <cell r="E52">
            <v>-5015961</v>
          </cell>
          <cell r="F52">
            <v>-6762268</v>
          </cell>
          <cell r="G52">
            <v>-8434255</v>
          </cell>
          <cell r="H52">
            <v>-10180562</v>
          </cell>
          <cell r="I52">
            <v>-11852549</v>
          </cell>
          <cell r="J52">
            <v>-13524536</v>
          </cell>
          <cell r="K52">
            <v>-15270843</v>
          </cell>
          <cell r="L52">
            <v>-16942830</v>
          </cell>
          <cell r="M52">
            <v>-18614817</v>
          </cell>
          <cell r="N52">
            <v>-20361124</v>
          </cell>
        </row>
        <row r="53">
          <cell r="A53">
            <v>29</v>
          </cell>
          <cell r="B53" t="str">
            <v>Corp Level Adj</v>
          </cell>
          <cell r="C53">
            <v>3605584</v>
          </cell>
          <cell r="D53">
            <v>2006307</v>
          </cell>
          <cell r="E53">
            <v>-2544531</v>
          </cell>
          <cell r="F53">
            <v>-242118</v>
          </cell>
          <cell r="G53">
            <v>-441804</v>
          </cell>
          <cell r="H53">
            <v>-4164853</v>
          </cell>
          <cell r="I53">
            <v>-2913455</v>
          </cell>
          <cell r="J53">
            <v>-4743867</v>
          </cell>
          <cell r="K53">
            <v>-6416860</v>
          </cell>
          <cell r="L53">
            <v>-5022960</v>
          </cell>
          <cell r="M53">
            <v>-1601005</v>
          </cell>
          <cell r="N53">
            <v>-6576435</v>
          </cell>
        </row>
        <row r="54">
          <cell r="A54">
            <v>30</v>
          </cell>
          <cell r="B54" t="str">
            <v>Errors Unbundled CF&amp;S</v>
          </cell>
          <cell r="C54">
            <v>8103</v>
          </cell>
          <cell r="D54">
            <v>13643</v>
          </cell>
          <cell r="E54">
            <v>64943</v>
          </cell>
          <cell r="F54">
            <v>234676</v>
          </cell>
          <cell r="G54">
            <v>261649</v>
          </cell>
          <cell r="H54">
            <v>225918</v>
          </cell>
          <cell r="I54">
            <v>230012</v>
          </cell>
          <cell r="J54">
            <v>246217</v>
          </cell>
          <cell r="K54">
            <v>97378</v>
          </cell>
          <cell r="L54">
            <v>105826</v>
          </cell>
          <cell r="M54">
            <v>110468</v>
          </cell>
          <cell r="N54">
            <v>100721</v>
          </cell>
        </row>
        <row r="55">
          <cell r="A55">
            <v>31</v>
          </cell>
          <cell r="B55" t="str">
            <v>Non E Business</v>
          </cell>
          <cell r="C55">
            <v>5027</v>
          </cell>
          <cell r="D55">
            <v>8794</v>
          </cell>
          <cell r="E55">
            <v>26943</v>
          </cell>
          <cell r="F55">
            <v>26451</v>
          </cell>
          <cell r="G55">
            <v>25158</v>
          </cell>
          <cell r="H55">
            <v>25384</v>
          </cell>
          <cell r="I55">
            <v>26561</v>
          </cell>
          <cell r="J55">
            <v>38496</v>
          </cell>
          <cell r="K55">
            <v>53685</v>
          </cell>
          <cell r="L55">
            <v>56080</v>
          </cell>
          <cell r="M55">
            <v>60121</v>
          </cell>
          <cell r="N55">
            <v>131416</v>
          </cell>
        </row>
        <row r="56">
          <cell r="A56">
            <v>32</v>
          </cell>
          <cell r="B56" t="str">
            <v>E-Business</v>
          </cell>
          <cell r="C56">
            <v>3077</v>
          </cell>
          <cell r="D56">
            <v>4849</v>
          </cell>
          <cell r="E56">
            <v>38000</v>
          </cell>
          <cell r="F56">
            <v>208225</v>
          </cell>
          <cell r="G56">
            <v>236491</v>
          </cell>
          <cell r="H56">
            <v>200535</v>
          </cell>
          <cell r="I56">
            <v>203451</v>
          </cell>
          <cell r="J56">
            <v>207721</v>
          </cell>
          <cell r="K56">
            <v>43693</v>
          </cell>
          <cell r="L56">
            <v>49746</v>
          </cell>
          <cell r="M56">
            <v>50347</v>
          </cell>
          <cell r="N56">
            <v>-30695</v>
          </cell>
        </row>
        <row r="57">
          <cell r="A57">
            <v>33</v>
          </cell>
          <cell r="B57" t="str">
            <v>Hydro One Holding</v>
          </cell>
          <cell r="C57">
            <v>156391</v>
          </cell>
          <cell r="D57">
            <v>196667</v>
          </cell>
          <cell r="E57">
            <v>30432</v>
          </cell>
          <cell r="F57">
            <v>34753</v>
          </cell>
          <cell r="G57">
            <v>45703</v>
          </cell>
          <cell r="H57">
            <v>1053124</v>
          </cell>
          <cell r="I57">
            <v>1173785</v>
          </cell>
          <cell r="J57">
            <v>1724643</v>
          </cell>
          <cell r="K57">
            <v>968368</v>
          </cell>
          <cell r="L57">
            <v>865461</v>
          </cell>
          <cell r="M57">
            <v>1250148</v>
          </cell>
          <cell r="N57">
            <v>1742476</v>
          </cell>
        </row>
        <row r="58">
          <cell r="A58">
            <v>34</v>
          </cell>
          <cell r="B58" t="str">
            <v>Unassigned HOI</v>
          </cell>
          <cell r="C58">
            <v>512</v>
          </cell>
          <cell r="D58">
            <v>1094</v>
          </cell>
          <cell r="E58">
            <v>1990</v>
          </cell>
          <cell r="F58">
            <v>2116</v>
          </cell>
          <cell r="G58">
            <v>2116</v>
          </cell>
          <cell r="H58">
            <v>2166</v>
          </cell>
          <cell r="I58">
            <v>2268</v>
          </cell>
          <cell r="J58">
            <v>2423</v>
          </cell>
          <cell r="K58">
            <v>2423</v>
          </cell>
          <cell r="L58">
            <v>2423</v>
          </cell>
          <cell r="M58">
            <v>2423</v>
          </cell>
          <cell r="N58">
            <v>2715</v>
          </cell>
        </row>
        <row r="59">
          <cell r="A59">
            <v>35</v>
          </cell>
          <cell r="B59" t="str">
            <v>HOI Allocations and Adjustment</v>
          </cell>
          <cell r="C59">
            <v>-257716</v>
          </cell>
          <cell r="D59">
            <v>-515240</v>
          </cell>
          <cell r="E59">
            <v>-1323395</v>
          </cell>
          <cell r="F59">
            <v>-1591096</v>
          </cell>
          <cell r="G59">
            <v>-1835175</v>
          </cell>
          <cell r="H59">
            <v>-2103593</v>
          </cell>
          <cell r="I59">
            <v>-2247397</v>
          </cell>
          <cell r="J59">
            <v>-1899079</v>
          </cell>
          <cell r="K59">
            <v>-3055506</v>
          </cell>
          <cell r="L59">
            <v>-3365774</v>
          </cell>
          <cell r="M59">
            <v>-3616425</v>
          </cell>
          <cell r="N59">
            <v>-4225934</v>
          </cell>
        </row>
        <row r="60">
          <cell r="A60">
            <v>36</v>
          </cell>
          <cell r="B60" t="str">
            <v>All Hydro One Flask</v>
          </cell>
          <cell r="C60">
            <v>413595</v>
          </cell>
          <cell r="D60">
            <v>710814</v>
          </cell>
          <cell r="E60">
            <v>1351837</v>
          </cell>
          <cell r="F60">
            <v>1623733</v>
          </cell>
          <cell r="G60">
            <v>1878761</v>
          </cell>
          <cell r="H60">
            <v>3154550</v>
          </cell>
          <cell r="I60">
            <v>3418915</v>
          </cell>
          <cell r="J60">
            <v>3621299</v>
          </cell>
          <cell r="K60">
            <v>4021451</v>
          </cell>
          <cell r="L60">
            <v>4228811</v>
          </cell>
          <cell r="M60">
            <v>4864150</v>
          </cell>
          <cell r="N60">
            <v>5965694</v>
          </cell>
        </row>
        <row r="61">
          <cell r="A61">
            <v>37</v>
          </cell>
          <cell r="B61" t="str">
            <v>Pension Plan Charge Through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-8795</v>
          </cell>
          <cell r="I61">
            <v>682</v>
          </cell>
          <cell r="J61">
            <v>3354</v>
          </cell>
          <cell r="K61">
            <v>-2067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38</v>
          </cell>
          <cell r="B62" t="str">
            <v>Hydro One Executive</v>
          </cell>
          <cell r="C62">
            <v>0</v>
          </cell>
          <cell r="D62">
            <v>4041</v>
          </cell>
          <cell r="E62">
            <v>-74</v>
          </cell>
          <cell r="F62">
            <v>3679</v>
          </cell>
          <cell r="G62">
            <v>3679</v>
          </cell>
          <cell r="H62">
            <v>3679</v>
          </cell>
          <cell r="I62">
            <v>3679</v>
          </cell>
          <cell r="J62">
            <v>3679</v>
          </cell>
          <cell r="K62">
            <v>3679</v>
          </cell>
          <cell r="L62">
            <v>8969</v>
          </cell>
          <cell r="M62">
            <v>3679</v>
          </cell>
          <cell r="N62">
            <v>0</v>
          </cell>
        </row>
        <row r="63">
          <cell r="A63">
            <v>39</v>
          </cell>
          <cell r="B63" t="str">
            <v>HOI Treasury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-5758</v>
          </cell>
          <cell r="H63">
            <v>0</v>
          </cell>
          <cell r="I63">
            <v>0</v>
          </cell>
          <cell r="J63">
            <v>-1079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40</v>
          </cell>
          <cell r="B64" t="str">
            <v>HOI General Counsel and Secr</v>
          </cell>
          <cell r="C64">
            <v>91261</v>
          </cell>
          <cell r="D64">
            <v>149030</v>
          </cell>
          <cell r="E64">
            <v>388972</v>
          </cell>
          <cell r="F64">
            <v>425949</v>
          </cell>
          <cell r="G64">
            <v>480025</v>
          </cell>
          <cell r="H64">
            <v>1381582</v>
          </cell>
          <cell r="I64">
            <v>1448754</v>
          </cell>
          <cell r="J64">
            <v>1485949</v>
          </cell>
          <cell r="K64">
            <v>1553980</v>
          </cell>
          <cell r="L64">
            <v>1589646</v>
          </cell>
          <cell r="M64">
            <v>1650628</v>
          </cell>
          <cell r="N64">
            <v>1886953</v>
          </cell>
        </row>
        <row r="65">
          <cell r="A65">
            <v>41</v>
          </cell>
          <cell r="B65" t="str">
            <v>Hydro One Chair</v>
          </cell>
          <cell r="C65">
            <v>-4169</v>
          </cell>
          <cell r="D65">
            <v>-1779</v>
          </cell>
          <cell r="E65">
            <v>45382</v>
          </cell>
          <cell r="F65">
            <v>64803</v>
          </cell>
          <cell r="G65">
            <v>88276</v>
          </cell>
          <cell r="H65">
            <v>111562</v>
          </cell>
          <cell r="I65">
            <v>133169</v>
          </cell>
          <cell r="J65">
            <v>153109</v>
          </cell>
          <cell r="K65">
            <v>175296</v>
          </cell>
          <cell r="L65">
            <v>195902</v>
          </cell>
          <cell r="M65">
            <v>215693</v>
          </cell>
          <cell r="N65">
            <v>241014</v>
          </cell>
        </row>
        <row r="66">
          <cell r="A66">
            <v>42</v>
          </cell>
          <cell r="B66" t="str">
            <v>Hydro One Holding Finance</v>
          </cell>
          <cell r="C66">
            <v>96942</v>
          </cell>
          <cell r="D66">
            <v>151651</v>
          </cell>
          <cell r="E66">
            <v>253042</v>
          </cell>
          <cell r="F66">
            <v>322834</v>
          </cell>
          <cell r="G66">
            <v>363367</v>
          </cell>
          <cell r="H66">
            <v>466391</v>
          </cell>
          <cell r="I66">
            <v>503687</v>
          </cell>
          <cell r="J66">
            <v>536287</v>
          </cell>
          <cell r="K66">
            <v>630455</v>
          </cell>
          <cell r="L66">
            <v>663054</v>
          </cell>
          <cell r="M66">
            <v>761652</v>
          </cell>
          <cell r="N66">
            <v>886761</v>
          </cell>
        </row>
        <row r="67">
          <cell r="A67">
            <v>43</v>
          </cell>
          <cell r="B67" t="str">
            <v>President and CEO Office</v>
          </cell>
          <cell r="C67">
            <v>229561</v>
          </cell>
          <cell r="D67">
            <v>407870</v>
          </cell>
          <cell r="E67">
            <v>664515</v>
          </cell>
          <cell r="F67">
            <v>806470</v>
          </cell>
          <cell r="G67">
            <v>949172</v>
          </cell>
          <cell r="H67">
            <v>1200131</v>
          </cell>
          <cell r="I67">
            <v>1328944</v>
          </cell>
          <cell r="J67">
            <v>1440000</v>
          </cell>
          <cell r="K67">
            <v>1660108</v>
          </cell>
          <cell r="L67">
            <v>1771241</v>
          </cell>
          <cell r="M67">
            <v>2232498</v>
          </cell>
          <cell r="N67">
            <v>2950966</v>
          </cell>
        </row>
        <row r="73">
          <cell r="A73">
            <v>2</v>
          </cell>
          <cell r="B73" t="str">
            <v>LBSS_STD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636214</v>
          </cell>
          <cell r="I73">
            <v>773456</v>
          </cell>
          <cell r="J73">
            <v>843720</v>
          </cell>
          <cell r="K73">
            <v>940518</v>
          </cell>
          <cell r="L73">
            <v>1050208</v>
          </cell>
          <cell r="M73">
            <v>1123244</v>
          </cell>
          <cell r="N73">
            <v>1536929</v>
          </cell>
        </row>
        <row r="74">
          <cell r="A74">
            <v>20</v>
          </cell>
          <cell r="B74" t="str">
            <v>Strategic Planning Bus Develop</v>
          </cell>
          <cell r="C74">
            <v>235119</v>
          </cell>
          <cell r="D74">
            <v>441613</v>
          </cell>
          <cell r="E74">
            <v>608691</v>
          </cell>
          <cell r="F74">
            <v>781832</v>
          </cell>
          <cell r="G74">
            <v>953550</v>
          </cell>
          <cell r="H74">
            <v>1144209</v>
          </cell>
          <cell r="I74">
            <v>1327190</v>
          </cell>
          <cell r="J74">
            <v>1522054</v>
          </cell>
          <cell r="K74">
            <v>1733153</v>
          </cell>
          <cell r="L74">
            <v>1922169</v>
          </cell>
          <cell r="M74">
            <v>2105797</v>
          </cell>
          <cell r="N74">
            <v>2463399</v>
          </cell>
        </row>
        <row r="75">
          <cell r="A75">
            <v>19</v>
          </cell>
          <cell r="B75" t="str">
            <v>Land Bldgs Services Security</v>
          </cell>
          <cell r="C75">
            <v>2394625</v>
          </cell>
          <cell r="D75">
            <v>5721104</v>
          </cell>
          <cell r="E75">
            <v>9375686</v>
          </cell>
          <cell r="F75">
            <v>11921831</v>
          </cell>
          <cell r="G75">
            <v>14794035</v>
          </cell>
          <cell r="H75">
            <v>19572470</v>
          </cell>
          <cell r="I75">
            <v>23220423</v>
          </cell>
          <cell r="J75">
            <v>24761868</v>
          </cell>
          <cell r="K75">
            <v>28019595</v>
          </cell>
          <cell r="L75">
            <v>30643775</v>
          </cell>
          <cell r="M75">
            <v>34310727</v>
          </cell>
          <cell r="N75">
            <v>38356360</v>
          </cell>
        </row>
        <row r="76">
          <cell r="B76" t="str">
            <v>Calculated Values</v>
          </cell>
        </row>
        <row r="78">
          <cell r="A78" t="str">
            <v>21N</v>
          </cell>
          <cell r="B78" t="str">
            <v>Total Networks Executive Office</v>
          </cell>
          <cell r="C78">
            <v>398958</v>
          </cell>
          <cell r="D78">
            <v>830218</v>
          </cell>
          <cell r="E78">
            <v>1486717</v>
          </cell>
          <cell r="F78">
            <v>2038216</v>
          </cell>
          <cell r="G78">
            <v>3004420</v>
          </cell>
          <cell r="H78">
            <v>3716064</v>
          </cell>
          <cell r="I78">
            <v>4263559</v>
          </cell>
          <cell r="J78">
            <v>4853338</v>
          </cell>
          <cell r="K78">
            <v>5485556</v>
          </cell>
          <cell r="L78">
            <v>6119416</v>
          </cell>
          <cell r="M78">
            <v>6535097</v>
          </cell>
          <cell r="N78">
            <v>7553759</v>
          </cell>
        </row>
        <row r="79">
          <cell r="A79" t="str">
            <v>A2</v>
          </cell>
          <cell r="B79" t="str">
            <v>CF&amp;S Cost Allocation Budget Adj  ????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</v>
          </cell>
          <cell r="B80" t="str">
            <v>Info Management Std &amp; OGCCIT P&amp;Ps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</row>
      </sheetData>
      <sheetData sheetId="15" refreshError="1">
        <row r="8">
          <cell r="B8" t="e">
            <v>#REF!</v>
          </cell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B9" t="str">
            <v>210-TRANSMISSION BUSINESS</v>
          </cell>
          <cell r="C9">
            <v>8657615</v>
          </cell>
          <cell r="D9">
            <v>17033180</v>
          </cell>
          <cell r="E9">
            <v>23707304</v>
          </cell>
          <cell r="F9">
            <v>28832745</v>
          </cell>
          <cell r="G9">
            <v>36172285</v>
          </cell>
          <cell r="H9">
            <v>71187587</v>
          </cell>
          <cell r="I9">
            <v>83741486</v>
          </cell>
          <cell r="J9">
            <v>93788386</v>
          </cell>
          <cell r="K9">
            <v>103047079</v>
          </cell>
          <cell r="L9">
            <v>110635973</v>
          </cell>
          <cell r="M9">
            <v>119753842</v>
          </cell>
          <cell r="N9">
            <v>127515012</v>
          </cell>
        </row>
        <row r="10">
          <cell r="B10" t="str">
            <v>CAPTL-Capital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12335185</v>
          </cell>
          <cell r="I10">
            <v>13454885</v>
          </cell>
          <cell r="J10">
            <v>15229078</v>
          </cell>
          <cell r="K10">
            <v>16475089</v>
          </cell>
          <cell r="L10">
            <v>17180787</v>
          </cell>
          <cell r="M10">
            <v>16441938</v>
          </cell>
          <cell r="N10">
            <v>18442537</v>
          </cell>
        </row>
        <row r="11">
          <cell r="A11" t="str">
            <v>*119N</v>
          </cell>
          <cell r="B11" t="str">
            <v>10185 - Real Time Data Server Sys</v>
          </cell>
          <cell r="H11">
            <v>5977</v>
          </cell>
          <cell r="I11">
            <v>5977</v>
          </cell>
          <cell r="J11">
            <v>5977</v>
          </cell>
          <cell r="K11">
            <v>5977</v>
          </cell>
          <cell r="L11">
            <v>5977</v>
          </cell>
          <cell r="M11">
            <v>5977</v>
          </cell>
          <cell r="N11">
            <v>5977</v>
          </cell>
        </row>
        <row r="12">
          <cell r="A12" t="str">
            <v>*119N</v>
          </cell>
          <cell r="B12" t="str">
            <v>11161 - Post 9/11 Security Enhanc</v>
          </cell>
          <cell r="H12">
            <v>478015</v>
          </cell>
          <cell r="I12">
            <v>480418</v>
          </cell>
          <cell r="J12">
            <v>482044</v>
          </cell>
          <cell r="K12">
            <v>489137</v>
          </cell>
          <cell r="L12">
            <v>498822</v>
          </cell>
          <cell r="M12">
            <v>500809</v>
          </cell>
          <cell r="N12">
            <v>501546</v>
          </cell>
        </row>
        <row r="13">
          <cell r="A13" t="str">
            <v>*119N</v>
          </cell>
          <cell r="B13" t="str">
            <v>11310 - Move Operating Diagrams o</v>
          </cell>
          <cell r="H13">
            <v>159106</v>
          </cell>
          <cell r="I13">
            <v>161301</v>
          </cell>
          <cell r="J13">
            <v>163495</v>
          </cell>
          <cell r="K13">
            <v>165690</v>
          </cell>
          <cell r="L13">
            <v>167878</v>
          </cell>
          <cell r="M13">
            <v>167878</v>
          </cell>
          <cell r="N13">
            <v>167878</v>
          </cell>
        </row>
        <row r="14">
          <cell r="A14" t="str">
            <v>*119N</v>
          </cell>
          <cell r="B14" t="str">
            <v>11379 - Training Simulator Phase</v>
          </cell>
          <cell r="H14">
            <v>239429</v>
          </cell>
          <cell r="I14">
            <v>253093</v>
          </cell>
          <cell r="J14">
            <v>262926</v>
          </cell>
          <cell r="K14">
            <v>445910</v>
          </cell>
          <cell r="L14">
            <v>464661</v>
          </cell>
          <cell r="M14">
            <v>478759</v>
          </cell>
          <cell r="N14">
            <v>493140</v>
          </cell>
        </row>
        <row r="15">
          <cell r="A15" t="str">
            <v>*119N</v>
          </cell>
          <cell r="B15" t="str">
            <v>12131 - ENHANCED O/H CONDUCTOR MONITOR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*119N</v>
          </cell>
          <cell r="B16" t="str">
            <v>8045 - TOC Operator Training Sim</v>
          </cell>
          <cell r="H16">
            <v>66593</v>
          </cell>
          <cell r="I16">
            <v>66593</v>
          </cell>
          <cell r="J16">
            <v>66593</v>
          </cell>
          <cell r="K16">
            <v>66593</v>
          </cell>
          <cell r="L16">
            <v>66593</v>
          </cell>
          <cell r="M16">
            <v>66593</v>
          </cell>
          <cell r="N16">
            <v>66593</v>
          </cell>
        </row>
        <row r="17">
          <cell r="A17" t="str">
            <v>*119N</v>
          </cell>
          <cell r="B17" t="str">
            <v>8335 - ITOF</v>
          </cell>
          <cell r="H17">
            <v>11300377</v>
          </cell>
          <cell r="I17">
            <v>12304769</v>
          </cell>
          <cell r="J17">
            <v>14051597</v>
          </cell>
          <cell r="K17">
            <v>15038862</v>
          </cell>
          <cell r="L17">
            <v>15683686</v>
          </cell>
          <cell r="M17">
            <v>14809310</v>
          </cell>
          <cell r="N17">
            <v>16687346</v>
          </cell>
        </row>
        <row r="18">
          <cell r="A18" t="str">
            <v>*119N</v>
          </cell>
          <cell r="B18" t="str">
            <v>8882 - TOMC NMS Tools Enhancemen</v>
          </cell>
          <cell r="H18">
            <v>82099</v>
          </cell>
          <cell r="I18">
            <v>177891</v>
          </cell>
          <cell r="J18">
            <v>187421</v>
          </cell>
          <cell r="K18">
            <v>216757</v>
          </cell>
          <cell r="L18">
            <v>227421</v>
          </cell>
          <cell r="M18">
            <v>274490</v>
          </cell>
          <cell r="N18">
            <v>283499</v>
          </cell>
        </row>
        <row r="19">
          <cell r="B19" t="str">
            <v>NONE - NONE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362</v>
          </cell>
          <cell r="I19">
            <v>1617</v>
          </cell>
          <cell r="J19">
            <v>5798</v>
          </cell>
          <cell r="K19">
            <v>42935</v>
          </cell>
          <cell r="L19">
            <v>62521</v>
          </cell>
          <cell r="M19">
            <v>134405</v>
          </cell>
          <cell r="N19">
            <v>232839</v>
          </cell>
        </row>
        <row r="20">
          <cell r="B20" t="str">
            <v>T200022058 - NONE</v>
          </cell>
          <cell r="H20">
            <v>3227</v>
          </cell>
          <cell r="I20">
            <v>3227</v>
          </cell>
          <cell r="J20">
            <v>3227</v>
          </cell>
          <cell r="K20">
            <v>3227</v>
          </cell>
          <cell r="L20">
            <v>3227</v>
          </cell>
          <cell r="M20">
            <v>3227</v>
          </cell>
          <cell r="N20">
            <v>3227</v>
          </cell>
        </row>
        <row r="21">
          <cell r="B21" t="str">
            <v>OMA-Nonbillable project</v>
          </cell>
          <cell r="C21">
            <v>2842958</v>
          </cell>
          <cell r="D21">
            <v>5390773</v>
          </cell>
          <cell r="E21">
            <v>6262183</v>
          </cell>
          <cell r="F21">
            <v>8748968</v>
          </cell>
          <cell r="G21">
            <v>10997412</v>
          </cell>
          <cell r="H21">
            <v>20624652</v>
          </cell>
          <cell r="I21">
            <v>21714086</v>
          </cell>
          <cell r="J21">
            <v>23570026</v>
          </cell>
          <cell r="K21">
            <v>22808661</v>
          </cell>
          <cell r="L21">
            <v>24343228</v>
          </cell>
          <cell r="M21">
            <v>27667588</v>
          </cell>
          <cell r="N21">
            <v>29231872</v>
          </cell>
        </row>
        <row r="22">
          <cell r="A22" t="str">
            <v>*108</v>
          </cell>
          <cell r="B22" t="str">
            <v>11517 - SURVEY&amp;REGIS OF TS LANDS</v>
          </cell>
          <cell r="C22">
            <v>27616</v>
          </cell>
          <cell r="D22">
            <v>1610</v>
          </cell>
          <cell r="E22">
            <v>170046</v>
          </cell>
          <cell r="F22">
            <v>217406</v>
          </cell>
          <cell r="G22">
            <v>376846</v>
          </cell>
          <cell r="H22">
            <v>398793</v>
          </cell>
          <cell r="I22">
            <v>409459</v>
          </cell>
          <cell r="J22">
            <v>432941</v>
          </cell>
          <cell r="K22">
            <v>646457</v>
          </cell>
          <cell r="L22">
            <v>506406</v>
          </cell>
          <cell r="M22">
            <v>544055</v>
          </cell>
          <cell r="N22">
            <v>539055</v>
          </cell>
        </row>
        <row r="23">
          <cell r="B23" t="str">
            <v>11773 - 2004 Operating Facilities Supp</v>
          </cell>
          <cell r="H23">
            <v>30171</v>
          </cell>
          <cell r="I23">
            <v>-783140</v>
          </cell>
          <cell r="J23">
            <v>-755423</v>
          </cell>
          <cell r="K23">
            <v>1196</v>
          </cell>
          <cell r="L23">
            <v>1196</v>
          </cell>
          <cell r="M23">
            <v>1196</v>
          </cell>
          <cell r="N23">
            <v>0</v>
          </cell>
        </row>
        <row r="24">
          <cell r="A24" t="str">
            <v>*108</v>
          </cell>
          <cell r="B24" t="str">
            <v>12252 - Facility Mgmt of Trnsfrmr Stn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482</v>
          </cell>
          <cell r="M24">
            <v>3801</v>
          </cell>
          <cell r="N24">
            <v>79022</v>
          </cell>
        </row>
        <row r="25">
          <cell r="A25" t="str">
            <v>*101</v>
          </cell>
          <cell r="B25" t="str">
            <v>80041 - ETS Tx Project Charges</v>
          </cell>
          <cell r="C25">
            <v>2090722</v>
          </cell>
          <cell r="D25">
            <v>3911806</v>
          </cell>
          <cell r="E25">
            <v>5862082</v>
          </cell>
          <cell r="F25">
            <v>8172358</v>
          </cell>
          <cell r="G25">
            <v>10162634</v>
          </cell>
          <cell r="H25">
            <v>12172910</v>
          </cell>
          <cell r="I25">
            <v>13663186</v>
          </cell>
          <cell r="J25">
            <v>15613462</v>
          </cell>
          <cell r="K25">
            <v>17599433</v>
          </cell>
          <cell r="L25">
            <v>19601973</v>
          </cell>
          <cell r="M25">
            <v>21789774</v>
          </cell>
          <cell r="N25">
            <v>24451643</v>
          </cell>
        </row>
        <row r="26">
          <cell r="A26">
            <v>105</v>
          </cell>
          <cell r="B26" t="str">
            <v>80054 - Corp Level Adj Tx</v>
          </cell>
          <cell r="C26">
            <v>666000</v>
          </cell>
          <cell r="D26">
            <v>1332000</v>
          </cell>
          <cell r="E26">
            <v>-1334</v>
          </cell>
          <cell r="F26">
            <v>-1334</v>
          </cell>
          <cell r="G26">
            <v>-1334</v>
          </cell>
          <cell r="H26">
            <v>7998666</v>
          </cell>
          <cell r="I26">
            <v>7998666</v>
          </cell>
          <cell r="J26">
            <v>7998666</v>
          </cell>
          <cell r="K26">
            <v>4356653</v>
          </cell>
          <cell r="L26">
            <v>4356653</v>
          </cell>
          <cell r="M26">
            <v>4356653</v>
          </cell>
          <cell r="N26">
            <v>4976653</v>
          </cell>
        </row>
        <row r="27">
          <cell r="A27" t="str">
            <v>*101</v>
          </cell>
          <cell r="B27" t="str">
            <v>80060 - Market ready sustainment (Tx)</v>
          </cell>
          <cell r="C27">
            <v>88245</v>
          </cell>
          <cell r="D27">
            <v>176489</v>
          </cell>
          <cell r="E27">
            <v>264734</v>
          </cell>
          <cell r="F27">
            <v>393883</v>
          </cell>
          <cell r="G27">
            <v>492611</v>
          </cell>
          <cell r="H27">
            <v>587439</v>
          </cell>
          <cell r="I27">
            <v>1277943</v>
          </cell>
          <cell r="J27">
            <v>1286246</v>
          </cell>
          <cell r="K27">
            <v>1222379</v>
          </cell>
          <cell r="L27">
            <v>1455624</v>
          </cell>
          <cell r="M27">
            <v>1583868</v>
          </cell>
          <cell r="N27">
            <v>1032113</v>
          </cell>
        </row>
        <row r="28">
          <cell r="A28">
            <v>103</v>
          </cell>
          <cell r="B28" t="str">
            <v>80064 - Env Prov Credits - CF&amp;S (Tx)</v>
          </cell>
          <cell r="C28">
            <v>-29625</v>
          </cell>
          <cell r="D28">
            <v>-31132</v>
          </cell>
          <cell r="E28">
            <v>-33344</v>
          </cell>
          <cell r="F28">
            <v>-33344</v>
          </cell>
          <cell r="G28">
            <v>-33344</v>
          </cell>
          <cell r="H28">
            <v>-572856</v>
          </cell>
          <cell r="I28">
            <v>-916252</v>
          </cell>
          <cell r="J28">
            <v>-1078990</v>
          </cell>
          <cell r="K28">
            <v>-1206495</v>
          </cell>
          <cell r="L28">
            <v>-1778295</v>
          </cell>
          <cell r="M28">
            <v>-1978390</v>
          </cell>
          <cell r="N28">
            <v>-1970589</v>
          </cell>
        </row>
        <row r="29">
          <cell r="B29" t="str">
            <v>80079 - TX DAMAGE CLAIMS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*101N</v>
          </cell>
          <cell r="B30" t="str">
            <v>8335 - ITOF</v>
          </cell>
          <cell r="H30">
            <v>9529</v>
          </cell>
          <cell r="I30">
            <v>0</v>
          </cell>
          <cell r="J30">
            <v>0</v>
          </cell>
          <cell r="K30">
            <v>86927</v>
          </cell>
          <cell r="L30">
            <v>91860</v>
          </cell>
          <cell r="M30">
            <v>1254716</v>
          </cell>
          <cell r="N30">
            <v>0</v>
          </cell>
        </row>
        <row r="31">
          <cell r="B31" t="str">
            <v>NONE - NONE</v>
          </cell>
          <cell r="K31">
            <v>102111</v>
          </cell>
          <cell r="L31">
            <v>107328</v>
          </cell>
          <cell r="M31">
            <v>111913</v>
          </cell>
          <cell r="N31">
            <v>123975</v>
          </cell>
        </row>
        <row r="32">
          <cell r="B32" t="str">
            <v>ASSET_MGMT</v>
          </cell>
          <cell r="K32">
            <v>96699</v>
          </cell>
          <cell r="L32">
            <v>101558</v>
          </cell>
          <cell r="M32">
            <v>105686</v>
          </cell>
          <cell r="N32">
            <v>115223</v>
          </cell>
        </row>
        <row r="33">
          <cell r="A33">
            <v>119</v>
          </cell>
          <cell r="B33" t="str">
            <v>CORPORATE #211 OGCC</v>
          </cell>
          <cell r="K33">
            <v>5412</v>
          </cell>
          <cell r="L33">
            <v>5771</v>
          </cell>
          <cell r="M33">
            <v>6227</v>
          </cell>
          <cell r="N33">
            <v>8752</v>
          </cell>
        </row>
        <row r="34">
          <cell r="B34" t="str">
            <v>OMASP-OMA SERVICE PROVIDER</v>
          </cell>
          <cell r="H34">
            <v>1983289</v>
          </cell>
          <cell r="I34">
            <v>64224</v>
          </cell>
          <cell r="J34">
            <v>73124</v>
          </cell>
          <cell r="K34">
            <v>2787710</v>
          </cell>
          <cell r="L34">
            <v>2174860</v>
          </cell>
          <cell r="M34">
            <v>2744567</v>
          </cell>
          <cell r="N34">
            <v>3555172</v>
          </cell>
        </row>
        <row r="35">
          <cell r="A35" t="str">
            <v>*101N</v>
          </cell>
          <cell r="B35" t="str">
            <v>12363 - 2005 OPERATING FACILITIES</v>
          </cell>
          <cell r="H35">
            <v>1983289</v>
          </cell>
          <cell r="I35">
            <v>2146275</v>
          </cell>
          <cell r="J35">
            <v>601049</v>
          </cell>
          <cell r="K35">
            <v>2787710</v>
          </cell>
          <cell r="L35">
            <v>2174860</v>
          </cell>
          <cell r="M35">
            <v>2744567</v>
          </cell>
          <cell r="N35">
            <v>3555172</v>
          </cell>
        </row>
        <row r="36">
          <cell r="B36" t="str">
            <v>RECIB-Intra Business Billing Project</v>
          </cell>
          <cell r="H36">
            <v>6016200</v>
          </cell>
          <cell r="I36">
            <v>2146275</v>
          </cell>
          <cell r="J36">
            <v>601049</v>
          </cell>
          <cell r="K36">
            <v>8152312</v>
          </cell>
          <cell r="L36">
            <v>8315207</v>
          </cell>
          <cell r="M36">
            <v>7650882</v>
          </cell>
          <cell r="N36">
            <v>8211694</v>
          </cell>
        </row>
        <row r="37">
          <cell r="B37" t="str">
            <v>RTXMB-Ext Rev for Small Transm Work</v>
          </cell>
          <cell r="F37">
            <v>-3185005</v>
          </cell>
          <cell r="G37">
            <v>-3957890</v>
          </cell>
          <cell r="H37">
            <v>-4695656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110</v>
          </cell>
          <cell r="B38" t="str">
            <v>TAXES-Payments In Lieu Of Taxes</v>
          </cell>
          <cell r="C38">
            <v>5814658</v>
          </cell>
          <cell r="D38">
            <v>11642407</v>
          </cell>
          <cell r="E38">
            <v>17445121</v>
          </cell>
          <cell r="F38">
            <v>23268781</v>
          </cell>
          <cell r="G38">
            <v>29132763</v>
          </cell>
          <cell r="H38">
            <v>34923916</v>
          </cell>
          <cell r="I38">
            <v>40745865</v>
          </cell>
          <cell r="J38">
            <v>46616649</v>
          </cell>
          <cell r="K38">
            <v>52823308</v>
          </cell>
          <cell r="L38">
            <v>58621892</v>
          </cell>
          <cell r="M38">
            <v>65248866</v>
          </cell>
          <cell r="N38">
            <v>68073738</v>
          </cell>
        </row>
        <row r="39">
          <cell r="B39" t="str">
            <v>80000 - Access Rights Payments (Tx)</v>
          </cell>
          <cell r="C39">
            <v>58169</v>
          </cell>
          <cell r="D39">
            <v>78234</v>
          </cell>
          <cell r="E39">
            <v>99106</v>
          </cell>
          <cell r="F39">
            <v>140924</v>
          </cell>
          <cell r="G39">
            <v>166180</v>
          </cell>
          <cell r="H39">
            <v>175291</v>
          </cell>
          <cell r="I39">
            <v>201649</v>
          </cell>
          <cell r="J39">
            <v>212546</v>
          </cell>
          <cell r="K39">
            <v>393839</v>
          </cell>
          <cell r="L39">
            <v>399864</v>
          </cell>
          <cell r="M39">
            <v>1184996</v>
          </cell>
          <cell r="N39">
            <v>1732570</v>
          </cell>
        </row>
        <row r="40">
          <cell r="B40" t="str">
            <v>80001 - First nations payments (Tx)</v>
          </cell>
          <cell r="C40">
            <v>-35511</v>
          </cell>
          <cell r="D40">
            <v>489</v>
          </cell>
          <cell r="E40">
            <v>489</v>
          </cell>
          <cell r="F40">
            <v>489</v>
          </cell>
          <cell r="G40">
            <v>57373</v>
          </cell>
          <cell r="H40">
            <v>57573</v>
          </cell>
          <cell r="I40">
            <v>71323</v>
          </cell>
          <cell r="J40">
            <v>149367</v>
          </cell>
          <cell r="K40">
            <v>392890</v>
          </cell>
          <cell r="L40">
            <v>403608</v>
          </cell>
          <cell r="M40">
            <v>463608</v>
          </cell>
          <cell r="N40">
            <v>523480</v>
          </cell>
        </row>
        <row r="41">
          <cell r="B41" t="str">
            <v>80002 - Property Tax (Tx)</v>
          </cell>
          <cell r="C41">
            <v>5417000</v>
          </cell>
          <cell r="D41">
            <v>10813684</v>
          </cell>
          <cell r="E41">
            <v>16220526</v>
          </cell>
          <cell r="F41">
            <v>21627368</v>
          </cell>
          <cell r="G41">
            <v>27034210</v>
          </cell>
          <cell r="H41">
            <v>32441052</v>
          </cell>
          <cell r="I41">
            <v>37847894</v>
          </cell>
          <cell r="J41">
            <v>43254736</v>
          </cell>
          <cell r="K41">
            <v>48661578</v>
          </cell>
          <cell r="L41">
            <v>54068420</v>
          </cell>
          <cell r="M41">
            <v>59475262</v>
          </cell>
          <cell r="N41">
            <v>61317688</v>
          </cell>
        </row>
        <row r="42">
          <cell r="B42" t="str">
            <v>80003 - Indemnity Payments - Tx</v>
          </cell>
          <cell r="C42">
            <v>375000</v>
          </cell>
          <cell r="D42">
            <v>750000</v>
          </cell>
          <cell r="E42">
            <v>1125000</v>
          </cell>
          <cell r="F42">
            <v>1500000</v>
          </cell>
          <cell r="G42">
            <v>1875000</v>
          </cell>
          <cell r="H42">
            <v>2250000</v>
          </cell>
          <cell r="I42">
            <v>2625000</v>
          </cell>
          <cell r="J42">
            <v>3000000</v>
          </cell>
          <cell r="K42">
            <v>3375000</v>
          </cell>
          <cell r="L42">
            <v>3750000</v>
          </cell>
          <cell r="M42">
            <v>4125000</v>
          </cell>
          <cell r="N42">
            <v>4500000</v>
          </cell>
        </row>
        <row r="43">
          <cell r="B43" t="str">
            <v>220-DISTRIBUTION BUSINESS</v>
          </cell>
          <cell r="C43">
            <v>4426845</v>
          </cell>
          <cell r="D43">
            <v>8483117</v>
          </cell>
          <cell r="E43">
            <v>8544307</v>
          </cell>
          <cell r="F43">
            <v>11947134</v>
          </cell>
          <cell r="G43">
            <v>14738630</v>
          </cell>
          <cell r="H43">
            <v>18731432</v>
          </cell>
          <cell r="I43">
            <v>3004521</v>
          </cell>
          <cell r="J43">
            <v>3194600</v>
          </cell>
          <cell r="K43">
            <v>-5672967</v>
          </cell>
          <cell r="L43">
            <v>-5156086</v>
          </cell>
          <cell r="M43">
            <v>-4889681</v>
          </cell>
          <cell r="N43">
            <v>-4520982</v>
          </cell>
        </row>
        <row r="44">
          <cell r="A44" t="str">
            <v>120A</v>
          </cell>
          <cell r="B44" t="str">
            <v>CAPTL-Capital</v>
          </cell>
          <cell r="C44">
            <v>-8975</v>
          </cell>
          <cell r="D44">
            <v>-8657</v>
          </cell>
          <cell r="E44">
            <v>1012</v>
          </cell>
          <cell r="F44">
            <v>1444</v>
          </cell>
          <cell r="G44">
            <v>1815</v>
          </cell>
          <cell r="H44">
            <v>1015527</v>
          </cell>
          <cell r="I44">
            <v>1539426</v>
          </cell>
          <cell r="J44">
            <v>1690752</v>
          </cell>
          <cell r="K44">
            <v>1755788</v>
          </cell>
          <cell r="L44">
            <v>2025675</v>
          </cell>
          <cell r="M44">
            <v>2338349</v>
          </cell>
          <cell r="N44">
            <v>3188386</v>
          </cell>
        </row>
        <row r="45">
          <cell r="A45" t="str">
            <v>*120N</v>
          </cell>
          <cell r="B45" t="str">
            <v>10076 - Outage Response Managemen</v>
          </cell>
          <cell r="H45">
            <v>1013341</v>
          </cell>
          <cell r="I45">
            <v>1536878</v>
          </cell>
          <cell r="J45">
            <v>1618589</v>
          </cell>
          <cell r="K45">
            <v>1363611</v>
          </cell>
          <cell r="L45">
            <v>1421302</v>
          </cell>
          <cell r="M45">
            <v>1317772</v>
          </cell>
          <cell r="N45">
            <v>1387769</v>
          </cell>
        </row>
        <row r="46">
          <cell r="A46" t="str">
            <v>*120N</v>
          </cell>
          <cell r="B46" t="str">
            <v>11758 - Automatic Vehicle Locating (AV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194750</v>
          </cell>
          <cell r="M46">
            <v>221140</v>
          </cell>
          <cell r="N46">
            <v>260460</v>
          </cell>
        </row>
        <row r="47">
          <cell r="A47" t="str">
            <v>*120N</v>
          </cell>
          <cell r="B47" t="str">
            <v>11837 - OUTAGE MGMT SYSTEM ORMS</v>
          </cell>
          <cell r="H47">
            <v>0</v>
          </cell>
          <cell r="I47">
            <v>0</v>
          </cell>
          <cell r="J47">
            <v>0</v>
          </cell>
          <cell r="K47">
            <v>319252</v>
          </cell>
          <cell r="L47">
            <v>329928</v>
          </cell>
          <cell r="M47">
            <v>560052</v>
          </cell>
          <cell r="N47">
            <v>698424</v>
          </cell>
        </row>
        <row r="48">
          <cell r="B48" t="str">
            <v>NONE - NONE</v>
          </cell>
          <cell r="C48">
            <v>-8975</v>
          </cell>
          <cell r="D48">
            <v>-8657</v>
          </cell>
          <cell r="E48">
            <v>1012</v>
          </cell>
          <cell r="F48">
            <v>1444</v>
          </cell>
          <cell r="G48">
            <v>1815</v>
          </cell>
          <cell r="H48">
            <v>2186</v>
          </cell>
          <cell r="I48">
            <v>2548</v>
          </cell>
          <cell r="J48">
            <v>72163</v>
          </cell>
          <cell r="K48">
            <v>72924</v>
          </cell>
          <cell r="L48">
            <v>79695</v>
          </cell>
          <cell r="M48">
            <v>239385</v>
          </cell>
          <cell r="N48">
            <v>841732</v>
          </cell>
        </row>
        <row r="49">
          <cell r="B49" t="str">
            <v>OMA-Nonbillable project</v>
          </cell>
          <cell r="C49">
            <v>4002082</v>
          </cell>
          <cell r="D49">
            <v>7702560</v>
          </cell>
          <cell r="E49">
            <v>7312894</v>
          </cell>
          <cell r="F49">
            <v>10348808</v>
          </cell>
          <cell r="G49">
            <v>12852332</v>
          </cell>
          <cell r="H49">
            <v>15336806</v>
          </cell>
          <cell r="I49">
            <v>-1393387</v>
          </cell>
          <cell r="J49">
            <v>-1735766</v>
          </cell>
          <cell r="K49">
            <v>-11079961</v>
          </cell>
          <cell r="L49">
            <v>-11207069</v>
          </cell>
          <cell r="M49">
            <v>-11642784</v>
          </cell>
          <cell r="N49">
            <v>-11869968</v>
          </cell>
        </row>
        <row r="50">
          <cell r="A50" t="str">
            <v>102N</v>
          </cell>
          <cell r="B50" t="str">
            <v>12101 - 2004 DX OPERATING TECH SU</v>
          </cell>
          <cell r="H50">
            <v>58547</v>
          </cell>
          <cell r="I50">
            <v>124409</v>
          </cell>
          <cell r="J50">
            <v>212658</v>
          </cell>
          <cell r="K50">
            <v>524285</v>
          </cell>
          <cell r="L50">
            <v>549986</v>
          </cell>
          <cell r="M50">
            <v>322388</v>
          </cell>
          <cell r="N50">
            <v>414124</v>
          </cell>
        </row>
        <row r="51">
          <cell r="A51" t="str">
            <v>*102</v>
          </cell>
          <cell r="B51" t="str">
            <v>80048 - ETS Dx Project Charges</v>
          </cell>
          <cell r="C51">
            <v>2091097</v>
          </cell>
          <cell r="D51">
            <v>3874831</v>
          </cell>
          <cell r="E51">
            <v>5818899</v>
          </cell>
          <cell r="F51">
            <v>8122967</v>
          </cell>
          <cell r="G51">
            <v>10067035</v>
          </cell>
          <cell r="H51">
            <v>12066103</v>
          </cell>
          <cell r="I51">
            <v>13595171</v>
          </cell>
          <cell r="J51">
            <v>15539238</v>
          </cell>
          <cell r="K51">
            <v>17515515</v>
          </cell>
          <cell r="L51">
            <v>19459582</v>
          </cell>
          <cell r="M51">
            <v>21640676</v>
          </cell>
          <cell r="N51">
            <v>23951268</v>
          </cell>
        </row>
        <row r="52">
          <cell r="A52">
            <v>106</v>
          </cell>
          <cell r="B52" t="str">
            <v>80055 - Corp Level Adj Dx</v>
          </cell>
          <cell r="C52">
            <v>1417000</v>
          </cell>
          <cell r="D52">
            <v>2834000</v>
          </cell>
          <cell r="E52">
            <v>667</v>
          </cell>
          <cell r="F52">
            <v>667</v>
          </cell>
          <cell r="G52">
            <v>667</v>
          </cell>
          <cell r="H52">
            <v>-79143</v>
          </cell>
          <cell r="I52">
            <v>-204462</v>
          </cell>
          <cell r="J52">
            <v>667</v>
          </cell>
          <cell r="K52">
            <v>-9444642</v>
          </cell>
          <cell r="L52">
            <v>-9444642</v>
          </cell>
          <cell r="M52">
            <v>-9444642</v>
          </cell>
          <cell r="N52">
            <v>-9444642</v>
          </cell>
        </row>
        <row r="53">
          <cell r="A53" t="str">
            <v>*102</v>
          </cell>
          <cell r="B53" t="str">
            <v>80061 - Market ready sustainment (Dx)</v>
          </cell>
          <cell r="C53">
            <v>500052</v>
          </cell>
          <cell r="D53">
            <v>1000105</v>
          </cell>
          <cell r="E53">
            <v>1500157</v>
          </cell>
          <cell r="F53">
            <v>2232004</v>
          </cell>
          <cell r="G53">
            <v>2791459</v>
          </cell>
          <cell r="H53">
            <v>3328822</v>
          </cell>
          <cell r="I53">
            <v>4248223</v>
          </cell>
          <cell r="J53">
            <v>4641938</v>
          </cell>
          <cell r="K53">
            <v>5146694</v>
          </cell>
          <cell r="L53">
            <v>5851746</v>
          </cell>
          <cell r="M53">
            <v>6221799</v>
          </cell>
          <cell r="N53">
            <v>6421851</v>
          </cell>
        </row>
        <row r="54">
          <cell r="A54">
            <v>104</v>
          </cell>
          <cell r="B54" t="str">
            <v>80065 - Env Prov Credits - CF&amp;S (Dx)</v>
          </cell>
          <cell r="C54">
            <v>-6068</v>
          </cell>
          <cell r="D54">
            <v>-6377</v>
          </cell>
          <cell r="E54">
            <v>-6830</v>
          </cell>
          <cell r="F54">
            <v>-6830</v>
          </cell>
          <cell r="G54">
            <v>-6830</v>
          </cell>
          <cell r="H54">
            <v>-117332</v>
          </cell>
          <cell r="I54">
            <v>-187666</v>
          </cell>
          <cell r="J54">
            <v>-220998</v>
          </cell>
          <cell r="K54">
            <v>-247113</v>
          </cell>
          <cell r="L54">
            <v>-364229</v>
          </cell>
          <cell r="M54">
            <v>-405212</v>
          </cell>
          <cell r="N54">
            <v>-403615</v>
          </cell>
        </row>
        <row r="55">
          <cell r="A55">
            <v>118</v>
          </cell>
          <cell r="B55" t="str">
            <v>80066 - Deferred Pension Costs (Dx)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-19174190</v>
          </cell>
          <cell r="J55">
            <v>-21913360</v>
          </cell>
          <cell r="K55">
            <v>-24652530</v>
          </cell>
          <cell r="L55">
            <v>-27391700</v>
          </cell>
          <cell r="M55">
            <v>-30130870</v>
          </cell>
          <cell r="N55">
            <v>-33217537</v>
          </cell>
        </row>
        <row r="56">
          <cell r="A56">
            <v>115</v>
          </cell>
          <cell r="B56" t="str">
            <v>80067 - Demand Supply Management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79810</v>
          </cell>
          <cell r="I56">
            <v>284939</v>
          </cell>
          <cell r="J56">
            <v>400003</v>
          </cell>
          <cell r="K56">
            <v>507543</v>
          </cell>
          <cell r="L56">
            <v>677233</v>
          </cell>
          <cell r="M56">
            <v>828480</v>
          </cell>
          <cell r="N56">
            <v>1431177</v>
          </cell>
        </row>
        <row r="57">
          <cell r="A57">
            <v>116</v>
          </cell>
          <cell r="B57" t="str">
            <v>80068 - DSM Credits (Dx)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-79810</v>
          </cell>
          <cell r="J57">
            <v>-395913</v>
          </cell>
          <cell r="K57">
            <v>-429712</v>
          </cell>
          <cell r="L57">
            <v>-545045</v>
          </cell>
          <cell r="M57">
            <v>-675402</v>
          </cell>
          <cell r="N57">
            <v>-1033517</v>
          </cell>
        </row>
        <row r="58">
          <cell r="A58">
            <v>107</v>
          </cell>
          <cell r="B58" t="str">
            <v>80070 - Dx Rate Hearing Support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10922</v>
          </cell>
        </row>
        <row r="59">
          <cell r="B59" t="str">
            <v>RDXMB-Ext Rev for Small Distribu Work</v>
          </cell>
          <cell r="F59">
            <v>-57743</v>
          </cell>
          <cell r="G59">
            <v>-78311</v>
          </cell>
          <cell r="H59">
            <v>-91476</v>
          </cell>
          <cell r="I59">
            <v>477</v>
          </cell>
          <cell r="J59">
            <v>477</v>
          </cell>
          <cell r="K59">
            <v>477</v>
          </cell>
          <cell r="L59">
            <v>477</v>
          </cell>
          <cell r="M59">
            <v>477</v>
          </cell>
          <cell r="N59">
            <v>477</v>
          </cell>
        </row>
        <row r="60">
          <cell r="B60" t="str">
            <v>RECIB-Intra Business Billing Project</v>
          </cell>
          <cell r="H60">
            <v>117087</v>
          </cell>
          <cell r="I60">
            <v>117087</v>
          </cell>
          <cell r="J60">
            <v>117087</v>
          </cell>
          <cell r="K60">
            <v>117087</v>
          </cell>
          <cell r="L60">
            <v>117087</v>
          </cell>
          <cell r="M60">
            <v>117087</v>
          </cell>
          <cell r="N60">
            <v>117087</v>
          </cell>
        </row>
        <row r="61">
          <cell r="A61">
            <v>111</v>
          </cell>
          <cell r="B61" t="str">
            <v>TAXES-Payments In Lieu Of Taxes</v>
          </cell>
          <cell r="C61">
            <v>433738</v>
          </cell>
          <cell r="D61">
            <v>789214</v>
          </cell>
          <cell r="E61">
            <v>1230401</v>
          </cell>
          <cell r="F61">
            <v>1654625</v>
          </cell>
          <cell r="G61">
            <v>1962795</v>
          </cell>
          <cell r="H61">
            <v>2353488</v>
          </cell>
          <cell r="I61">
            <v>2740918</v>
          </cell>
          <cell r="J61">
            <v>3122050</v>
          </cell>
          <cell r="K61">
            <v>3533641</v>
          </cell>
          <cell r="L61">
            <v>3907744</v>
          </cell>
          <cell r="M61">
            <v>4297189</v>
          </cell>
          <cell r="N61">
            <v>4043036</v>
          </cell>
        </row>
        <row r="62">
          <cell r="B62" t="str">
            <v>80004 - Indemnity Payments - DX</v>
          </cell>
          <cell r="C62">
            <v>41663</v>
          </cell>
          <cell r="D62">
            <v>83326</v>
          </cell>
          <cell r="E62">
            <v>124989</v>
          </cell>
          <cell r="F62">
            <v>166652</v>
          </cell>
          <cell r="G62">
            <v>208315</v>
          </cell>
          <cell r="H62">
            <v>249978</v>
          </cell>
          <cell r="I62">
            <v>291641</v>
          </cell>
          <cell r="J62">
            <v>333304</v>
          </cell>
          <cell r="K62">
            <v>374967</v>
          </cell>
          <cell r="L62">
            <v>416630</v>
          </cell>
          <cell r="M62">
            <v>458293</v>
          </cell>
          <cell r="N62">
            <v>499956</v>
          </cell>
        </row>
        <row r="63">
          <cell r="B63" t="str">
            <v>80005 - Access Rights Payments Dx</v>
          </cell>
          <cell r="C63">
            <v>75</v>
          </cell>
          <cell r="D63">
            <v>3038</v>
          </cell>
          <cell r="E63">
            <v>39587</v>
          </cell>
          <cell r="F63">
            <v>66873</v>
          </cell>
          <cell r="G63">
            <v>93105</v>
          </cell>
          <cell r="H63">
            <v>109860</v>
          </cell>
          <cell r="I63">
            <v>123352</v>
          </cell>
          <cell r="J63">
            <v>130546</v>
          </cell>
          <cell r="K63">
            <v>168199</v>
          </cell>
          <cell r="L63">
            <v>168364</v>
          </cell>
          <cell r="M63">
            <v>183871</v>
          </cell>
          <cell r="N63">
            <v>319153</v>
          </cell>
        </row>
        <row r="64">
          <cell r="B64" t="str">
            <v>80037 - Property Tax (Dx)</v>
          </cell>
          <cell r="C64">
            <v>392000</v>
          </cell>
          <cell r="D64">
            <v>702850</v>
          </cell>
          <cell r="E64">
            <v>1065825</v>
          </cell>
          <cell r="F64">
            <v>1421100</v>
          </cell>
          <cell r="G64">
            <v>1661375</v>
          </cell>
          <cell r="H64">
            <v>1993650</v>
          </cell>
          <cell r="I64">
            <v>2325925</v>
          </cell>
          <cell r="J64">
            <v>2658200</v>
          </cell>
          <cell r="K64">
            <v>2990475</v>
          </cell>
          <cell r="L64">
            <v>3322750</v>
          </cell>
          <cell r="M64">
            <v>3655025</v>
          </cell>
          <cell r="N64">
            <v>3223928</v>
          </cell>
        </row>
        <row r="65">
          <cell r="B65" t="str">
            <v>300-HYDRO ONE NETWORK SERVICES</v>
          </cell>
          <cell r="C65">
            <v>7167274</v>
          </cell>
          <cell r="D65">
            <v>15123045</v>
          </cell>
          <cell r="E65">
            <v>30752048</v>
          </cell>
          <cell r="F65">
            <v>36904988</v>
          </cell>
          <cell r="G65">
            <v>45225825</v>
          </cell>
          <cell r="H65">
            <v>61500513</v>
          </cell>
          <cell r="I65">
            <v>70703612</v>
          </cell>
          <cell r="J65">
            <v>80122232</v>
          </cell>
          <cell r="K65">
            <v>87969461</v>
          </cell>
          <cell r="L65">
            <v>95887045</v>
          </cell>
          <cell r="M65">
            <v>106759829</v>
          </cell>
          <cell r="N65">
            <v>123470426</v>
          </cell>
        </row>
        <row r="66">
          <cell r="B66" t="str">
            <v>CAPTL-Capital</v>
          </cell>
          <cell r="C66">
            <v>360565</v>
          </cell>
          <cell r="D66">
            <v>1828462</v>
          </cell>
          <cell r="E66">
            <v>5577638</v>
          </cell>
          <cell r="F66">
            <v>5686421</v>
          </cell>
          <cell r="G66">
            <v>6416869</v>
          </cell>
          <cell r="H66">
            <v>8572005</v>
          </cell>
          <cell r="I66">
            <v>9216178</v>
          </cell>
          <cell r="J66">
            <v>9793135</v>
          </cell>
          <cell r="K66">
            <v>10725042</v>
          </cell>
          <cell r="L66">
            <v>11669777</v>
          </cell>
          <cell r="M66">
            <v>13848795</v>
          </cell>
          <cell r="N66">
            <v>16484864</v>
          </cell>
        </row>
        <row r="67">
          <cell r="A67" t="str">
            <v>*112</v>
          </cell>
          <cell r="B67" t="str">
            <v>11252 - 2003 TC801 Information Se</v>
          </cell>
          <cell r="C67">
            <v>304113</v>
          </cell>
          <cell r="D67">
            <v>335599</v>
          </cell>
          <cell r="E67">
            <v>75473</v>
          </cell>
          <cell r="F67">
            <v>118991</v>
          </cell>
          <cell r="G67">
            <v>254588</v>
          </cell>
          <cell r="H67">
            <v>424005</v>
          </cell>
          <cell r="I67">
            <v>563514</v>
          </cell>
          <cell r="J67">
            <v>640527</v>
          </cell>
          <cell r="K67">
            <v>699905</v>
          </cell>
          <cell r="L67">
            <v>814415</v>
          </cell>
          <cell r="M67">
            <v>824848</v>
          </cell>
          <cell r="N67">
            <v>1036934</v>
          </cell>
        </row>
        <row r="68">
          <cell r="A68" t="str">
            <v>*112</v>
          </cell>
          <cell r="B68" t="str">
            <v>11259 - 2003 DC801 Information Se</v>
          </cell>
          <cell r="C68">
            <v>-1321</v>
          </cell>
          <cell r="D68">
            <v>-26134</v>
          </cell>
          <cell r="E68">
            <v>-5450</v>
          </cell>
          <cell r="F68">
            <v>30660</v>
          </cell>
          <cell r="G68">
            <v>33521</v>
          </cell>
          <cell r="H68">
            <v>515644</v>
          </cell>
          <cell r="I68">
            <v>447504</v>
          </cell>
          <cell r="J68">
            <v>789385</v>
          </cell>
          <cell r="K68">
            <v>1095419</v>
          </cell>
          <cell r="L68">
            <v>1069878</v>
          </cell>
          <cell r="M68">
            <v>1629066</v>
          </cell>
          <cell r="N68">
            <v>1984221</v>
          </cell>
        </row>
        <row r="69">
          <cell r="A69" t="str">
            <v>*112</v>
          </cell>
          <cell r="B69" t="str">
            <v>11432 - Telecom Engineering Proje</v>
          </cell>
          <cell r="C69">
            <v>473</v>
          </cell>
          <cell r="D69">
            <v>927</v>
          </cell>
          <cell r="E69">
            <v>1675</v>
          </cell>
          <cell r="F69">
            <v>2568</v>
          </cell>
          <cell r="G69">
            <v>5101</v>
          </cell>
          <cell r="H69">
            <v>6533</v>
          </cell>
          <cell r="I69">
            <v>6993</v>
          </cell>
          <cell r="J69">
            <v>6993</v>
          </cell>
          <cell r="K69">
            <v>8212</v>
          </cell>
          <cell r="L69">
            <v>8212</v>
          </cell>
          <cell r="M69">
            <v>8212</v>
          </cell>
          <cell r="N69">
            <v>8212</v>
          </cell>
        </row>
        <row r="70">
          <cell r="A70" t="str">
            <v>*112</v>
          </cell>
          <cell r="B70" t="str">
            <v>12245 - FCP UPGRADE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61916</v>
          </cell>
          <cell r="J70">
            <v>82246</v>
          </cell>
          <cell r="K70">
            <v>144142</v>
          </cell>
          <cell r="L70">
            <v>295395</v>
          </cell>
          <cell r="M70">
            <v>516924</v>
          </cell>
          <cell r="N70">
            <v>567364</v>
          </cell>
        </row>
        <row r="71">
          <cell r="A71" t="str">
            <v>*112</v>
          </cell>
          <cell r="B71" t="str">
            <v>12300 - WEP PREFERRED ALTERNATIVE PLNG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53820</v>
          </cell>
          <cell r="L71">
            <v>68169</v>
          </cell>
          <cell r="M71">
            <v>186268</v>
          </cell>
          <cell r="N71">
            <v>615103</v>
          </cell>
        </row>
        <row r="72">
          <cell r="A72" t="str">
            <v>*112</v>
          </cell>
          <cell r="B72" t="str">
            <v>12451 - MFA Mainframe, Servers, Storag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*112</v>
          </cell>
          <cell r="B73" t="str">
            <v>12569 - INTEGRATED R E INFO SYSTEM</v>
          </cell>
          <cell r="C73">
            <v>-22420</v>
          </cell>
          <cell r="D73">
            <v>-37296</v>
          </cell>
          <cell r="E73">
            <v>109680</v>
          </cell>
          <cell r="F73">
            <v>124318</v>
          </cell>
          <cell r="G73">
            <v>111833</v>
          </cell>
          <cell r="H73">
            <v>150002</v>
          </cell>
          <cell r="I73">
            <v>164547</v>
          </cell>
          <cell r="J73">
            <v>160471</v>
          </cell>
          <cell r="K73">
            <v>166802</v>
          </cell>
          <cell r="L73">
            <v>175869</v>
          </cell>
          <cell r="M73">
            <v>198275</v>
          </cell>
          <cell r="N73">
            <v>293507</v>
          </cell>
        </row>
        <row r="74">
          <cell r="A74" t="str">
            <v>*112</v>
          </cell>
          <cell r="B74" t="str">
            <v>12849 - Windows Upgrade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*113N</v>
          </cell>
          <cell r="B75" t="str">
            <v>8335 - ITOF</v>
          </cell>
          <cell r="H75">
            <v>197958</v>
          </cell>
          <cell r="I75">
            <v>212216</v>
          </cell>
          <cell r="J75">
            <v>233829</v>
          </cell>
          <cell r="K75">
            <v>286796</v>
          </cell>
          <cell r="L75">
            <v>281519</v>
          </cell>
          <cell r="M75">
            <v>312816</v>
          </cell>
          <cell r="N75">
            <v>627266</v>
          </cell>
        </row>
        <row r="76">
          <cell r="A76" t="str">
            <v>*112</v>
          </cell>
          <cell r="B76" t="str">
            <v>8428 - Microwave Replacement - P</v>
          </cell>
          <cell r="C76">
            <v>0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</row>
        <row r="77">
          <cell r="A77" t="str">
            <v>*112</v>
          </cell>
          <cell r="B77" t="str">
            <v>GENIT - IMIT Projects</v>
          </cell>
          <cell r="C77">
            <v>165944</v>
          </cell>
          <cell r="D77">
            <v>1719926</v>
          </cell>
          <cell r="E77">
            <v>5351821</v>
          </cell>
          <cell r="F77">
            <v>5325260</v>
          </cell>
          <cell r="G77">
            <v>5826390</v>
          </cell>
          <cell r="H77">
            <v>6627415</v>
          </cell>
          <cell r="I77">
            <v>7021743</v>
          </cell>
          <cell r="J77">
            <v>6987944</v>
          </cell>
          <cell r="K77">
            <v>6990835</v>
          </cell>
          <cell r="L77">
            <v>7243199</v>
          </cell>
          <cell r="M77">
            <v>6995188</v>
          </cell>
          <cell r="N77">
            <v>6981288</v>
          </cell>
        </row>
        <row r="78">
          <cell r="A78">
            <v>113</v>
          </cell>
          <cell r="B78" t="str">
            <v>NONE - NONE</v>
          </cell>
          <cell r="C78">
            <v>-86226</v>
          </cell>
          <cell r="D78">
            <v>-164560</v>
          </cell>
          <cell r="E78">
            <v>44438</v>
          </cell>
          <cell r="F78">
            <v>84624</v>
          </cell>
          <cell r="G78">
            <v>185435</v>
          </cell>
          <cell r="H78">
            <v>650446</v>
          </cell>
          <cell r="I78">
            <v>737743</v>
          </cell>
          <cell r="J78">
            <v>891739</v>
          </cell>
          <cell r="K78">
            <v>1279110</v>
          </cell>
          <cell r="L78">
            <v>1713120</v>
          </cell>
          <cell r="M78">
            <v>3177199</v>
          </cell>
          <cell r="N78">
            <v>4370967</v>
          </cell>
        </row>
        <row r="79">
          <cell r="B79" t="str">
            <v>OMA-Nonbillable project</v>
          </cell>
          <cell r="C79">
            <v>7066458</v>
          </cell>
          <cell r="D79">
            <v>13719488</v>
          </cell>
          <cell r="E79">
            <v>22117987</v>
          </cell>
          <cell r="F79">
            <v>28640747</v>
          </cell>
          <cell r="G79">
            <v>35275725</v>
          </cell>
          <cell r="H79">
            <v>44813036</v>
          </cell>
          <cell r="I79">
            <v>54238157</v>
          </cell>
          <cell r="J79">
            <v>62329588</v>
          </cell>
          <cell r="K79">
            <v>68213789</v>
          </cell>
          <cell r="L79">
            <v>74416246</v>
          </cell>
          <cell r="M79">
            <v>82524852</v>
          </cell>
          <cell r="N79">
            <v>95272291</v>
          </cell>
        </row>
        <row r="80">
          <cell r="B80" t="str">
            <v>11069 - 2004 Administrative Telec</v>
          </cell>
          <cell r="C80">
            <v>917473</v>
          </cell>
          <cell r="D80">
            <v>1626168</v>
          </cell>
          <cell r="E80">
            <v>2649846</v>
          </cell>
          <cell r="F80">
            <v>3624368</v>
          </cell>
          <cell r="G80">
            <v>4416810</v>
          </cell>
          <cell r="H80">
            <v>5013650</v>
          </cell>
          <cell r="I80">
            <v>4596668</v>
          </cell>
          <cell r="J80">
            <v>4966871</v>
          </cell>
          <cell r="K80">
            <v>5618013</v>
          </cell>
          <cell r="L80">
            <v>3511241</v>
          </cell>
          <cell r="M80">
            <v>4222141</v>
          </cell>
          <cell r="N80">
            <v>5482852</v>
          </cell>
        </row>
        <row r="81">
          <cell r="B81" t="str">
            <v>11070 - 2004 Distribution Admistr</v>
          </cell>
          <cell r="C81">
            <v>322047</v>
          </cell>
          <cell r="D81">
            <v>626249</v>
          </cell>
          <cell r="E81">
            <v>1099963</v>
          </cell>
          <cell r="F81">
            <v>1875418</v>
          </cell>
          <cell r="G81">
            <v>2351544</v>
          </cell>
          <cell r="H81">
            <v>2645596</v>
          </cell>
          <cell r="I81">
            <v>2525936</v>
          </cell>
          <cell r="J81">
            <v>2869483</v>
          </cell>
          <cell r="K81">
            <v>3289823</v>
          </cell>
          <cell r="L81">
            <v>4004252</v>
          </cell>
          <cell r="M81">
            <v>4542366</v>
          </cell>
          <cell r="N81">
            <v>5572938</v>
          </cell>
        </row>
        <row r="82">
          <cell r="B82" t="str">
            <v>11440 - REFUND TRACKING &amp; CALCULATION</v>
          </cell>
          <cell r="C82">
            <v>126689</v>
          </cell>
          <cell r="D82">
            <v>334112</v>
          </cell>
          <cell r="E82">
            <v>524192</v>
          </cell>
          <cell r="F82">
            <v>826157</v>
          </cell>
          <cell r="G82">
            <v>1060367</v>
          </cell>
          <cell r="H82">
            <v>1216649</v>
          </cell>
          <cell r="I82">
            <v>1117463</v>
          </cell>
          <cell r="J82">
            <v>1625921</v>
          </cell>
          <cell r="K82">
            <v>1247245</v>
          </cell>
          <cell r="L82">
            <v>1260245</v>
          </cell>
          <cell r="M82">
            <v>1220692</v>
          </cell>
          <cell r="N82">
            <v>1391241</v>
          </cell>
        </row>
        <row r="83">
          <cell r="B83" t="str">
            <v>11441 - NONE</v>
          </cell>
          <cell r="C83">
            <v>112918</v>
          </cell>
          <cell r="D83">
            <v>401185</v>
          </cell>
          <cell r="E83">
            <v>899143</v>
          </cell>
          <cell r="F83">
            <v>1627875</v>
          </cell>
          <cell r="G83">
            <v>2084825</v>
          </cell>
          <cell r="H83">
            <v>2312546</v>
          </cell>
          <cell r="I83">
            <v>2418780</v>
          </cell>
          <cell r="J83">
            <v>2390472</v>
          </cell>
          <cell r="K83">
            <v>2426839</v>
          </cell>
          <cell r="L83">
            <v>2630164</v>
          </cell>
          <cell r="M83">
            <v>2601009</v>
          </cell>
          <cell r="N83">
            <v>2243827</v>
          </cell>
        </row>
        <row r="84">
          <cell r="B84" t="str">
            <v>11874 - DM735 IMIT04 SUST&amp;OPS DX PROJS</v>
          </cell>
          <cell r="C84">
            <v>0</v>
          </cell>
          <cell r="D84">
            <v>1693</v>
          </cell>
          <cell r="E84">
            <v>271199</v>
          </cell>
          <cell r="F84">
            <v>234887</v>
          </cell>
          <cell r="G84">
            <v>472929</v>
          </cell>
          <cell r="H84">
            <v>622202</v>
          </cell>
          <cell r="I84">
            <v>749783</v>
          </cell>
          <cell r="J84">
            <v>767578</v>
          </cell>
          <cell r="K84">
            <v>838249</v>
          </cell>
          <cell r="L84">
            <v>993810</v>
          </cell>
          <cell r="M84">
            <v>941020</v>
          </cell>
          <cell r="N84">
            <v>1048057</v>
          </cell>
        </row>
        <row r="85">
          <cell r="B85" t="str">
            <v>11875 - DM735 IMIT04 OMA DEVELOP DX PR</v>
          </cell>
          <cell r="C85">
            <v>0</v>
          </cell>
          <cell r="D85">
            <v>25740</v>
          </cell>
          <cell r="E85">
            <v>14300</v>
          </cell>
          <cell r="F85">
            <v>14300</v>
          </cell>
          <cell r="G85">
            <v>28572</v>
          </cell>
          <cell r="H85">
            <v>284706</v>
          </cell>
          <cell r="I85">
            <v>224647</v>
          </cell>
          <cell r="J85">
            <v>513962</v>
          </cell>
          <cell r="K85">
            <v>630127</v>
          </cell>
          <cell r="L85">
            <v>719974</v>
          </cell>
          <cell r="M85">
            <v>1121243</v>
          </cell>
          <cell r="N85">
            <v>2044494</v>
          </cell>
        </row>
        <row r="86">
          <cell r="B86" t="str">
            <v>11876 - TM735 IMIT04 OMA SUST&amp;OPS TX P</v>
          </cell>
          <cell r="C86">
            <v>2919</v>
          </cell>
          <cell r="D86">
            <v>57041</v>
          </cell>
          <cell r="E86">
            <v>335990</v>
          </cell>
          <cell r="F86">
            <v>200992</v>
          </cell>
          <cell r="G86">
            <v>214034</v>
          </cell>
          <cell r="H86">
            <v>228025</v>
          </cell>
          <cell r="I86">
            <v>260245</v>
          </cell>
          <cell r="J86">
            <v>265640</v>
          </cell>
          <cell r="K86">
            <v>285451</v>
          </cell>
          <cell r="L86">
            <v>317835</v>
          </cell>
          <cell r="M86">
            <v>294835</v>
          </cell>
          <cell r="N86">
            <v>330936</v>
          </cell>
        </row>
        <row r="87">
          <cell r="B87" t="str">
            <v>11877 - TM735 IMIT04 OMA DEVELO TX PRO</v>
          </cell>
          <cell r="C87">
            <v>40500</v>
          </cell>
          <cell r="D87">
            <v>41430</v>
          </cell>
          <cell r="E87">
            <v>143983</v>
          </cell>
          <cell r="F87">
            <v>164008</v>
          </cell>
          <cell r="G87">
            <v>152436</v>
          </cell>
          <cell r="H87">
            <v>398683</v>
          </cell>
          <cell r="I87">
            <v>443321</v>
          </cell>
          <cell r="J87">
            <v>413971</v>
          </cell>
          <cell r="K87">
            <v>386049</v>
          </cell>
          <cell r="L87">
            <v>471111</v>
          </cell>
          <cell r="M87">
            <v>1197684</v>
          </cell>
          <cell r="N87">
            <v>1015692</v>
          </cell>
        </row>
        <row r="88">
          <cell r="B88" t="str">
            <v>12198 - TELCO CHARGES - DATA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1190875</v>
          </cell>
          <cell r="J88">
            <v>1304875</v>
          </cell>
          <cell r="K88">
            <v>1468088</v>
          </cell>
          <cell r="L88">
            <v>3457967</v>
          </cell>
          <cell r="M88">
            <v>3611446</v>
          </cell>
          <cell r="N88">
            <v>3759376</v>
          </cell>
        </row>
        <row r="89">
          <cell r="B89" t="str">
            <v>12199 - TELECOM TRINITY EQUIP LEASES</v>
          </cell>
          <cell r="H89">
            <v>0</v>
          </cell>
          <cell r="I89">
            <v>400000</v>
          </cell>
          <cell r="J89">
            <v>400000</v>
          </cell>
          <cell r="K89">
            <v>30000</v>
          </cell>
          <cell r="L89">
            <v>800000</v>
          </cell>
          <cell r="M89">
            <v>800000</v>
          </cell>
          <cell r="N89">
            <v>950000</v>
          </cell>
        </row>
        <row r="90">
          <cell r="B90" t="str">
            <v>12200 - TELECOM FIELD BREAK/FIX SUPPOR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640000</v>
          </cell>
          <cell r="L90">
            <v>200000</v>
          </cell>
          <cell r="M90">
            <v>300000</v>
          </cell>
          <cell r="N90">
            <v>131560</v>
          </cell>
        </row>
        <row r="91">
          <cell r="B91" t="str">
            <v>12201 - TELCO PROJECTS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169880</v>
          </cell>
          <cell r="K91">
            <v>188280</v>
          </cell>
          <cell r="L91">
            <v>740000</v>
          </cell>
          <cell r="M91">
            <v>890000</v>
          </cell>
          <cell r="N91">
            <v>961411</v>
          </cell>
        </row>
        <row r="92">
          <cell r="B92" t="str">
            <v>GENIT - IMIT Projects</v>
          </cell>
          <cell r="C92">
            <v>17480</v>
          </cell>
          <cell r="D92">
            <v>35880</v>
          </cell>
          <cell r="E92">
            <v>75280</v>
          </cell>
          <cell r="F92">
            <v>93840</v>
          </cell>
          <cell r="G92">
            <v>112240</v>
          </cell>
          <cell r="H92">
            <v>114080</v>
          </cell>
          <cell r="I92">
            <v>150880</v>
          </cell>
          <cell r="J92">
            <v>28709417</v>
          </cell>
          <cell r="K92">
            <v>31078577</v>
          </cell>
          <cell r="L92">
            <v>205160</v>
          </cell>
          <cell r="M92">
            <v>225160</v>
          </cell>
          <cell r="N92">
            <v>225400</v>
          </cell>
        </row>
        <row r="93">
          <cell r="B93" t="str">
            <v>NONE - NONE</v>
          </cell>
          <cell r="C93">
            <v>4048651</v>
          </cell>
          <cell r="D93">
            <v>6418928</v>
          </cell>
          <cell r="E93">
            <v>9378732</v>
          </cell>
          <cell r="F93">
            <v>10996014</v>
          </cell>
          <cell r="G93">
            <v>13474935</v>
          </cell>
          <cell r="H93">
            <v>18410230</v>
          </cell>
          <cell r="I93">
            <v>24190433</v>
          </cell>
          <cell r="J93">
            <v>626995</v>
          </cell>
          <cell r="K93">
            <v>732180</v>
          </cell>
          <cell r="L93">
            <v>33179747</v>
          </cell>
          <cell r="M93">
            <v>36224934</v>
          </cell>
          <cell r="N93">
            <v>42713767</v>
          </cell>
        </row>
        <row r="94">
          <cell r="B94" t="str">
            <v>RE998 - NONE</v>
          </cell>
          <cell r="C94">
            <v>17376</v>
          </cell>
          <cell r="D94">
            <v>4051</v>
          </cell>
          <cell r="E94">
            <v>203391</v>
          </cell>
          <cell r="F94">
            <v>301385</v>
          </cell>
          <cell r="G94">
            <v>339825</v>
          </cell>
          <cell r="H94">
            <v>419342</v>
          </cell>
          <cell r="I94">
            <v>599833</v>
          </cell>
          <cell r="J94">
            <v>16460803</v>
          </cell>
          <cell r="K94">
            <v>18412923</v>
          </cell>
          <cell r="L94">
            <v>804107</v>
          </cell>
          <cell r="M94">
            <v>954033</v>
          </cell>
          <cell r="N94">
            <v>1116266</v>
          </cell>
        </row>
        <row r="95">
          <cell r="B95" t="str">
            <v>RE999 - NONE</v>
          </cell>
          <cell r="C95">
            <v>1460405</v>
          </cell>
          <cell r="D95">
            <v>3981554</v>
          </cell>
          <cell r="E95">
            <v>6521969</v>
          </cell>
          <cell r="F95">
            <v>8332044</v>
          </cell>
          <cell r="G95">
            <v>10103158</v>
          </cell>
          <cell r="H95">
            <v>12505793</v>
          </cell>
          <cell r="I95">
            <v>14595838</v>
          </cell>
          <cell r="J95">
            <v>67611</v>
          </cell>
          <cell r="K95">
            <v>67611</v>
          </cell>
          <cell r="L95">
            <v>20070423</v>
          </cell>
          <cell r="M95">
            <v>22255044</v>
          </cell>
          <cell r="N95">
            <v>24746894</v>
          </cell>
        </row>
        <row r="96">
          <cell r="B96" t="str">
            <v>OMASP-OMA SERVICE PROVIDER</v>
          </cell>
          <cell r="C96">
            <v>30995</v>
          </cell>
          <cell r="D96">
            <v>51126</v>
          </cell>
          <cell r="E96">
            <v>54742</v>
          </cell>
          <cell r="F96">
            <v>65503</v>
          </cell>
          <cell r="G96">
            <v>71409</v>
          </cell>
          <cell r="H96">
            <v>67611</v>
          </cell>
          <cell r="I96">
            <v>67611</v>
          </cell>
          <cell r="J96">
            <v>67611</v>
          </cell>
          <cell r="K96">
            <v>67611</v>
          </cell>
          <cell r="L96">
            <v>67611</v>
          </cell>
          <cell r="M96">
            <v>67611</v>
          </cell>
          <cell r="N96">
            <v>67611</v>
          </cell>
        </row>
        <row r="97">
          <cell r="B97" t="str">
            <v>NONE - NONE</v>
          </cell>
          <cell r="C97">
            <v>30995</v>
          </cell>
          <cell r="D97">
            <v>51126</v>
          </cell>
          <cell r="E97">
            <v>54742</v>
          </cell>
          <cell r="F97">
            <v>65503</v>
          </cell>
          <cell r="G97">
            <v>71409</v>
          </cell>
          <cell r="H97">
            <v>67611</v>
          </cell>
          <cell r="I97">
            <v>67611</v>
          </cell>
          <cell r="J97">
            <v>45702</v>
          </cell>
          <cell r="K97">
            <v>45702</v>
          </cell>
          <cell r="L97">
            <v>67611</v>
          </cell>
          <cell r="M97">
            <v>67611</v>
          </cell>
          <cell r="N97">
            <v>67611</v>
          </cell>
        </row>
        <row r="98">
          <cell r="B98" t="str">
            <v>OVHD-Overhead Project</v>
          </cell>
          <cell r="H98">
            <v>14580519</v>
          </cell>
          <cell r="I98">
            <v>45702</v>
          </cell>
          <cell r="J98">
            <v>7886196</v>
          </cell>
          <cell r="K98">
            <v>8917317</v>
          </cell>
          <cell r="L98">
            <v>9687709</v>
          </cell>
          <cell r="N98">
            <v>45702</v>
          </cell>
        </row>
        <row r="99">
          <cell r="B99" t="str">
            <v>RDXMB-Ext Rev for Small Distribu Wrk</v>
          </cell>
          <cell r="C99">
            <v>-14853</v>
          </cell>
          <cell r="D99">
            <v>-26364</v>
          </cell>
          <cell r="E99">
            <v>27</v>
          </cell>
          <cell r="F99">
            <v>-175000</v>
          </cell>
          <cell r="G99">
            <v>-175000</v>
          </cell>
          <cell r="H99">
            <v>-10637448</v>
          </cell>
          <cell r="I99">
            <v>0</v>
          </cell>
          <cell r="J99">
            <v>477</v>
          </cell>
          <cell r="K99">
            <v>477</v>
          </cell>
          <cell r="M99">
            <v>477</v>
          </cell>
          <cell r="N99">
            <v>11599958</v>
          </cell>
        </row>
        <row r="100">
          <cell r="B100" t="str">
            <v>RECIB-Intra Business Billing Project</v>
          </cell>
          <cell r="C100">
            <v>608899</v>
          </cell>
          <cell r="D100">
            <v>1830160</v>
          </cell>
          <cell r="E100">
            <v>27</v>
          </cell>
          <cell r="F100">
            <v>3687831</v>
          </cell>
          <cell r="G100">
            <v>4659491</v>
          </cell>
          <cell r="H100">
            <v>6012441</v>
          </cell>
          <cell r="I100">
            <v>7135964</v>
          </cell>
          <cell r="J100">
            <v>477</v>
          </cell>
          <cell r="K100">
            <v>477</v>
          </cell>
          <cell r="M100">
            <v>477</v>
          </cell>
          <cell r="N100">
            <v>0</v>
          </cell>
        </row>
        <row r="101">
          <cell r="B101" t="str">
            <v>RECMB-External Work- misc small jobs</v>
          </cell>
          <cell r="C101">
            <v>0</v>
          </cell>
          <cell r="D101">
            <v>0</v>
          </cell>
          <cell r="E101">
            <v>3001655</v>
          </cell>
          <cell r="F101">
            <v>-581289</v>
          </cell>
          <cell r="G101">
            <v>-581289</v>
          </cell>
          <cell r="H101">
            <v>-1112084</v>
          </cell>
          <cell r="I101">
            <v>7065851</v>
          </cell>
          <cell r="J101">
            <v>7809126</v>
          </cell>
          <cell r="K101">
            <v>8824658</v>
          </cell>
          <cell r="M101">
            <v>10166451</v>
          </cell>
          <cell r="N101">
            <v>-2120189</v>
          </cell>
        </row>
        <row r="102">
          <cell r="B102" t="str">
            <v>RTXMB-Ext Rev for Small Transm Work</v>
          </cell>
          <cell r="C102">
            <v>-884789</v>
          </cell>
          <cell r="D102">
            <v>-2279826</v>
          </cell>
          <cell r="E102">
            <v>162044</v>
          </cell>
          <cell r="F102">
            <v>-419225</v>
          </cell>
          <cell r="G102">
            <v>-441381</v>
          </cell>
          <cell r="H102">
            <v>-795567</v>
          </cell>
          <cell r="I102">
            <v>330489</v>
          </cell>
          <cell r="J102">
            <v>345322</v>
          </cell>
          <cell r="K102">
            <v>371723</v>
          </cell>
          <cell r="M102">
            <v>425321</v>
          </cell>
          <cell r="N102">
            <v>-11145596</v>
          </cell>
        </row>
        <row r="104">
          <cell r="K104" t="str">
            <v>to be confirmed</v>
          </cell>
          <cell r="L104" t="str">
            <v>to be confirmed</v>
          </cell>
        </row>
        <row r="106">
          <cell r="B106" t="str">
            <v>Calculated Values</v>
          </cell>
        </row>
        <row r="107">
          <cell r="A107">
            <v>101</v>
          </cell>
          <cell r="B107" t="str">
            <v>Tx project charges (PC)</v>
          </cell>
          <cell r="C107">
            <v>2178967</v>
          </cell>
          <cell r="D107">
            <v>4088295</v>
          </cell>
          <cell r="E107">
            <v>6126816</v>
          </cell>
          <cell r="F107">
            <v>8566241</v>
          </cell>
          <cell r="G107">
            <v>10655245</v>
          </cell>
          <cell r="H107">
            <v>12760349</v>
          </cell>
          <cell r="I107">
            <v>14941129</v>
          </cell>
          <cell r="J107">
            <v>16899708</v>
          </cell>
          <cell r="K107">
            <v>18821812</v>
          </cell>
          <cell r="L107">
            <v>21057597</v>
          </cell>
          <cell r="M107">
            <v>23373642</v>
          </cell>
          <cell r="N107">
            <v>25483756</v>
          </cell>
        </row>
        <row r="108">
          <cell r="A108" t="str">
            <v>101N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1992818</v>
          </cell>
          <cell r="I108">
            <v>2146275</v>
          </cell>
          <cell r="J108">
            <v>601049</v>
          </cell>
          <cell r="K108">
            <v>2874637</v>
          </cell>
          <cell r="L108">
            <v>2266720</v>
          </cell>
          <cell r="M108">
            <v>3999283</v>
          </cell>
          <cell r="N108">
            <v>3555172</v>
          </cell>
        </row>
        <row r="109">
          <cell r="A109">
            <v>102</v>
          </cell>
          <cell r="B109" t="str">
            <v>Dx project charges (PC)</v>
          </cell>
          <cell r="C109">
            <v>2591149</v>
          </cell>
          <cell r="D109">
            <v>4874936</v>
          </cell>
          <cell r="E109">
            <v>7319056</v>
          </cell>
          <cell r="F109">
            <v>10354971</v>
          </cell>
          <cell r="G109">
            <v>12858494</v>
          </cell>
          <cell r="H109">
            <v>15394925</v>
          </cell>
          <cell r="I109">
            <v>17843394</v>
          </cell>
          <cell r="J109">
            <v>20181176</v>
          </cell>
          <cell r="K109">
            <v>22662209</v>
          </cell>
          <cell r="L109">
            <v>25311328</v>
          </cell>
          <cell r="M109">
            <v>27862475</v>
          </cell>
          <cell r="N109">
            <v>30373119</v>
          </cell>
        </row>
        <row r="111">
          <cell r="A111">
            <v>108</v>
          </cell>
          <cell r="B111" t="str">
            <v>Tx project charges (PC)</v>
          </cell>
          <cell r="C111">
            <v>27616</v>
          </cell>
          <cell r="D111">
            <v>1610</v>
          </cell>
          <cell r="E111">
            <v>170046</v>
          </cell>
          <cell r="F111">
            <v>217406</v>
          </cell>
          <cell r="G111">
            <v>376846</v>
          </cell>
          <cell r="H111">
            <v>398793</v>
          </cell>
          <cell r="I111">
            <v>409459</v>
          </cell>
          <cell r="J111">
            <v>432941</v>
          </cell>
          <cell r="K111">
            <v>646457</v>
          </cell>
          <cell r="L111">
            <v>506888</v>
          </cell>
          <cell r="M111">
            <v>547856</v>
          </cell>
          <cell r="N111">
            <v>618077</v>
          </cell>
        </row>
        <row r="112">
          <cell r="A112">
            <v>112</v>
          </cell>
          <cell r="B112" t="str">
            <v>Information Management Services - Target BU300, SP=212</v>
          </cell>
          <cell r="C112">
            <v>446789</v>
          </cell>
          <cell r="D112">
            <v>1993023</v>
          </cell>
          <cell r="E112">
            <v>5533200</v>
          </cell>
          <cell r="F112">
            <v>5601798</v>
          </cell>
          <cell r="G112">
            <v>6231434</v>
          </cell>
          <cell r="H112">
            <v>7723600</v>
          </cell>
          <cell r="I112">
            <v>8478434</v>
          </cell>
          <cell r="J112">
            <v>8667567</v>
          </cell>
          <cell r="K112">
            <v>9159136</v>
          </cell>
          <cell r="L112">
            <v>9675138</v>
          </cell>
          <cell r="M112">
            <v>10358782</v>
          </cell>
          <cell r="N112">
            <v>11486630</v>
          </cell>
        </row>
        <row r="113">
          <cell r="A113" t="str">
            <v>113N</v>
          </cell>
          <cell r="B113" t="str">
            <v>Operating IT - SP = 211 &amp; 217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197958</v>
          </cell>
          <cell r="I113">
            <v>212216</v>
          </cell>
          <cell r="J113">
            <v>233829</v>
          </cell>
          <cell r="K113">
            <v>286796</v>
          </cell>
          <cell r="L113">
            <v>281519</v>
          </cell>
          <cell r="M113">
            <v>312816</v>
          </cell>
          <cell r="N113">
            <v>627266</v>
          </cell>
        </row>
        <row r="114">
          <cell r="A114" t="str">
            <v>119N</v>
          </cell>
          <cell r="B114" t="str">
            <v>Operating IT - SP = 211 &amp; 217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12331596</v>
          </cell>
          <cell r="I114">
            <v>13450042</v>
          </cell>
          <cell r="J114">
            <v>15220053</v>
          </cell>
          <cell r="K114">
            <v>16428926</v>
          </cell>
          <cell r="L114">
            <v>17115038</v>
          </cell>
          <cell r="M114">
            <v>16303816</v>
          </cell>
          <cell r="N114">
            <v>18205979</v>
          </cell>
        </row>
        <row r="115">
          <cell r="A115" t="str">
            <v>120N</v>
          </cell>
          <cell r="B115" t="str">
            <v>Operating IT - SP = 211 &amp; 217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1013341</v>
          </cell>
          <cell r="I115">
            <v>1536878</v>
          </cell>
          <cell r="J115">
            <v>1618589</v>
          </cell>
          <cell r="K115">
            <v>1682863</v>
          </cell>
          <cell r="L115">
            <v>1945980</v>
          </cell>
          <cell r="M115">
            <v>2098964</v>
          </cell>
          <cell r="N115">
            <v>2346653</v>
          </cell>
        </row>
      </sheetData>
      <sheetData sheetId="16" refreshError="1"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A9">
            <v>201</v>
          </cell>
          <cell r="B9" t="str">
            <v>Information Management Services - "Computers"</v>
          </cell>
          <cell r="C9">
            <v>20811</v>
          </cell>
          <cell r="D9">
            <v>959918</v>
          </cell>
          <cell r="E9">
            <v>1888371</v>
          </cell>
          <cell r="F9">
            <v>2436370</v>
          </cell>
          <cell r="G9">
            <v>3230793</v>
          </cell>
          <cell r="H9">
            <v>4038926</v>
          </cell>
          <cell r="I9">
            <v>4954540</v>
          </cell>
          <cell r="J9">
            <v>5099018</v>
          </cell>
          <cell r="K9">
            <v>5651444</v>
          </cell>
          <cell r="L9">
            <v>6157753</v>
          </cell>
          <cell r="M9">
            <v>6493470</v>
          </cell>
          <cell r="N9">
            <v>8826764</v>
          </cell>
        </row>
        <row r="10">
          <cell r="A10">
            <v>202</v>
          </cell>
          <cell r="B10" t="str">
            <v>Corporate Functions &amp; Services - "Office Equipment"</v>
          </cell>
          <cell r="C10">
            <v>0</v>
          </cell>
          <cell r="D10">
            <v>-2887</v>
          </cell>
          <cell r="E10">
            <v>57279</v>
          </cell>
          <cell r="F10">
            <v>74693</v>
          </cell>
          <cell r="G10">
            <v>74693</v>
          </cell>
          <cell r="H10">
            <v>88340</v>
          </cell>
          <cell r="I10">
            <v>28393</v>
          </cell>
          <cell r="J10">
            <v>28393</v>
          </cell>
          <cell r="K10">
            <v>28393</v>
          </cell>
          <cell r="L10">
            <v>300808</v>
          </cell>
          <cell r="M10">
            <v>157744</v>
          </cell>
          <cell r="N10">
            <v>787417</v>
          </cell>
        </row>
        <row r="11">
          <cell r="A11">
            <v>203</v>
          </cell>
          <cell r="B11" t="str">
            <v>Corporate Level Adjustments - MFA</v>
          </cell>
        </row>
        <row r="12">
          <cell r="A12">
            <v>204</v>
          </cell>
          <cell r="B12" t="str">
            <v xml:space="preserve">Corporate Level Adjustments - Major </v>
          </cell>
        </row>
        <row r="13">
          <cell r="B13" t="str">
            <v>HOI - Hydro One Inc. Allocations</v>
          </cell>
        </row>
        <row r="14">
          <cell r="A14">
            <v>205</v>
          </cell>
          <cell r="B14" t="str">
            <v>Allocations to other Subs: (209+210+211+213)</v>
          </cell>
          <cell r="C14">
            <v>-358770</v>
          </cell>
          <cell r="D14">
            <v>-717540</v>
          </cell>
          <cell r="E14">
            <v>-1076310</v>
          </cell>
          <cell r="F14">
            <v>-1455184</v>
          </cell>
          <cell r="G14">
            <v>-1793850</v>
          </cell>
          <cell r="H14">
            <v>-2192828</v>
          </cell>
          <cell r="I14">
            <v>-2511390</v>
          </cell>
          <cell r="J14">
            <v>-2870160</v>
          </cell>
          <cell r="K14">
            <v>-3289242</v>
          </cell>
          <cell r="L14">
            <v>-3587700</v>
          </cell>
          <cell r="M14">
            <v>-3946470</v>
          </cell>
          <cell r="N14">
            <v>-4385656</v>
          </cell>
        </row>
        <row r="15">
          <cell r="A15">
            <v>206</v>
          </cell>
          <cell r="B15" t="str">
            <v>Allocation from HONI CFS (212)</v>
          </cell>
          <cell r="C15">
            <v>107783</v>
          </cell>
          <cell r="D15">
            <v>215566</v>
          </cell>
          <cell r="E15">
            <v>323349</v>
          </cell>
          <cell r="F15">
            <v>431132</v>
          </cell>
          <cell r="G15">
            <v>538915</v>
          </cell>
          <cell r="H15">
            <v>646698</v>
          </cell>
          <cell r="I15">
            <v>754481</v>
          </cell>
          <cell r="J15">
            <v>862264</v>
          </cell>
          <cell r="K15">
            <v>970047</v>
          </cell>
          <cell r="L15">
            <v>1077830</v>
          </cell>
          <cell r="M15">
            <v>1185613</v>
          </cell>
          <cell r="N15">
            <v>1293396</v>
          </cell>
        </row>
        <row r="16">
          <cell r="A16">
            <v>207</v>
          </cell>
          <cell r="B16" t="str">
            <v>Unassigned HOI (GL # 59)</v>
          </cell>
          <cell r="C16">
            <v>512</v>
          </cell>
          <cell r="D16">
            <v>1094</v>
          </cell>
          <cell r="E16">
            <v>1990</v>
          </cell>
          <cell r="F16">
            <v>2116</v>
          </cell>
          <cell r="G16">
            <v>2116</v>
          </cell>
          <cell r="H16">
            <v>2166</v>
          </cell>
          <cell r="I16">
            <v>2268</v>
          </cell>
          <cell r="J16">
            <v>2423</v>
          </cell>
          <cell r="K16">
            <v>2423</v>
          </cell>
          <cell r="L16">
            <v>2423</v>
          </cell>
          <cell r="M16">
            <v>2423</v>
          </cell>
          <cell r="N16">
            <v>2715</v>
          </cell>
        </row>
        <row r="17">
          <cell r="A17">
            <v>208</v>
          </cell>
          <cell r="B17" t="str">
            <v>Other</v>
          </cell>
          <cell r="C17">
            <v>-6729</v>
          </cell>
          <cell r="D17">
            <v>-13266</v>
          </cell>
          <cell r="E17">
            <v>-570434</v>
          </cell>
          <cell r="F17">
            <v>-567044</v>
          </cell>
          <cell r="G17">
            <v>-580240</v>
          </cell>
          <cell r="H17">
            <v>-557463</v>
          </cell>
          <cell r="I17">
            <v>-490488</v>
          </cell>
          <cell r="J17">
            <v>108817</v>
          </cell>
          <cell r="K17">
            <v>-736311</v>
          </cell>
          <cell r="L17">
            <v>-855904</v>
          </cell>
          <cell r="M17">
            <v>-855568</v>
          </cell>
          <cell r="N17">
            <v>-1133674</v>
          </cell>
        </row>
        <row r="18">
          <cell r="B18" t="str">
            <v>HOI Allocations and Adjustment (GL #35)</v>
          </cell>
          <cell r="C18">
            <v>-257716</v>
          </cell>
          <cell r="D18">
            <v>-515240</v>
          </cell>
          <cell r="E18">
            <v>-1323395</v>
          </cell>
          <cell r="F18">
            <v>-1591096</v>
          </cell>
          <cell r="G18">
            <v>-1835175</v>
          </cell>
          <cell r="H18">
            <v>-2103593</v>
          </cell>
          <cell r="I18">
            <v>-2247397</v>
          </cell>
          <cell r="J18">
            <v>-1899079</v>
          </cell>
          <cell r="K18">
            <v>-3055506</v>
          </cell>
          <cell r="L18">
            <v>-3365774</v>
          </cell>
          <cell r="M18">
            <v>-3616425</v>
          </cell>
          <cell r="N18">
            <v>-4225934</v>
          </cell>
        </row>
        <row r="19">
          <cell r="A19">
            <v>215</v>
          </cell>
          <cell r="B19" t="str">
            <v>LBSS Revenue</v>
          </cell>
          <cell r="C19">
            <v>881669</v>
          </cell>
          <cell r="D19">
            <v>2288217</v>
          </cell>
          <cell r="E19">
            <v>3055184</v>
          </cell>
          <cell r="F19">
            <v>3899789</v>
          </cell>
          <cell r="G19">
            <v>4716348</v>
          </cell>
          <cell r="H19">
            <v>6027260</v>
          </cell>
          <cell r="I19">
            <v>6781054</v>
          </cell>
          <cell r="J19">
            <v>7584050</v>
          </cell>
          <cell r="K19">
            <v>8952321</v>
          </cell>
          <cell r="L19">
            <v>10238397</v>
          </cell>
          <cell r="M19">
            <v>12442111</v>
          </cell>
          <cell r="N19">
            <v>13540929</v>
          </cell>
        </row>
        <row r="24">
          <cell r="B24" t="str">
            <v>Any additional rows required must be added above this line</v>
          </cell>
        </row>
        <row r="26">
          <cell r="B26" t="str">
            <v>Calculated Values</v>
          </cell>
        </row>
        <row r="27">
          <cell r="A27">
            <v>209</v>
          </cell>
          <cell r="B27" t="str">
            <v>HOI CF&amp;S to Remotes</v>
          </cell>
          <cell r="C27">
            <v>-745</v>
          </cell>
          <cell r="D27">
            <v>-1490</v>
          </cell>
          <cell r="E27">
            <v>-2235</v>
          </cell>
          <cell r="F27">
            <v>-2980</v>
          </cell>
          <cell r="G27">
            <v>-3725</v>
          </cell>
          <cell r="H27">
            <v>-4470</v>
          </cell>
          <cell r="I27">
            <v>-5215</v>
          </cell>
          <cell r="J27">
            <v>-5960</v>
          </cell>
          <cell r="K27">
            <v>-6705</v>
          </cell>
          <cell r="L27">
            <v>-7450</v>
          </cell>
          <cell r="M27">
            <v>-8195</v>
          </cell>
          <cell r="N27">
            <v>-8940</v>
          </cell>
        </row>
        <row r="28">
          <cell r="A28">
            <v>210</v>
          </cell>
          <cell r="B28" t="str">
            <v>HOI CF&amp;S toTelecom</v>
          </cell>
          <cell r="C28">
            <v>-2039</v>
          </cell>
          <cell r="D28">
            <v>-4078</v>
          </cell>
          <cell r="E28">
            <v>-6117</v>
          </cell>
          <cell r="F28">
            <v>-8156</v>
          </cell>
          <cell r="G28">
            <v>-10195</v>
          </cell>
          <cell r="H28">
            <v>-12234</v>
          </cell>
          <cell r="I28">
            <v>-14273</v>
          </cell>
          <cell r="J28">
            <v>-16312</v>
          </cell>
          <cell r="K28">
            <v>-18351</v>
          </cell>
          <cell r="L28">
            <v>-20390</v>
          </cell>
          <cell r="M28">
            <v>-22429</v>
          </cell>
          <cell r="N28">
            <v>-24468</v>
          </cell>
        </row>
        <row r="29">
          <cell r="A29">
            <v>211</v>
          </cell>
          <cell r="B29" t="str">
            <v>HOI to Networks</v>
          </cell>
          <cell r="C29">
            <v>-355986</v>
          </cell>
          <cell r="D29">
            <v>-711972</v>
          </cell>
          <cell r="E29">
            <v>-1067958</v>
          </cell>
          <cell r="F29">
            <v>-1423944</v>
          </cell>
          <cell r="G29">
            <v>-1779930</v>
          </cell>
          <cell r="H29">
            <v>-2135916</v>
          </cell>
          <cell r="I29">
            <v>-2491902</v>
          </cell>
          <cell r="J29">
            <v>-2847888</v>
          </cell>
          <cell r="K29">
            <v>-3203874</v>
          </cell>
          <cell r="L29">
            <v>-3559860</v>
          </cell>
          <cell r="M29">
            <v>-3915846</v>
          </cell>
          <cell r="N29">
            <v>-4271832</v>
          </cell>
        </row>
        <row r="30">
          <cell r="A30">
            <v>212</v>
          </cell>
          <cell r="B30" t="str">
            <v>Networks CF&amp;S to HOI</v>
          </cell>
          <cell r="C30">
            <v>107783</v>
          </cell>
          <cell r="D30">
            <v>215566</v>
          </cell>
          <cell r="E30">
            <v>323349</v>
          </cell>
          <cell r="F30">
            <v>431132</v>
          </cell>
          <cell r="G30">
            <v>538915</v>
          </cell>
          <cell r="H30">
            <v>646698</v>
          </cell>
          <cell r="I30">
            <v>754481</v>
          </cell>
          <cell r="J30">
            <v>862264</v>
          </cell>
          <cell r="K30">
            <v>970047</v>
          </cell>
          <cell r="L30">
            <v>1077830</v>
          </cell>
          <cell r="M30">
            <v>1185613</v>
          </cell>
          <cell r="N30">
            <v>1293396</v>
          </cell>
        </row>
        <row r="31">
          <cell r="A31">
            <v>213</v>
          </cell>
          <cell r="B31" t="str">
            <v>Summarized to Billing - Brampton</v>
          </cell>
          <cell r="C31">
            <v>0</v>
          </cell>
          <cell r="D31">
            <v>0</v>
          </cell>
          <cell r="F31">
            <v>-20104</v>
          </cell>
          <cell r="G31">
            <v>0</v>
          </cell>
          <cell r="H31">
            <v>-40208</v>
          </cell>
          <cell r="I31">
            <v>0</v>
          </cell>
          <cell r="J31">
            <v>0</v>
          </cell>
          <cell r="K31">
            <v>-60312</v>
          </cell>
          <cell r="L31">
            <v>0</v>
          </cell>
          <cell r="M31">
            <v>0</v>
          </cell>
          <cell r="N31">
            <v>-80416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IESO Filing"/>
      <sheetName val="MOF  - 1"/>
      <sheetName val="MOF 2-5"/>
      <sheetName val="4.  GL Summary"/>
      <sheetName val="4a.GL Detail  Jul"/>
      <sheetName val="4b.  Incorrect hi gh bill adj"/>
      <sheetName val="4b1 addl June entries"/>
      <sheetName val="1.0 RA-310 MOF OCEB SEG SUM JUL"/>
      <sheetName val="1.1 RA-310 MOF OCEB Rate Cl JUL"/>
      <sheetName val="1.2 RA-310 MOF Multi Unit jUL "/>
      <sheetName val="1.3 RA-310 MOF OCEB Retailr JUL"/>
      <sheetName val="5. DGEN All"/>
      <sheetName val="5a.  DGEN outstanding LTD "/>
      <sheetName val="Summary OCEB 2013- settlements"/>
      <sheetName val="Filter Summary"/>
      <sheetName val="Report Definition"/>
      <sheetName val="2.0 RA-300-a OCEB Summary jul"/>
    </sheetNames>
    <sheetDataSet>
      <sheetData sheetId="0" refreshError="1"/>
      <sheetData sheetId="1" refreshError="1"/>
      <sheetData sheetId="2" refreshError="1"/>
      <sheetData sheetId="3">
        <row r="44">
          <cell r="B44" t="str">
            <v>2013</v>
          </cell>
        </row>
        <row r="45">
          <cell r="B45" t="str">
            <v>7</v>
          </cell>
        </row>
        <row r="47">
          <cell r="F47" t="str">
            <v>document type classification</v>
          </cell>
        </row>
        <row r="48">
          <cell r="B48" t="str">
            <v>Segment</v>
          </cell>
          <cell r="C48" t="str">
            <v>Document Type</v>
          </cell>
          <cell r="D48" t="str">
            <v>Document Header Text</v>
          </cell>
          <cell r="E48" t="str">
            <v>Posting Key</v>
          </cell>
          <cell r="F48" t="str">
            <v>CIS sub-ledger</v>
          </cell>
          <cell r="G48" t="str">
            <v>manual entry</v>
          </cell>
          <cell r="H48" t="str">
            <v>IESO settlement</v>
          </cell>
          <cell r="I48" t="str">
            <v>Grand Total</v>
          </cell>
        </row>
        <row r="49">
          <cell r="B49" t="str">
            <v>220</v>
          </cell>
          <cell r="C49" t="str">
            <v>ZC</v>
          </cell>
          <cell r="D49" t="str">
            <v/>
          </cell>
          <cell r="E49" t="str">
            <v>40</v>
          </cell>
          <cell r="F49">
            <v>26094011.580000009</v>
          </cell>
          <cell r="I49">
            <v>26094011.580000009</v>
          </cell>
        </row>
        <row r="50">
          <cell r="E50" t="str">
            <v>50</v>
          </cell>
          <cell r="F50">
            <v>-1432928.9900000009</v>
          </cell>
          <cell r="I50">
            <v>-1432928.9900000009</v>
          </cell>
        </row>
        <row r="51">
          <cell r="C51" t="str">
            <v>ZB</v>
          </cell>
          <cell r="D51" t="str">
            <v>Adj CSS high bill</v>
          </cell>
          <cell r="E51" t="str">
            <v>40</v>
          </cell>
          <cell r="G51">
            <v>10669.12</v>
          </cell>
          <cell r="I51">
            <v>10669.12</v>
          </cell>
        </row>
        <row r="52">
          <cell r="C52" t="str">
            <v>SA</v>
          </cell>
          <cell r="D52" t="str">
            <v>IESO Inv OCEB Remotes</v>
          </cell>
          <cell r="E52" t="str">
            <v>40</v>
          </cell>
          <cell r="G52">
            <v>54294.91</v>
          </cell>
          <cell r="I52">
            <v>54294.91</v>
          </cell>
        </row>
        <row r="53">
          <cell r="D53" t="str">
            <v>IESO Inv  OCEB Remotes</v>
          </cell>
          <cell r="E53" t="str">
            <v>40</v>
          </cell>
          <cell r="G53">
            <v>114838.48</v>
          </cell>
          <cell r="I53">
            <v>114838.48</v>
          </cell>
        </row>
        <row r="54">
          <cell r="C54" t="str">
            <v>KG</v>
          </cell>
          <cell r="D54" t="str">
            <v>PRESCAN</v>
          </cell>
          <cell r="E54" t="str">
            <v>50</v>
          </cell>
          <cell r="H54">
            <v>-33741159.109999999</v>
          </cell>
          <cell r="I54">
            <v>-33741159.109999999</v>
          </cell>
        </row>
        <row r="55">
          <cell r="C55" t="str">
            <v>AB</v>
          </cell>
          <cell r="D55" t="str">
            <v>IESO Inv OCEB Remotes</v>
          </cell>
          <cell r="E55" t="str">
            <v>50</v>
          </cell>
          <cell r="G55">
            <v>-54294.91</v>
          </cell>
          <cell r="I55">
            <v>-54294.91</v>
          </cell>
        </row>
        <row r="56">
          <cell r="B56" t="str">
            <v>220 Total</v>
          </cell>
          <cell r="F56">
            <v>24661082.590000007</v>
          </cell>
          <cell r="G56">
            <v>125507.6</v>
          </cell>
          <cell r="H56">
            <v>-33741159.109999999</v>
          </cell>
          <cell r="I56">
            <v>-8954568.9199999906</v>
          </cell>
        </row>
        <row r="57">
          <cell r="B57" t="str">
            <v>900</v>
          </cell>
          <cell r="C57" t="str">
            <v>ZC</v>
          </cell>
          <cell r="D57" t="str">
            <v/>
          </cell>
          <cell r="E57" t="str">
            <v>40</v>
          </cell>
          <cell r="F57">
            <v>2939.1500000000005</v>
          </cell>
          <cell r="I57">
            <v>2939.1500000000005</v>
          </cell>
        </row>
        <row r="58">
          <cell r="E58" t="str">
            <v>50</v>
          </cell>
          <cell r="F58">
            <v>-59.4</v>
          </cell>
          <cell r="I58">
            <v>-59.4</v>
          </cell>
        </row>
        <row r="59">
          <cell r="C59" t="str">
            <v>KG</v>
          </cell>
          <cell r="D59" t="str">
            <v>PRESCAN</v>
          </cell>
          <cell r="E59" t="str">
            <v>50</v>
          </cell>
          <cell r="H59">
            <v>-2112.38</v>
          </cell>
          <cell r="I59">
            <v>-2112.38</v>
          </cell>
        </row>
        <row r="60">
          <cell r="B60" t="str">
            <v>900 Total</v>
          </cell>
          <cell r="F60">
            <v>2879.7500000000005</v>
          </cell>
          <cell r="H60">
            <v>-2112.38</v>
          </cell>
          <cell r="I60">
            <v>767.37000000000035</v>
          </cell>
        </row>
        <row r="61">
          <cell r="F61">
            <v>24663962.340000007</v>
          </cell>
          <cell r="G61">
            <v>125507.6</v>
          </cell>
          <cell r="H61">
            <v>-33743271.490000002</v>
          </cell>
          <cell r="I61">
            <v>-8953801.5499999914</v>
          </cell>
        </row>
        <row r="62">
          <cell r="B62" t="str">
            <v>650</v>
          </cell>
          <cell r="C62" t="str">
            <v>ZC</v>
          </cell>
          <cell r="D62" t="str">
            <v/>
          </cell>
          <cell r="E62" t="str">
            <v>40</v>
          </cell>
          <cell r="F62">
            <v>71802.569999999978</v>
          </cell>
          <cell r="I62">
            <v>71802.569999999978</v>
          </cell>
        </row>
        <row r="63">
          <cell r="E63" t="str">
            <v>50</v>
          </cell>
          <cell r="F63">
            <v>-2193.7799999999997</v>
          </cell>
          <cell r="I63">
            <v>-2193.7799999999997</v>
          </cell>
        </row>
        <row r="64">
          <cell r="C64" t="str">
            <v>SA</v>
          </cell>
          <cell r="D64" t="str">
            <v>IESO Inv OCEB Remotes</v>
          </cell>
          <cell r="E64" t="str">
            <v>50</v>
          </cell>
          <cell r="G64">
            <v>-54294.91</v>
          </cell>
          <cell r="I64">
            <v>-54294.91</v>
          </cell>
        </row>
        <row r="65">
          <cell r="D65" t="str">
            <v>IESO Inv  OCEB Remotes</v>
          </cell>
          <cell r="E65" t="str">
            <v>50</v>
          </cell>
          <cell r="G65">
            <v>-114838.48</v>
          </cell>
          <cell r="I65">
            <v>-114838.48</v>
          </cell>
        </row>
        <row r="66">
          <cell r="C66" t="str">
            <v>AB</v>
          </cell>
          <cell r="D66" t="str">
            <v>IESO Inv OCEB Remotes</v>
          </cell>
          <cell r="E66" t="str">
            <v>40</v>
          </cell>
          <cell r="G66">
            <v>54294.91</v>
          </cell>
          <cell r="I66">
            <v>54294.91</v>
          </cell>
        </row>
        <row r="67">
          <cell r="B67" t="str">
            <v>650 Total</v>
          </cell>
          <cell r="F67">
            <v>69608.789999999979</v>
          </cell>
          <cell r="G67">
            <v>-114838.48000000001</v>
          </cell>
          <cell r="I67">
            <v>-45229.690000000017</v>
          </cell>
        </row>
        <row r="68">
          <cell r="F68">
            <v>69608.789999999979</v>
          </cell>
          <cell r="G68">
            <v>-114838.48000000001</v>
          </cell>
          <cell r="I68">
            <v>-45229.690000000017</v>
          </cell>
        </row>
        <row r="69">
          <cell r="F69">
            <v>24733571.130000006</v>
          </cell>
          <cell r="G69">
            <v>10669.12000000001</v>
          </cell>
          <cell r="H69">
            <v>-33743271.490000002</v>
          </cell>
          <cell r="I69">
            <v>-8999031.2399999909</v>
          </cell>
        </row>
        <row r="71">
          <cell r="D71" t="str">
            <v>Add:  Manual entry</v>
          </cell>
          <cell r="F71">
            <v>10669.12000000001</v>
          </cell>
          <cell r="G71">
            <v>-10669.12000000001</v>
          </cell>
        </row>
        <row r="72">
          <cell r="D72" t="str">
            <v xml:space="preserve">Total GL (per sub-ledger + manual adj) </v>
          </cell>
          <cell r="F72">
            <v>24744240.250000007</v>
          </cell>
          <cell r="G72">
            <v>-219007.84000000003</v>
          </cell>
        </row>
        <row r="74">
          <cell r="D74" t="str">
            <v>Per OCEB report</v>
          </cell>
          <cell r="F74">
            <v>-24744240.250000007</v>
          </cell>
        </row>
        <row r="76">
          <cell r="D76" t="str">
            <v>Diff</v>
          </cell>
          <cell r="F76">
            <v>0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04 Summary"/>
      <sheetName val="2004 12 Summ"/>
      <sheetName val="TimeSheets Participation"/>
      <sheetName val="Real Estate Focus 1b"/>
      <sheetName val="Real Estate Focus 1a"/>
      <sheetName val="TimeSheets By Activity"/>
      <sheetName val="Accumulator"/>
      <sheetName val="2006 Operating"/>
      <sheetName val="Operating &amp; Dispatch Hours"/>
      <sheetName val="Staff List Mar 5"/>
      <sheetName val="Tx Dx split Accumulation"/>
      <sheetName val="Tx Dx split Apr 3 - Apr 9"/>
      <sheetName val="daily summary Apr 3 - Apr 9"/>
      <sheetName val="Data Apr 3 - Apr 9"/>
      <sheetName val="Tx Dx split Mar 27 - Apr 2"/>
      <sheetName val="daily summary Mar 27 - Apr 2"/>
      <sheetName val="Data Mar 27 - Apr 2"/>
      <sheetName val="Tx Dx split Mar 20-Mar 26"/>
      <sheetName val="daily summary Mar 20-Mar 26"/>
      <sheetName val="Data Mar 20-Mar 26"/>
      <sheetName val="Tx Dx split Mar 13-Mar 19 2006"/>
      <sheetName val="daily summaryMar 13-Mar 19 2006"/>
      <sheetName val="Data  Mar 13-Mar 19 2006"/>
      <sheetName val="Tx Dx split Mar 6-12 2006"/>
      <sheetName val="daily summary Mar 6-12 2006"/>
      <sheetName val="Data Mar 6-12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2" t="str">
            <v>Area</v>
          </cell>
          <cell r="C2" t="str">
            <v>Group</v>
          </cell>
        </row>
        <row r="3">
          <cell r="B3" t="str">
            <v>AM - Business Integration</v>
          </cell>
          <cell r="C3" t="str">
            <v>Asset Management</v>
          </cell>
        </row>
        <row r="4">
          <cell r="B4" t="str">
            <v>AM - Distribution Bus Devel</v>
          </cell>
          <cell r="C4" t="str">
            <v>Asset Management</v>
          </cell>
        </row>
        <row r="5">
          <cell r="B5" t="str">
            <v>AM - Facilities &amp; Real Estate</v>
          </cell>
          <cell r="C5" t="str">
            <v>Asset Management</v>
          </cell>
        </row>
        <row r="6">
          <cell r="B6" t="str">
            <v>AM - Strategy &amp; Conservation</v>
          </cell>
          <cell r="C6" t="str">
            <v>Asset Management</v>
          </cell>
        </row>
        <row r="7">
          <cell r="B7" t="str">
            <v>AM - System Investment</v>
          </cell>
          <cell r="C7" t="str">
            <v>Asset Management</v>
          </cell>
        </row>
        <row r="8">
          <cell r="B8" t="str">
            <v>AM - Work Program Opt</v>
          </cell>
          <cell r="C8" t="str">
            <v>Asset Management</v>
          </cell>
        </row>
        <row r="9">
          <cell r="B9" t="str">
            <v>AM Business Transformation</v>
          </cell>
          <cell r="C9" t="str">
            <v>Asset Management</v>
          </cell>
        </row>
        <row r="10">
          <cell r="B10" t="str">
            <v>CO - Customer Care</v>
          </cell>
          <cell r="C10" t="str">
            <v>Customer Care</v>
          </cell>
        </row>
        <row r="11">
          <cell r="B11" t="str">
            <v>E&amp;CS - INRGI CT ADM</v>
          </cell>
          <cell r="C11" t="str">
            <v>Asset Management</v>
          </cell>
        </row>
        <row r="12">
          <cell r="B12" t="str">
            <v>GO - Customer Business Relations</v>
          </cell>
          <cell r="C12" t="str">
            <v>Asset Management</v>
          </cell>
        </row>
        <row r="13">
          <cell r="B13" t="str">
            <v>GO - Dispatch</v>
          </cell>
          <cell r="C13" t="str">
            <v>OPERATING</v>
          </cell>
        </row>
        <row r="14">
          <cell r="B14" t="str">
            <v>GO - Grid</v>
          </cell>
          <cell r="C14" t="str">
            <v>OPERATING</v>
          </cell>
        </row>
        <row r="15">
          <cell r="B15" t="str">
            <v>GO - OPERATING</v>
          </cell>
          <cell r="C15" t="str">
            <v>OPERATING</v>
          </cell>
        </row>
        <row r="16">
          <cell r="B16" t="str">
            <v>GO - Operating Mgr</v>
          </cell>
          <cell r="C16" t="str">
            <v>OPERATING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Work-based Template"/>
      <sheetName val="Resource Over Time Template"/>
      <sheetName val="Hydro One Resource Estimates"/>
      <sheetName val="Lookups"/>
      <sheetName val="Rates"/>
    </sheetNames>
    <sheetDataSet>
      <sheetData sheetId="0"/>
      <sheetData sheetId="1"/>
      <sheetData sheetId="2"/>
      <sheetData sheetId="3" refreshError="1">
        <row r="24">
          <cell r="E24" t="str">
            <v>Hydro One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nrCSO"/>
      <sheetName val="INInrSettle"/>
      <sheetName val="INInrFin"/>
      <sheetName val="INInrSMS"/>
      <sheetName val="INInrHR"/>
      <sheetName val="INInrIT"/>
    </sheetNames>
    <sheetDataSet>
      <sheetData sheetId="0" refreshError="1">
        <row r="2">
          <cell r="B2" t="str">
            <v>ESTIMATED INERGI SOW COST DISTRIBUTION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-02 p1"/>
      <sheetName val="Aug-02 p2"/>
      <sheetName val="Aug-02 p3"/>
      <sheetName val="Aug-02 price"/>
      <sheetName val="Jul-02 p1"/>
      <sheetName val="Jul-02 p2"/>
      <sheetName val="Jul-02 p3"/>
      <sheetName val="Jul-02 Price"/>
      <sheetName val="Jun-02 p1"/>
      <sheetName val="Jun-02 p2"/>
      <sheetName val="Jun-02 p3"/>
      <sheetName val="Jun-02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B9" t="str">
            <v>Current Month</v>
          </cell>
          <cell r="D9" t="str">
            <v>Year to Date</v>
          </cell>
          <cell r="G9">
            <v>37377</v>
          </cell>
        </row>
        <row r="10">
          <cell r="B10" t="str">
            <v>$ M</v>
          </cell>
          <cell r="C10" t="str">
            <v>GWh</v>
          </cell>
          <cell r="D10" t="str">
            <v>$ M</v>
          </cell>
          <cell r="E10" t="str">
            <v>GWh</v>
          </cell>
          <cell r="G10" t="str">
            <v>$ M</v>
          </cell>
          <cell r="H10" t="str">
            <v>GWh</v>
          </cell>
        </row>
        <row r="12">
          <cell r="A12" t="str">
            <v>Retail</v>
          </cell>
        </row>
        <row r="14">
          <cell r="A14" t="str">
            <v>May to June</v>
          </cell>
        </row>
        <row r="16">
          <cell r="A16" t="str">
            <v>Transmission Price and Volume Assumptions</v>
          </cell>
          <cell r="B16">
            <v>0.34</v>
          </cell>
          <cell r="D16">
            <v>-1.03</v>
          </cell>
          <cell r="G16">
            <v>-1.37</v>
          </cell>
        </row>
        <row r="18">
          <cell r="A18" t="str">
            <v>Price Variance</v>
          </cell>
        </row>
        <row r="19">
          <cell r="A19" t="str">
            <v>Commodity</v>
          </cell>
          <cell r="B19">
            <v>-20.38</v>
          </cell>
          <cell r="D19">
            <v>-47.55</v>
          </cell>
          <cell r="G19">
            <v>-27.17</v>
          </cell>
        </row>
        <row r="20">
          <cell r="A20" t="str">
            <v>DRC</v>
          </cell>
          <cell r="B20">
            <v>-7.85</v>
          </cell>
          <cell r="D20">
            <v>-15.86</v>
          </cell>
          <cell r="G20">
            <v>-8.01</v>
          </cell>
        </row>
        <row r="21">
          <cell r="A21" t="str">
            <v>Wholesale Market Service Charge</v>
          </cell>
          <cell r="B21">
            <v>-2.38</v>
          </cell>
          <cell r="D21">
            <v>-2.82</v>
          </cell>
          <cell r="G21">
            <v>-0.44</v>
          </cell>
        </row>
        <row r="22">
          <cell r="A22" t="str">
            <v>Total Commodity and WMSC Price Variance</v>
          </cell>
          <cell r="B22">
            <v>-30.609999999999996</v>
          </cell>
          <cell r="D22">
            <v>-66.22999999999999</v>
          </cell>
          <cell r="G22">
            <v>-35.619999999999997</v>
          </cell>
        </row>
        <row r="24">
          <cell r="A24" t="str">
            <v>Volume (GWh) Variance</v>
          </cell>
        </row>
        <row r="25">
          <cell r="A25" t="str">
            <v>- Weather</v>
          </cell>
          <cell r="B25">
            <v>1.42</v>
          </cell>
          <cell r="C25">
            <v>38.607544799999999</v>
          </cell>
          <cell r="D25">
            <v>3.13</v>
          </cell>
          <cell r="E25">
            <v>89.87754480000001</v>
          </cell>
          <cell r="G25">
            <v>1.71</v>
          </cell>
          <cell r="H25">
            <v>51.27</v>
          </cell>
        </row>
        <row r="26">
          <cell r="A26" t="str">
            <v>- Effect of Dec 2001 OPG Billing Adjustment on Budget (note 3)</v>
          </cell>
          <cell r="B26">
            <v>1.1399999999999999</v>
          </cell>
          <cell r="C26">
            <v>31</v>
          </cell>
          <cell r="D26">
            <v>2.5499999999999998</v>
          </cell>
          <cell r="E26">
            <v>73.38</v>
          </cell>
          <cell r="G26">
            <v>1.41</v>
          </cell>
          <cell r="H26">
            <v>42.38</v>
          </cell>
        </row>
        <row r="27">
          <cell r="A27" t="str">
            <v>- Volume Variance Due to Other Events</v>
          </cell>
          <cell r="B27">
            <v>-0.65</v>
          </cell>
          <cell r="C27">
            <v>-17.771192903952901</v>
          </cell>
          <cell r="D27">
            <v>1.2599999999999998</v>
          </cell>
          <cell r="E27">
            <v>39.698807096047098</v>
          </cell>
          <cell r="G27">
            <v>1.91</v>
          </cell>
          <cell r="H27">
            <v>57.47</v>
          </cell>
        </row>
        <row r="28">
          <cell r="A28" t="str">
            <v>- May Accrual Vs Actual Variance</v>
          </cell>
          <cell r="B28">
            <v>-10.81</v>
          </cell>
          <cell r="C28">
            <v>-7.65</v>
          </cell>
        </row>
        <row r="29">
          <cell r="A29" t="str">
            <v>Total Volume Variance</v>
          </cell>
          <cell r="B29">
            <v>-8.9</v>
          </cell>
          <cell r="C29">
            <v>44.1863518960471</v>
          </cell>
          <cell r="D29">
            <v>6.9399999999999995</v>
          </cell>
          <cell r="E29">
            <v>202.9563518960471</v>
          </cell>
          <cell r="G29">
            <v>5.03</v>
          </cell>
          <cell r="H29">
            <v>151.12</v>
          </cell>
        </row>
        <row r="31">
          <cell r="A31" t="str">
            <v>Total May to June</v>
          </cell>
          <cell r="B31">
            <v>-39.169999999999995</v>
          </cell>
          <cell r="C31">
            <v>44.1863518960471</v>
          </cell>
          <cell r="D31">
            <v>-60.319999999999993</v>
          </cell>
          <cell r="E31">
            <v>202.9563518960471</v>
          </cell>
          <cell r="G31">
            <v>-31.959999999999994</v>
          </cell>
          <cell r="H31">
            <v>151.12</v>
          </cell>
        </row>
        <row r="32">
          <cell r="A32" t="str">
            <v>CHECK</v>
          </cell>
          <cell r="B32">
            <v>-28.359999999999992</v>
          </cell>
          <cell r="C32">
            <v>51.836351896047098</v>
          </cell>
          <cell r="D32">
            <v>-60.319999999999993</v>
          </cell>
          <cell r="E32">
            <v>202.9563518960471</v>
          </cell>
          <cell r="G32">
            <v>-31.959999999999994</v>
          </cell>
          <cell r="H32">
            <v>151.12</v>
          </cell>
        </row>
        <row r="34">
          <cell r="A34" t="str">
            <v>January to April</v>
          </cell>
        </row>
        <row r="35">
          <cell r="A35" t="str">
            <v>- Weather</v>
          </cell>
          <cell r="D35">
            <v>-20.718612676697845</v>
          </cell>
          <cell r="E35">
            <v>-303.79197473163998</v>
          </cell>
        </row>
        <row r="36">
          <cell r="A36" t="str">
            <v>- Effect of Dec 2001 OPG Billing Adjustment on Budget (note 3)</v>
          </cell>
          <cell r="D36">
            <v>6.4790000000000001</v>
          </cell>
          <cell r="E36">
            <v>95</v>
          </cell>
        </row>
        <row r="37">
          <cell r="A37" t="str">
            <v>- Volume Variance Due to Other Events</v>
          </cell>
          <cell r="D37">
            <v>0.90253939789979787</v>
          </cell>
          <cell r="E37">
            <v>13.233715511727301</v>
          </cell>
        </row>
        <row r="38">
          <cell r="A38" t="str">
            <v>- April Accrual vs Actual Variance</v>
          </cell>
          <cell r="B38">
            <v>-2.0460000000002516E-3</v>
          </cell>
          <cell r="C38">
            <v>-3.000000000000369E-2</v>
          </cell>
        </row>
        <row r="39">
          <cell r="A39" t="str">
            <v>Total January to April</v>
          </cell>
          <cell r="B39">
            <v>-2.0460000000002516E-3</v>
          </cell>
          <cell r="C39">
            <v>-3.000000000000369E-2</v>
          </cell>
          <cell r="D39">
            <v>-13.337073278798048</v>
          </cell>
          <cell r="E39">
            <v>-195.55825921991269</v>
          </cell>
        </row>
        <row r="41">
          <cell r="A41" t="str">
            <v>2001 $ reported in 2002 Financial Results</v>
          </cell>
        </row>
        <row r="42">
          <cell r="A42" t="str">
            <v xml:space="preserve">- Apr-Jun-02 OPG adjustments to 1999-2001 COP </v>
          </cell>
          <cell r="B42">
            <v>0.42204600000000025</v>
          </cell>
          <cell r="D42">
            <v>1.46602361086448</v>
          </cell>
        </row>
        <row r="43">
          <cell r="A43" t="str">
            <v>- London LTLT 2001</v>
          </cell>
          <cell r="D43">
            <v>0.396254</v>
          </cell>
        </row>
        <row r="44">
          <cell r="A44" t="str">
            <v>- Brant County 1999-2000 LTLT</v>
          </cell>
          <cell r="B44">
            <v>0.35359164999999998</v>
          </cell>
          <cell r="D44">
            <v>0.35359164999999998</v>
          </cell>
        </row>
        <row r="45">
          <cell r="A45" t="str">
            <v>- Other Prior Year Adjustments</v>
          </cell>
          <cell r="B45">
            <v>-0.01</v>
          </cell>
          <cell r="D45">
            <v>0.36068744999999997</v>
          </cell>
        </row>
        <row r="46">
          <cell r="A46" t="str">
            <v>Total 2001 $ in 2002 Journal</v>
          </cell>
          <cell r="B46">
            <v>0.76563765000000017</v>
          </cell>
          <cell r="C46">
            <v>0</v>
          </cell>
          <cell r="D46">
            <v>2.5765567108644798</v>
          </cell>
          <cell r="E46">
            <v>0</v>
          </cell>
        </row>
        <row r="48">
          <cell r="A48" t="str">
            <v>Total Retail Variance</v>
          </cell>
          <cell r="B48">
            <v>-38.406408349999992</v>
          </cell>
          <cell r="C48">
            <v>44.156351896047099</v>
          </cell>
          <cell r="D48">
            <v>-71.080516567933557</v>
          </cell>
          <cell r="E48">
            <v>7.3980926761344108</v>
          </cell>
        </row>
        <row r="49">
          <cell r="A49" t="str">
            <v>CHECK</v>
          </cell>
          <cell r="B49">
            <v>-38.408863159369943</v>
          </cell>
          <cell r="C49">
            <v>44.162606860173582</v>
          </cell>
          <cell r="D49">
            <v>-71.077688159369927</v>
          </cell>
          <cell r="E49">
            <v>7.4003100201734924</v>
          </cell>
        </row>
        <row r="52">
          <cell r="A52" t="str">
            <v xml:space="preserve">note 3: Retail Budget kwh has not accounted for the impact of Dec-01 and 2002 OPGI Retroactive Adjustment. </v>
          </cell>
        </row>
        <row r="53">
          <cell r="A53" t="str">
            <v xml:space="preserve"> If the adjustments were incorporated, the Budget kwh would have been higher.</v>
          </cell>
        </row>
      </sheetData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CM"/>
      <sheetName val="PT_YTD"/>
      <sheetName val="DETAILS"/>
      <sheetName val="Missing Records"/>
      <sheetName val="MFA Feed"/>
    </sheetNames>
    <sheetDataSet>
      <sheetData sheetId="0"/>
      <sheetData sheetId="1" refreshError="1"/>
      <sheetData sheetId="2" refreshError="1"/>
      <sheetData sheetId="3" refreshError="1"/>
      <sheetData sheetId="4">
        <row r="2">
          <cell r="A2" t="str">
            <v>CORP_PROJ_COMMON Total</v>
          </cell>
          <cell r="B2" t="str">
            <v>Corporate Projects Org</v>
          </cell>
          <cell r="C2" t="str">
            <v>ok</v>
          </cell>
          <cell r="D2">
            <v>565748.26</v>
          </cell>
          <cell r="E2">
            <v>6425.86</v>
          </cell>
          <cell r="F2">
            <v>565748.26</v>
          </cell>
          <cell r="G2">
            <v>6425.86</v>
          </cell>
        </row>
        <row r="3">
          <cell r="A3" t="str">
            <v>ASSET_MANAGEMENT Total</v>
          </cell>
          <cell r="B3" t="str">
            <v>Asset Management</v>
          </cell>
          <cell r="C3" t="str">
            <v>ok</v>
          </cell>
          <cell r="D3" t="e">
            <v>#N/A</v>
          </cell>
          <cell r="E3" t="e">
            <v>#N/A</v>
          </cell>
          <cell r="F3">
            <v>0</v>
          </cell>
          <cell r="G3">
            <v>0</v>
          </cell>
        </row>
        <row r="4">
          <cell r="B4" t="str">
            <v>Asset Mgmt Processes &amp; Pol</v>
          </cell>
          <cell r="C4" t="str">
            <v>ok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B5" t="str">
            <v>AM SVP Office</v>
          </cell>
          <cell r="C5" t="str">
            <v>ok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BUSINESS_INTEG</v>
          </cell>
          <cell r="B6" t="str">
            <v>Business Integration</v>
          </cell>
          <cell r="C6" t="str">
            <v>ok</v>
          </cell>
          <cell r="D6" t="e">
            <v>#N/A</v>
          </cell>
          <cell r="E6" t="e">
            <v>#N/A</v>
          </cell>
          <cell r="F6">
            <v>0</v>
          </cell>
          <cell r="G6">
            <v>0</v>
          </cell>
        </row>
        <row r="7">
          <cell r="B7" t="str">
            <v>Distribution Business Develop</v>
          </cell>
          <cell r="C7" t="str">
            <v>ok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>Strategic Planning Bus Dev</v>
          </cell>
          <cell r="C8" t="str">
            <v>ok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SYSTEM_INVEST Total</v>
          </cell>
          <cell r="B9" t="str">
            <v>System Investment</v>
          </cell>
          <cell r="C9" t="str">
            <v>ok</v>
          </cell>
          <cell r="D9" t="e">
            <v>#N/A</v>
          </cell>
          <cell r="E9" t="e">
            <v>#N/A</v>
          </cell>
          <cell r="F9">
            <v>0</v>
          </cell>
          <cell r="G9">
            <v>0</v>
          </cell>
        </row>
        <row r="10">
          <cell r="A10" t="str">
            <v>WP OPTIMIZATION</v>
          </cell>
          <cell r="B10" t="str">
            <v>Work Program Optimization</v>
          </cell>
          <cell r="C10" t="str">
            <v>ok</v>
          </cell>
          <cell r="D10" t="e">
            <v>#N/A</v>
          </cell>
          <cell r="E10" t="e">
            <v>#N/A</v>
          </cell>
          <cell r="F10">
            <v>0</v>
          </cell>
          <cell r="G10">
            <v>0</v>
          </cell>
        </row>
        <row r="11">
          <cell r="B11" t="str">
            <v>Service Providers</v>
          </cell>
          <cell r="C11" t="str">
            <v>ok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CUSTOMER_OPS Total</v>
          </cell>
          <cell r="B12" t="str">
            <v>Customer Operations</v>
          </cell>
          <cell r="C12" t="str">
            <v>ok</v>
          </cell>
          <cell r="D12">
            <v>2231662.39</v>
          </cell>
          <cell r="E12">
            <v>142973.38</v>
          </cell>
          <cell r="F12">
            <v>2231662.39</v>
          </cell>
          <cell r="G12">
            <v>142973.38</v>
          </cell>
        </row>
        <row r="13">
          <cell r="B13" t="str">
            <v>Customer Care Services</v>
          </cell>
          <cell r="C13" t="str">
            <v>ok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 t="str">
            <v>Customer Care Organization</v>
          </cell>
          <cell r="C14" t="str">
            <v>ok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>Customer Program</v>
          </cell>
          <cell r="C15" t="str">
            <v>ok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Customer System Planning</v>
          </cell>
          <cell r="C16" t="str">
            <v>ok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Customer Care Programs</v>
          </cell>
          <cell r="C17" t="str">
            <v>ok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Vendor Management</v>
          </cell>
          <cell r="C18" t="str">
            <v>ok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TX _DX Settlements</v>
          </cell>
          <cell r="C19" t="str">
            <v>ok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 t="str">
            <v>Customer Relations</v>
          </cell>
          <cell r="C20" t="str">
            <v>ok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FORESTRY_OPS Total</v>
          </cell>
          <cell r="B21" t="str">
            <v>Forestry Operations</v>
          </cell>
          <cell r="C21" t="str">
            <v>ok</v>
          </cell>
          <cell r="D21">
            <v>735046.75</v>
          </cell>
          <cell r="E21">
            <v>-2613.34</v>
          </cell>
          <cell r="F21">
            <v>735046.75</v>
          </cell>
          <cell r="G21">
            <v>-2613.34</v>
          </cell>
        </row>
        <row r="22">
          <cell r="A22" t="str">
            <v>DIRECTOR_FORESTRY</v>
          </cell>
          <cell r="B22" t="str">
            <v>Director Forestry</v>
          </cell>
          <cell r="C22" t="str">
            <v>ok</v>
          </cell>
          <cell r="D22">
            <v>-13400</v>
          </cell>
          <cell r="E22" t="e">
            <v>#N/A</v>
          </cell>
          <cell r="F22">
            <v>-13400</v>
          </cell>
          <cell r="G22">
            <v>0</v>
          </cell>
        </row>
        <row r="23">
          <cell r="A23" t="str">
            <v>DIRECTOR_FORESTRY Total</v>
          </cell>
          <cell r="C23" t="str">
            <v>ok</v>
          </cell>
          <cell r="D23">
            <v>-13400</v>
          </cell>
          <cell r="E23" t="e">
            <v>#N/A</v>
          </cell>
          <cell r="F23">
            <v>-13400</v>
          </cell>
          <cell r="G23">
            <v>0</v>
          </cell>
        </row>
        <row r="24">
          <cell r="A24" t="str">
            <v>FORESTRY_OPS_EAST Total</v>
          </cell>
          <cell r="B24" t="str">
            <v>Forestry Operations Eastern</v>
          </cell>
          <cell r="C24" t="str">
            <v>ok</v>
          </cell>
          <cell r="D24">
            <v>229543.62</v>
          </cell>
          <cell r="E24">
            <v>-10215.700000000001</v>
          </cell>
          <cell r="F24">
            <v>229543.62</v>
          </cell>
          <cell r="G24">
            <v>-10215.700000000001</v>
          </cell>
        </row>
        <row r="25">
          <cell r="A25" t="str">
            <v>FORESTRY_OPS_NORTH Total</v>
          </cell>
          <cell r="B25" t="str">
            <v>Forestry Operations Northern</v>
          </cell>
          <cell r="C25" t="str">
            <v>ok</v>
          </cell>
          <cell r="D25">
            <v>491622.02</v>
          </cell>
          <cell r="E25">
            <v>7602.36</v>
          </cell>
          <cell r="F25">
            <v>491622.02</v>
          </cell>
          <cell r="G25">
            <v>7602.36</v>
          </cell>
        </row>
        <row r="26">
          <cell r="A26" t="str">
            <v>FORESTRY_OPS_SOUTH Total</v>
          </cell>
          <cell r="B26" t="str">
            <v>Forestry Operations Southern</v>
          </cell>
          <cell r="C26" t="str">
            <v>ok</v>
          </cell>
          <cell r="D26">
            <v>21607.3</v>
          </cell>
          <cell r="E26" t="e">
            <v>#N/A</v>
          </cell>
          <cell r="F26">
            <v>21607.3</v>
          </cell>
          <cell r="G26">
            <v>0</v>
          </cell>
        </row>
        <row r="27">
          <cell r="A27" t="str">
            <v>TECHNICIANS Total</v>
          </cell>
          <cell r="B27" t="str">
            <v>Technicians</v>
          </cell>
          <cell r="C27" t="str">
            <v>ok</v>
          </cell>
          <cell r="D27">
            <v>5673.81</v>
          </cell>
          <cell r="E27" t="e">
            <v>#N/A</v>
          </cell>
          <cell r="F27">
            <v>5673.81</v>
          </cell>
          <cell r="G27">
            <v>0</v>
          </cell>
        </row>
        <row r="28">
          <cell r="A28" t="str">
            <v>H&amp;S_ENV_WRK_METH_TR Total</v>
          </cell>
          <cell r="B28" t="str">
            <v>H&amp;S Envir Work Meth Training</v>
          </cell>
          <cell r="C28" t="str">
            <v>ok</v>
          </cell>
          <cell r="D28">
            <v>846788.14</v>
          </cell>
          <cell r="E28">
            <v>7038.82</v>
          </cell>
          <cell r="F28">
            <v>846788.14</v>
          </cell>
          <cell r="G28">
            <v>7038.82</v>
          </cell>
        </row>
        <row r="29">
          <cell r="B29" t="str">
            <v>HS&amp;E Field Services</v>
          </cell>
          <cell r="C29" t="str">
            <v>ok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 t="str">
            <v>Environment &amp; Safety</v>
          </cell>
          <cell r="C30" t="str">
            <v>ok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REHAB_SUPPORT</v>
          </cell>
          <cell r="B31" t="str">
            <v>H&amp;S Envir Rehab Support</v>
          </cell>
          <cell r="C31" t="str">
            <v>ok</v>
          </cell>
          <cell r="D31">
            <v>803442.27</v>
          </cell>
          <cell r="E31">
            <v>7956.9</v>
          </cell>
          <cell r="F31">
            <v>803442.27</v>
          </cell>
          <cell r="G31">
            <v>7956.9</v>
          </cell>
        </row>
        <row r="32">
          <cell r="A32" t="str">
            <v>WORK_MTHDS_TRAINING</v>
          </cell>
          <cell r="B32" t="str">
            <v>H&amp;S Work Meth Training</v>
          </cell>
          <cell r="C32" t="str">
            <v>ok</v>
          </cell>
          <cell r="D32">
            <v>43345.87</v>
          </cell>
          <cell r="E32">
            <v>-918.08</v>
          </cell>
          <cell r="F32">
            <v>43345.87</v>
          </cell>
          <cell r="G32">
            <v>-918.08</v>
          </cell>
        </row>
        <row r="33">
          <cell r="A33" t="str">
            <v>HS&amp;E_UNBUNDLED</v>
          </cell>
          <cell r="B33" t="str">
            <v>H&amp;S Environment Unbundled</v>
          </cell>
          <cell r="C33" t="str">
            <v>ok</v>
          </cell>
          <cell r="D33" t="e">
            <v>#N/A</v>
          </cell>
          <cell r="E33" t="e">
            <v>#N/A</v>
          </cell>
          <cell r="F33">
            <v>0</v>
          </cell>
          <cell r="G33">
            <v>0</v>
          </cell>
        </row>
        <row r="34">
          <cell r="B34" t="str">
            <v>Health Safety &amp; Environment</v>
          </cell>
          <cell r="C34" t="str">
            <v>ok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PROVINCIAL LINES Total</v>
          </cell>
          <cell r="B35" t="str">
            <v>Provincial Lines</v>
          </cell>
          <cell r="C35" t="str">
            <v>ok</v>
          </cell>
          <cell r="D35">
            <v>626177.19999999995</v>
          </cell>
          <cell r="E35">
            <v>138547.9</v>
          </cell>
          <cell r="F35">
            <v>626177.19999999995</v>
          </cell>
          <cell r="G35">
            <v>138547.9</v>
          </cell>
        </row>
        <row r="36">
          <cell r="A36" t="str">
            <v>PROV LINES Total</v>
          </cell>
          <cell r="B36" t="str">
            <v>Prov Lines</v>
          </cell>
          <cell r="C36" t="str">
            <v>ok</v>
          </cell>
          <cell r="D36">
            <v>626177.19999999995</v>
          </cell>
          <cell r="E36">
            <v>138547.9</v>
          </cell>
          <cell r="F36">
            <v>626177.19999999995</v>
          </cell>
          <cell r="G36">
            <v>138547.9</v>
          </cell>
        </row>
        <row r="37">
          <cell r="A37" t="str">
            <v>DIRECTOR_PROV_LINES</v>
          </cell>
          <cell r="B37" t="str">
            <v>Director Provincial Lines</v>
          </cell>
          <cell r="C37" t="str">
            <v>ok</v>
          </cell>
          <cell r="D37">
            <v>59641.04</v>
          </cell>
          <cell r="E37">
            <v>-10930.97</v>
          </cell>
          <cell r="F37">
            <v>59641.04</v>
          </cell>
          <cell r="G37">
            <v>-10930.97</v>
          </cell>
        </row>
        <row r="38">
          <cell r="A38" t="str">
            <v>DISTRIBUTION_ZONE_1</v>
          </cell>
          <cell r="B38" t="str">
            <v>Dist Zone 1</v>
          </cell>
          <cell r="C38" t="str">
            <v>ok</v>
          </cell>
          <cell r="D38">
            <v>81771.61</v>
          </cell>
          <cell r="E38">
            <v>29319.31</v>
          </cell>
          <cell r="F38">
            <v>81771.61</v>
          </cell>
          <cell r="G38">
            <v>29319.31</v>
          </cell>
        </row>
        <row r="39">
          <cell r="A39" t="str">
            <v>DISTRIBUTION_ZONE_2</v>
          </cell>
          <cell r="B39" t="str">
            <v>Dist Zone 2</v>
          </cell>
          <cell r="C39" t="str">
            <v>ok</v>
          </cell>
          <cell r="D39">
            <v>54065.57</v>
          </cell>
          <cell r="E39">
            <v>4143.03</v>
          </cell>
          <cell r="F39">
            <v>54065.57</v>
          </cell>
          <cell r="G39">
            <v>4143.03</v>
          </cell>
        </row>
        <row r="40">
          <cell r="A40" t="str">
            <v>DISTRIBUTION_ZONE_3A</v>
          </cell>
          <cell r="B40" t="str">
            <v>Dist Zone 3A</v>
          </cell>
          <cell r="C40" t="str">
            <v>ok</v>
          </cell>
          <cell r="D40">
            <v>15805</v>
          </cell>
          <cell r="E40" t="e">
            <v>#N/A</v>
          </cell>
          <cell r="F40">
            <v>15805</v>
          </cell>
          <cell r="G40">
            <v>0</v>
          </cell>
        </row>
        <row r="41">
          <cell r="A41" t="str">
            <v>DISTRIBUTION_ZONE_3B</v>
          </cell>
          <cell r="B41" t="str">
            <v>Dist Zone 3B</v>
          </cell>
          <cell r="C41" t="str">
            <v>ok</v>
          </cell>
          <cell r="D41">
            <v>29251.599999999999</v>
          </cell>
          <cell r="E41" t="e">
            <v>#N/A</v>
          </cell>
          <cell r="F41">
            <v>29251.599999999999</v>
          </cell>
          <cell r="G41">
            <v>0</v>
          </cell>
        </row>
        <row r="42">
          <cell r="A42" t="str">
            <v>DISTRIBUTION_ZONE_4</v>
          </cell>
          <cell r="B42" t="str">
            <v>Dist Zone 4</v>
          </cell>
          <cell r="C42" t="str">
            <v>ok</v>
          </cell>
          <cell r="D42">
            <v>19063.349999999999</v>
          </cell>
          <cell r="E42">
            <v>6828.84</v>
          </cell>
          <cell r="F42">
            <v>19063.349999999999</v>
          </cell>
          <cell r="G42">
            <v>6828.84</v>
          </cell>
        </row>
        <row r="43">
          <cell r="A43" t="str">
            <v>DISTRIBUTION_ZONE_5</v>
          </cell>
          <cell r="B43" t="str">
            <v>Dist Zone 5</v>
          </cell>
          <cell r="C43" t="str">
            <v>ok</v>
          </cell>
          <cell r="D43">
            <v>246943.58</v>
          </cell>
          <cell r="E43">
            <v>70056.800000000003</v>
          </cell>
          <cell r="F43">
            <v>246943.58</v>
          </cell>
          <cell r="G43">
            <v>70056.800000000003</v>
          </cell>
        </row>
        <row r="44">
          <cell r="A44" t="str">
            <v>DISTRIBUTION_ZONE_6</v>
          </cell>
          <cell r="B44" t="str">
            <v>Dist Zone 6</v>
          </cell>
          <cell r="C44" t="str">
            <v>ok</v>
          </cell>
          <cell r="D44" t="e">
            <v>#N/A</v>
          </cell>
          <cell r="E44" t="e">
            <v>#N/A</v>
          </cell>
          <cell r="F44">
            <v>0</v>
          </cell>
          <cell r="G44">
            <v>0</v>
          </cell>
        </row>
        <row r="45">
          <cell r="A45" t="str">
            <v>DISTRIBUTION_ZONE_7</v>
          </cell>
          <cell r="B45" t="str">
            <v>Dist Zone 7</v>
          </cell>
          <cell r="C45" t="str">
            <v>ok</v>
          </cell>
          <cell r="D45">
            <v>21882.16</v>
          </cell>
          <cell r="E45" t="e">
            <v>#N/A</v>
          </cell>
          <cell r="F45">
            <v>21882.16</v>
          </cell>
          <cell r="G45">
            <v>0</v>
          </cell>
        </row>
        <row r="46">
          <cell r="A46" t="str">
            <v>DISTRIBUTION_ZONE_8</v>
          </cell>
          <cell r="B46" t="str">
            <v>Dist Zone 8</v>
          </cell>
          <cell r="C46" t="str">
            <v>ok</v>
          </cell>
          <cell r="D46">
            <v>97753.29</v>
          </cell>
          <cell r="E46">
            <v>39130.89</v>
          </cell>
          <cell r="F46">
            <v>97753.29</v>
          </cell>
          <cell r="G46">
            <v>39130.89</v>
          </cell>
        </row>
        <row r="47">
          <cell r="B47" t="str">
            <v>Stockkeepers</v>
          </cell>
          <cell r="C47" t="str">
            <v>ok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QUALITY_ASSURANCE</v>
          </cell>
          <cell r="B48" t="str">
            <v>Quality Assurance</v>
          </cell>
          <cell r="C48" t="str">
            <v>ok</v>
          </cell>
          <cell r="D48" t="e">
            <v>#N/A</v>
          </cell>
          <cell r="E48" t="e">
            <v>#N/A</v>
          </cell>
          <cell r="F48">
            <v>0</v>
          </cell>
          <cell r="G48">
            <v>0</v>
          </cell>
        </row>
        <row r="49">
          <cell r="A49" t="str">
            <v>WORK_MGMT_DEPLOY Total</v>
          </cell>
          <cell r="B49" t="str">
            <v>Work Management &amp; Deployment</v>
          </cell>
          <cell r="C49" t="str">
            <v>ok</v>
          </cell>
          <cell r="D49" t="e">
            <v>#N/A</v>
          </cell>
          <cell r="E49" t="e">
            <v>#N/A</v>
          </cell>
          <cell r="F49">
            <v>0</v>
          </cell>
          <cell r="G49">
            <v>0</v>
          </cell>
        </row>
        <row r="50">
          <cell r="A50" t="str">
            <v>LINES_TECH_SRVCS</v>
          </cell>
          <cell r="B50" t="str">
            <v>Lines Technical Services</v>
          </cell>
          <cell r="C50" t="str">
            <v>ok</v>
          </cell>
          <cell r="D50" t="e">
            <v>#N/A</v>
          </cell>
          <cell r="E50" t="e">
            <v>#N/A</v>
          </cell>
          <cell r="F50">
            <v>0</v>
          </cell>
          <cell r="G50">
            <v>0</v>
          </cell>
        </row>
        <row r="51">
          <cell r="B51" t="str">
            <v>Workforce Acquisition</v>
          </cell>
          <cell r="C51" t="str">
            <v>ok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WORK_FORCE_DEPLOY</v>
          </cell>
          <cell r="B52" t="str">
            <v>Work Force Deployment</v>
          </cell>
          <cell r="C52" t="str">
            <v>ok</v>
          </cell>
          <cell r="D52" t="e">
            <v>#N/A</v>
          </cell>
          <cell r="E52" t="e">
            <v>#N/A</v>
          </cell>
          <cell r="F52">
            <v>0</v>
          </cell>
          <cell r="G52">
            <v>0</v>
          </cell>
        </row>
        <row r="53">
          <cell r="A53" t="str">
            <v>ENG_CONSTRUCTION_SER Total</v>
          </cell>
          <cell r="B53" t="str">
            <v>Eng and Construction Services</v>
          </cell>
          <cell r="C53" t="str">
            <v>ok</v>
          </cell>
          <cell r="D53">
            <v>65986.289999999994</v>
          </cell>
          <cell r="E53">
            <v>60867.09</v>
          </cell>
          <cell r="F53">
            <v>65986.289999999994</v>
          </cell>
          <cell r="G53">
            <v>60867.09</v>
          </cell>
        </row>
        <row r="54">
          <cell r="A54" t="str">
            <v>CONSTRUCTION_SERVICE Total</v>
          </cell>
          <cell r="B54" t="str">
            <v>Construction Services</v>
          </cell>
          <cell r="C54" t="str">
            <v>ok</v>
          </cell>
          <cell r="D54">
            <v>65986.289999999994</v>
          </cell>
          <cell r="E54">
            <v>60867.09</v>
          </cell>
          <cell r="F54">
            <v>65986.289999999994</v>
          </cell>
          <cell r="G54">
            <v>60867.09</v>
          </cell>
        </row>
        <row r="55">
          <cell r="A55" t="str">
            <v>CONSTRUCTION_SUPER Total</v>
          </cell>
          <cell r="B55" t="str">
            <v>Construction Superintendent</v>
          </cell>
          <cell r="C55" t="str">
            <v>ok</v>
          </cell>
          <cell r="D55">
            <v>65986.289999999994</v>
          </cell>
          <cell r="E55">
            <v>60867.09</v>
          </cell>
          <cell r="F55">
            <v>65986.289999999994</v>
          </cell>
          <cell r="G55">
            <v>60867.09</v>
          </cell>
        </row>
        <row r="56">
          <cell r="B56" t="str">
            <v>Constr Super</v>
          </cell>
          <cell r="C56" t="str">
            <v>ok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LINES_CONSTRUCTION</v>
          </cell>
          <cell r="B57" t="str">
            <v>Lines Construction</v>
          </cell>
          <cell r="C57" t="str">
            <v>ok</v>
          </cell>
          <cell r="D57">
            <v>59937.440000000002</v>
          </cell>
          <cell r="E57">
            <v>54818.239999999998</v>
          </cell>
          <cell r="F57">
            <v>59937.440000000002</v>
          </cell>
          <cell r="G57">
            <v>54818.239999999998</v>
          </cell>
        </row>
        <row r="58">
          <cell r="B58" t="str">
            <v>EPSCA Lines</v>
          </cell>
          <cell r="C58" t="str">
            <v>ok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STATION_CONSTRUCTION</v>
          </cell>
          <cell r="B59" t="str">
            <v>Station Construction</v>
          </cell>
          <cell r="C59" t="str">
            <v>ok</v>
          </cell>
          <cell r="D59">
            <v>6048.85</v>
          </cell>
          <cell r="E59">
            <v>6048.85</v>
          </cell>
          <cell r="F59">
            <v>6048.85</v>
          </cell>
          <cell r="G59">
            <v>6048.85</v>
          </cell>
        </row>
        <row r="60">
          <cell r="B60" t="str">
            <v>Central Stations</v>
          </cell>
          <cell r="C60" t="str">
            <v>ok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 t="str">
            <v>East North Stations</v>
          </cell>
          <cell r="C61" t="str">
            <v>ok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B62" t="str">
            <v>Southwest Stations</v>
          </cell>
          <cell r="C62" t="str">
            <v>ok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CONSTRUCTION_SUPPORT Total</v>
          </cell>
          <cell r="B63" t="str">
            <v>Construction Support</v>
          </cell>
          <cell r="C63" t="str">
            <v>ok</v>
          </cell>
          <cell r="D63" t="e">
            <v>#N/A</v>
          </cell>
          <cell r="E63" t="e">
            <v>#N/A</v>
          </cell>
          <cell r="F63">
            <v>0</v>
          </cell>
          <cell r="G63">
            <v>0</v>
          </cell>
        </row>
        <row r="64">
          <cell r="B64" t="str">
            <v>Clerical Support</v>
          </cell>
          <cell r="C64" t="str">
            <v>ok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CONSTR_MGR</v>
          </cell>
          <cell r="B65" t="str">
            <v>Construction Manager</v>
          </cell>
          <cell r="C65" t="str">
            <v>ok</v>
          </cell>
          <cell r="D65" t="e">
            <v>#N/A</v>
          </cell>
          <cell r="E65" t="e">
            <v>#N/A</v>
          </cell>
          <cell r="F65">
            <v>0</v>
          </cell>
          <cell r="G65">
            <v>0</v>
          </cell>
        </row>
        <row r="66">
          <cell r="B66" t="str">
            <v>Technical Support</v>
          </cell>
          <cell r="C66" t="str">
            <v>ok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 t="str">
            <v>Cost and Scheduling</v>
          </cell>
          <cell r="C67" t="str">
            <v>ok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B68" t="str">
            <v>ES and CM</v>
          </cell>
          <cell r="C68" t="str">
            <v>ok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B69" t="str">
            <v>Contract Management</v>
          </cell>
          <cell r="C69" t="str">
            <v>ok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ENGINEERING SERVICES Total</v>
          </cell>
          <cell r="B70" t="str">
            <v>Engineering Services</v>
          </cell>
          <cell r="C70" t="str">
            <v>ok</v>
          </cell>
          <cell r="D70" t="e">
            <v>#N/A</v>
          </cell>
          <cell r="E70" t="e">
            <v>#N/A</v>
          </cell>
          <cell r="F70">
            <v>0</v>
          </cell>
          <cell r="G70">
            <v>0</v>
          </cell>
        </row>
        <row r="71">
          <cell r="A71" t="str">
            <v>ENGINEERING &amp; DESIGN</v>
          </cell>
          <cell r="B71" t="str">
            <v>Engineering and Design</v>
          </cell>
          <cell r="C71" t="str">
            <v>ok</v>
          </cell>
          <cell r="D71" t="e">
            <v>#N/A</v>
          </cell>
          <cell r="E71" t="e">
            <v>#N/A</v>
          </cell>
          <cell r="F71">
            <v>0</v>
          </cell>
          <cell r="G71">
            <v>0</v>
          </cell>
        </row>
        <row r="72">
          <cell r="B72" t="str">
            <v>Engineering Others</v>
          </cell>
          <cell r="C72" t="str">
            <v>ok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B73" t="str">
            <v>Planning &amp; Work Management</v>
          </cell>
          <cell r="C73" t="str">
            <v>ok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B74" t="str">
            <v>Strategic Design Development</v>
          </cell>
          <cell r="C74" t="str">
            <v>ok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 t="str">
            <v>VP Engineering Services</v>
          </cell>
          <cell r="C75" t="str">
            <v>ok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PROJECT MANAGEMENT</v>
          </cell>
          <cell r="B76" t="str">
            <v>Project Management</v>
          </cell>
          <cell r="C76" t="str">
            <v>ok</v>
          </cell>
          <cell r="D76" t="e">
            <v>#N/A</v>
          </cell>
          <cell r="E76" t="e">
            <v>#N/A</v>
          </cell>
          <cell r="F76">
            <v>0</v>
          </cell>
          <cell r="G76">
            <v>0</v>
          </cell>
        </row>
        <row r="77">
          <cell r="A77" t="str">
            <v>GRID OPS Total</v>
          </cell>
          <cell r="B77" t="str">
            <v>Grid Operations</v>
          </cell>
          <cell r="C77" t="str">
            <v>ok</v>
          </cell>
          <cell r="D77">
            <v>14374159.499999991</v>
          </cell>
          <cell r="E77">
            <v>3565412.44</v>
          </cell>
          <cell r="F77">
            <v>14374159.499999991</v>
          </cell>
          <cell r="G77">
            <v>3565412.44</v>
          </cell>
        </row>
        <row r="78">
          <cell r="A78" t="str">
            <v>CTS</v>
          </cell>
          <cell r="B78" t="str">
            <v>Central Tool Services</v>
          </cell>
          <cell r="C78" t="str">
            <v>ok</v>
          </cell>
          <cell r="D78">
            <v>297511.73</v>
          </cell>
          <cell r="E78">
            <v>131600.06</v>
          </cell>
          <cell r="F78">
            <v>297511.73</v>
          </cell>
          <cell r="G78">
            <v>131600.06</v>
          </cell>
        </row>
        <row r="79">
          <cell r="A79" t="str">
            <v>CUST_CTRCTS_BUS_RELT</v>
          </cell>
          <cell r="B79" t="str">
            <v>Cust Contracts Bus Relations</v>
          </cell>
          <cell r="C79" t="str">
            <v>ok</v>
          </cell>
          <cell r="D79" t="e">
            <v>#N/A</v>
          </cell>
          <cell r="E79" t="e">
            <v>#N/A</v>
          </cell>
          <cell r="F79">
            <v>0</v>
          </cell>
          <cell r="G79">
            <v>0</v>
          </cell>
        </row>
        <row r="80">
          <cell r="A80" t="str">
            <v>FLEET_OPS Total</v>
          </cell>
          <cell r="B80" t="str">
            <v>TWE Fleet Operations</v>
          </cell>
          <cell r="C80" t="str">
            <v>ok</v>
          </cell>
          <cell r="D80">
            <v>12692468.399999991</v>
          </cell>
          <cell r="E80">
            <v>2821287.82</v>
          </cell>
          <cell r="F80">
            <v>12692468.399999991</v>
          </cell>
          <cell r="G80">
            <v>2821287.82</v>
          </cell>
        </row>
        <row r="81">
          <cell r="A81" t="str">
            <v>HELI SERVICES</v>
          </cell>
          <cell r="B81" t="str">
            <v>Helicopter Services</v>
          </cell>
          <cell r="C81" t="str">
            <v>ok</v>
          </cell>
          <cell r="D81">
            <v>160631.69</v>
          </cell>
          <cell r="E81">
            <v>3112.06</v>
          </cell>
          <cell r="F81">
            <v>160631.69</v>
          </cell>
          <cell r="G81">
            <v>3112.06</v>
          </cell>
        </row>
        <row r="82">
          <cell r="A82" t="str">
            <v>TWE Total</v>
          </cell>
          <cell r="B82" t="str">
            <v>Transport and Work Equipment</v>
          </cell>
          <cell r="C82" t="str">
            <v>ok</v>
          </cell>
          <cell r="D82">
            <v>12531836.709999992</v>
          </cell>
          <cell r="E82">
            <v>2818175.76</v>
          </cell>
          <cell r="F82">
            <v>12531836.709999992</v>
          </cell>
          <cell r="G82">
            <v>2818175.76</v>
          </cell>
        </row>
        <row r="83">
          <cell r="B83" t="str">
            <v>Operating</v>
          </cell>
          <cell r="C83" t="str">
            <v>ok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STATIONS_NS Total</v>
          </cell>
          <cell r="B84" t="str">
            <v>Stations</v>
          </cell>
          <cell r="C84" t="str">
            <v>ok</v>
          </cell>
          <cell r="D84">
            <v>1384179.37</v>
          </cell>
          <cell r="E84">
            <v>612524.56000000006</v>
          </cell>
          <cell r="F84">
            <v>1384179.37</v>
          </cell>
          <cell r="G84">
            <v>612524.56000000006</v>
          </cell>
        </row>
        <row r="85">
          <cell r="A85" t="str">
            <v>CENTRAL_MTRNG_P_&amp;_C</v>
          </cell>
          <cell r="B85" t="str">
            <v>Central Metering and P&amp;C Serv</v>
          </cell>
          <cell r="C85" t="str">
            <v>ok</v>
          </cell>
          <cell r="D85" t="e">
            <v>#N/A</v>
          </cell>
          <cell r="E85" t="e">
            <v>#N/A</v>
          </cell>
          <cell r="F85">
            <v>0</v>
          </cell>
          <cell r="G85">
            <v>0</v>
          </cell>
        </row>
        <row r="86">
          <cell r="A86" t="str">
            <v>CUST SERV Total</v>
          </cell>
          <cell r="B86" t="str">
            <v>Customer Services</v>
          </cell>
          <cell r="C86" t="str">
            <v>ok</v>
          </cell>
          <cell r="D86">
            <v>330292.53999999998</v>
          </cell>
          <cell r="E86">
            <v>433392.12</v>
          </cell>
          <cell r="F86">
            <v>330292.53999999998</v>
          </cell>
          <cell r="G86">
            <v>433392.12</v>
          </cell>
        </row>
        <row r="87">
          <cell r="A87" t="str">
            <v>CMS</v>
          </cell>
          <cell r="B87" t="str">
            <v>Central Mtce Shop</v>
          </cell>
          <cell r="C87" t="str">
            <v>ok</v>
          </cell>
          <cell r="D87">
            <v>330292.53999999998</v>
          </cell>
          <cell r="E87">
            <v>433392.12</v>
          </cell>
          <cell r="F87">
            <v>330292.53999999998</v>
          </cell>
          <cell r="G87">
            <v>433392.12</v>
          </cell>
        </row>
        <row r="88">
          <cell r="A88" t="str">
            <v>PROGRAM_WRKFCE_MGMT</v>
          </cell>
          <cell r="B88" t="str">
            <v>Program and Workforce Mgmt</v>
          </cell>
          <cell r="C88" t="str">
            <v>ok</v>
          </cell>
          <cell r="D88" t="e">
            <v>#N/A</v>
          </cell>
          <cell r="E88" t="e">
            <v>#N/A</v>
          </cell>
          <cell r="F88">
            <v>0</v>
          </cell>
          <cell r="G88">
            <v>0</v>
          </cell>
        </row>
        <row r="89">
          <cell r="A89" t="str">
            <v>STNS_MTCE Total</v>
          </cell>
          <cell r="B89" t="str">
            <v>Station Maintenance</v>
          </cell>
          <cell r="C89" t="str">
            <v>ok</v>
          </cell>
          <cell r="D89">
            <v>1053886.83</v>
          </cell>
          <cell r="E89">
            <v>179132.44</v>
          </cell>
          <cell r="F89">
            <v>1053886.83</v>
          </cell>
          <cell r="G89">
            <v>179132.44</v>
          </cell>
        </row>
        <row r="90">
          <cell r="B90" t="str">
            <v>Provincial Gnds &amp; Sites Mtce</v>
          </cell>
          <cell r="C90" t="str">
            <v>ok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MTCE_CENTRAL</v>
          </cell>
          <cell r="B91" t="str">
            <v>Central Zone</v>
          </cell>
          <cell r="C91" t="str">
            <v>ok</v>
          </cell>
          <cell r="D91">
            <v>108680.4</v>
          </cell>
          <cell r="E91">
            <v>1274.4000000000001</v>
          </cell>
          <cell r="F91">
            <v>108680.4</v>
          </cell>
          <cell r="G91">
            <v>1274.4000000000001</v>
          </cell>
        </row>
        <row r="92">
          <cell r="A92" t="str">
            <v>MTCE_EASTERN</v>
          </cell>
          <cell r="B92" t="str">
            <v>Eastern Zone</v>
          </cell>
          <cell r="C92" t="str">
            <v>ok</v>
          </cell>
          <cell r="D92">
            <v>328357.37</v>
          </cell>
          <cell r="E92">
            <v>9152.32</v>
          </cell>
          <cell r="F92">
            <v>328357.37</v>
          </cell>
          <cell r="G92">
            <v>9152.32</v>
          </cell>
        </row>
        <row r="93">
          <cell r="A93" t="str">
            <v>MTCE_NIAGARA</v>
          </cell>
          <cell r="B93" t="str">
            <v>Maintenance - Niagara</v>
          </cell>
          <cell r="C93" t="str">
            <v>ok</v>
          </cell>
          <cell r="D93">
            <v>56925.55</v>
          </cell>
          <cell r="E93">
            <v>53703</v>
          </cell>
          <cell r="F93">
            <v>56925.55</v>
          </cell>
          <cell r="G93">
            <v>53703</v>
          </cell>
        </row>
        <row r="94">
          <cell r="A94" t="str">
            <v>MTCE_NORTHERN</v>
          </cell>
          <cell r="B94" t="str">
            <v>Northern Zone</v>
          </cell>
          <cell r="C94" t="str">
            <v>ok</v>
          </cell>
          <cell r="D94">
            <v>223165.09</v>
          </cell>
          <cell r="E94">
            <v>75565.440000000002</v>
          </cell>
          <cell r="F94">
            <v>223165.09</v>
          </cell>
          <cell r="G94">
            <v>75565.440000000002</v>
          </cell>
        </row>
        <row r="95">
          <cell r="A95" t="str">
            <v>MTCE_SOUTHERN</v>
          </cell>
          <cell r="B95" t="str">
            <v>Southern Zone</v>
          </cell>
          <cell r="C95" t="str">
            <v>ok</v>
          </cell>
          <cell r="D95">
            <v>259684.22</v>
          </cell>
          <cell r="E95">
            <v>36002.879999999997</v>
          </cell>
          <cell r="F95">
            <v>259684.22</v>
          </cell>
          <cell r="G95">
            <v>36002.879999999997</v>
          </cell>
        </row>
        <row r="96">
          <cell r="A96" t="str">
            <v>MTCE_WESTERN</v>
          </cell>
          <cell r="B96" t="str">
            <v>Western Zone</v>
          </cell>
          <cell r="C96" t="str">
            <v>ok</v>
          </cell>
          <cell r="D96">
            <v>77074.2</v>
          </cell>
          <cell r="E96">
            <v>3434.4</v>
          </cell>
          <cell r="F96">
            <v>77074.2</v>
          </cell>
          <cell r="G96">
            <v>3434.4</v>
          </cell>
        </row>
        <row r="97">
          <cell r="B97" t="str">
            <v>Technical Services</v>
          </cell>
          <cell r="C97" t="str">
            <v>ok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VP Grid Operations</v>
          </cell>
          <cell r="C98" t="str">
            <v>ok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SMART METERS Total</v>
          </cell>
          <cell r="B99" t="str">
            <v>Smart Meters</v>
          </cell>
          <cell r="C99" t="str">
            <v>ok</v>
          </cell>
          <cell r="D99">
            <v>23650.3</v>
          </cell>
          <cell r="E99" t="e">
            <v>#N/A</v>
          </cell>
          <cell r="F99">
            <v>23650.3</v>
          </cell>
          <cell r="G99">
            <v>0</v>
          </cell>
        </row>
        <row r="100">
          <cell r="A100" t="str">
            <v>INFO_MGMT_STD Total</v>
          </cell>
          <cell r="C100" t="str">
            <v>ok</v>
          </cell>
          <cell r="D100">
            <v>2244937.52</v>
          </cell>
          <cell r="E100">
            <v>341316.3</v>
          </cell>
          <cell r="F100">
            <v>2244937.52</v>
          </cell>
          <cell r="G100">
            <v>341316.3</v>
          </cell>
        </row>
        <row r="101">
          <cell r="A101" t="str">
            <v>OTHER_CORP_COMMON Total</v>
          </cell>
          <cell r="C101" t="str">
            <v>ok</v>
          </cell>
          <cell r="D101">
            <v>-179604.21</v>
          </cell>
          <cell r="E101">
            <v>221.87</v>
          </cell>
          <cell r="F101">
            <v>-179604.21</v>
          </cell>
          <cell r="G101">
            <v>221.87</v>
          </cell>
        </row>
        <row r="102">
          <cell r="A102" t="str">
            <v>REAL_EST_COMMON_PROG Total</v>
          </cell>
          <cell r="C102" t="str">
            <v>ok</v>
          </cell>
          <cell r="D102">
            <v>120909.46</v>
          </cell>
          <cell r="E102" t="e">
            <v>#N/A</v>
          </cell>
          <cell r="F102">
            <v>120909.46</v>
          </cell>
          <cell r="G102">
            <v>0</v>
          </cell>
        </row>
        <row r="103">
          <cell r="A103" t="str">
            <v>HONI_CF&amp;S_DIRECT Total</v>
          </cell>
          <cell r="C103" t="str">
            <v>ok</v>
          </cell>
          <cell r="D103">
            <v>149335.53</v>
          </cell>
          <cell r="E103">
            <v>21893.53</v>
          </cell>
          <cell r="F103">
            <v>149335.53</v>
          </cell>
          <cell r="G103">
            <v>21893.53</v>
          </cell>
        </row>
        <row r="104">
          <cell r="A104" t="str">
            <v>HONI_CF&amp;S_COMMON Total</v>
          </cell>
          <cell r="C104" t="str">
            <v>ok</v>
          </cell>
          <cell r="D104">
            <v>2751991.03</v>
          </cell>
          <cell r="E104">
            <v>347964.03</v>
          </cell>
          <cell r="F104">
            <v>2751991.03</v>
          </cell>
          <cell r="G104">
            <v>347964.03</v>
          </cell>
        </row>
        <row r="105">
          <cell r="A105" t="str">
            <v>OGCCIT_DIRECT</v>
          </cell>
          <cell r="C105" t="str">
            <v>ok</v>
          </cell>
          <cell r="D105">
            <v>149335.53</v>
          </cell>
          <cell r="E105">
            <v>21893.53</v>
          </cell>
          <cell r="F105">
            <v>149335.53</v>
          </cell>
          <cell r="G105">
            <v>21893.53</v>
          </cell>
        </row>
        <row r="106">
          <cell r="C106" t="str">
            <v>ok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ok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 t="str">
            <v>ok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mmodity"/>
      <sheetName val="Other COP &amp; Revenue"/>
      <sheetName val="Bill 210 &amp; MPMA"/>
      <sheetName val="COP Accrual"/>
      <sheetName val="Invoice Estimate Report"/>
    </sheetNames>
    <sheetDataSet>
      <sheetData sheetId="0" refreshError="1">
        <row r="1">
          <cell r="J1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EP"/>
      <sheetName val="HUSA"/>
      <sheetName val="Total MW - interval"/>
      <sheetName val="Total MW - hour"/>
      <sheetName val="Ont MW &amp; Weighs"/>
      <sheetName val="Preliminary"/>
      <sheetName val="Final"/>
      <sheetName val="Apr-03 Method"/>
      <sheetName val="Apr-03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G5">
            <v>1000000</v>
          </cell>
        </row>
      </sheetData>
      <sheetData sheetId="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. H1 1598 Summary"/>
      <sheetName val="2. eLDC 1598 Summary"/>
      <sheetName val="3. Two  Tier  Details"/>
      <sheetName val="4.  RPP TOU Details"/>
      <sheetName val="5. GA TOU and 2 Tier Summary"/>
      <sheetName val="7. AQEW and AQEI"/>
      <sheetName val="6. 1598 Purchases Est"/>
      <sheetName val="8. WMSC Uplift Est Accural Only"/>
      <sheetName val="9. 1598H1 Generation Summary"/>
      <sheetName val="10. Micro and Fit Report"/>
      <sheetName val="11. HCI_and NUG Report"/>
      <sheetName val="12. RESOP_Report"/>
      <sheetName val="13. LTLT STLT Host Prior CIS"/>
      <sheetName val="14. COP Report Summary"/>
      <sheetName val="15. OESP "/>
      <sheetName val="16. OCREC H1 and eLDC"/>
      <sheetName val="17.Submission Sum-Current Month"/>
      <sheetName val="18. Mthly Sum Fixed Price Trend"/>
      <sheetName val="19.H1 Declaration Summary-Rates"/>
      <sheetName val="20. OCEB H1 and eLDC Summary"/>
      <sheetName val="21. IESO Invoice Pd-GA Analysis"/>
      <sheetName val="22. IESO GA Class B Method"/>
      <sheetName val="28. OFHP DRP FNDP RRRP"/>
      <sheetName val="23. SetOff-eLDC "/>
      <sheetName val="24. Setoff Summary-eLDC"/>
      <sheetName val="Notes &amp; Updates"/>
      <sheetName val="CHecks"/>
      <sheetName val="Prepare new file instructions"/>
      <sheetName val="23. 1556 OPG"/>
      <sheetName val="25. Approval"/>
      <sheetName val="26. Updates"/>
      <sheetName val="27.Bill 100 for COP"/>
      <sheetName val="Upload 1_RPP vs HOEP"/>
      <sheetName val="Upload 2_RPP HOEP Smart M"/>
      <sheetName val="Upload 3_DCB"/>
      <sheetName val="Upload 4_Final Variance"/>
      <sheetName val="Upload 5_Embedded Gen"/>
      <sheetName val="Upload 6_H1 RESOP"/>
      <sheetName val="Upload 7_Embedded Dist RESOP"/>
      <sheetName val="Upload 8_H1_FIT"/>
      <sheetName val="Upload 9_FIT eLC"/>
      <sheetName val=" Upload 10_ HCI H1 and eLDC "/>
      <sheetName val="Upload 11_ Ont Clean Energy Ben"/>
      <sheetName val="Upload 12_ OPG Rebate Return "/>
      <sheetName val="Upload 13 ERG NUG  H1 "/>
      <sheetName val="Upload 14_ Summary OESP"/>
      <sheetName val="Upload 15_ OREC"/>
      <sheetName val="Upload 16 OFHP "/>
      <sheetName val="Upload 17 DRP"/>
      <sheetName val="Upload 18 FN ON Reserve"/>
      <sheetName val="Upload 19 RRR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51">
          <cell r="C51" t="str">
            <v>Jan</v>
          </cell>
        </row>
        <row r="52">
          <cell r="C52" t="str">
            <v>Feb</v>
          </cell>
        </row>
        <row r="53">
          <cell r="C53" t="str">
            <v>Mar</v>
          </cell>
        </row>
        <row r="54">
          <cell r="C54" t="str">
            <v>Apr</v>
          </cell>
        </row>
        <row r="55">
          <cell r="C55" t="str">
            <v>May</v>
          </cell>
        </row>
        <row r="56">
          <cell r="C56" t="str">
            <v>Jun</v>
          </cell>
        </row>
        <row r="57">
          <cell r="C57" t="str">
            <v>Jul</v>
          </cell>
        </row>
        <row r="58">
          <cell r="C58" t="str">
            <v>Aug</v>
          </cell>
        </row>
        <row r="59">
          <cell r="C59" t="str">
            <v>Sep</v>
          </cell>
        </row>
        <row r="60">
          <cell r="C60" t="str">
            <v>Oct</v>
          </cell>
        </row>
        <row r="61">
          <cell r="C61" t="str">
            <v>Nov</v>
          </cell>
        </row>
        <row r="62">
          <cell r="C62" t="str">
            <v>Dec</v>
          </cell>
        </row>
      </sheetData>
      <sheetData sheetId="49"/>
      <sheetData sheetId="50"/>
      <sheetData sheetId="5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Loss Factor Assumptions"/>
      <sheetName val="Forecast Load Input (2)"/>
      <sheetName val="Forecast Load Input NA"/>
      <sheetName val="Forecast Load Assumptions NA"/>
      <sheetName val="Forecast Rate Input"/>
      <sheetName val="Rate Class Assumptions"/>
      <sheetName val="MEU Data"/>
      <sheetName val="Revenue Forecast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Per Meter Point"/>
      <sheetName val="Summary"/>
    </sheetNames>
    <sheetDataSet>
      <sheetData sheetId="0"/>
      <sheetData sheetId="1"/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History"/>
      <sheetName val="MASTER"/>
      <sheetName val="Buckets"/>
      <sheetName val="BUS_Benefits"/>
      <sheetName val="CUST_Benefit_Calc"/>
      <sheetName val="Cust_summary_benefits"/>
      <sheetName val="BUS_Assumptions"/>
      <sheetName val="BUS_Summary"/>
      <sheetName val="BUS_Rev Req"/>
      <sheetName val="BUS_SCOPE"/>
      <sheetName val="BUS_Outputs"/>
      <sheetName val="BUS_Deployment_Plan"/>
      <sheetName val="BUS_Statements"/>
      <sheetName val="BUS_Calculations"/>
      <sheetName val="WiMaxSummary"/>
      <sheetName val="WiMaxLDC"/>
      <sheetName val="WiMaxCost"/>
      <sheetName val="WiMaxMeters"/>
      <sheetName val="WiMaxTower"/>
      <sheetName val="WiMaxTransmission"/>
      <sheetName val="WiMaxDistribution"/>
      <sheetName val="WiMaxBIT"/>
      <sheetName val="APPDetail_ByBucketItem"/>
      <sheetName val="APPOverallSummary"/>
      <sheetName val="APPDetail_ByBucketApp"/>
      <sheetName val="APPSize"/>
      <sheetName val="APPDetail"/>
      <sheetName val="APPCosts"/>
      <sheetName val="StationBenefits"/>
      <sheetName val="StationInvestments"/>
      <sheetName val="StationSwitching"/>
      <sheetName val="StationRegulating"/>
      <sheetName val="StationBusinessProcesses"/>
      <sheetName val="StationTransmission"/>
      <sheetName val="StationDistribution"/>
      <sheetName val="StationInfo"/>
      <sheetName val="StationInvestmentSummary"/>
      <sheetName val="StationAssumptions"/>
      <sheetName val="StationBenefitSummary"/>
      <sheetName val="StationBIT"/>
      <sheetName val="BUS_Investments"/>
      <sheetName val="POC Min"/>
      <sheetName val="POC Level 1"/>
      <sheetName val="Smart Meter Init"/>
      <sheetName val="Smrt Mtr Init-2"/>
      <sheetName val="POC Level 2"/>
      <sheetName val="POC Level 3"/>
      <sheetName val="Smart Ntwrk Init"/>
      <sheetName val="Smrt Ntwrk Init-2"/>
      <sheetName val="POC Level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"/>
      <sheetName val="Resource Plan - Ex EM"/>
      <sheetName val="Variables"/>
      <sheetName val="Resource Plan - EM"/>
      <sheetName val="Summary"/>
      <sheetName val="Work Stream &amp; Company Names"/>
      <sheetName val="Grade Levels, by Company"/>
      <sheetName val="Changes"/>
    </sheetNames>
    <sheetDataSet>
      <sheetData sheetId="0"/>
      <sheetData sheetId="1"/>
      <sheetData sheetId="2" refreshError="1">
        <row r="4">
          <cell r="D4" t="str">
            <v>3-Network Engineering &amp; Implementation</v>
          </cell>
        </row>
        <row r="6">
          <cell r="D6" t="str">
            <v>5-Contact Centre</v>
          </cell>
        </row>
        <row r="7">
          <cell r="D7" t="str">
            <v>6-Settlements</v>
          </cell>
        </row>
        <row r="8">
          <cell r="D8" t="str">
            <v>7-Legacy Systems</v>
          </cell>
        </row>
        <row r="9">
          <cell r="D9" t="str">
            <v>8-Business Process Design</v>
          </cell>
        </row>
        <row r="10">
          <cell r="D10" t="str">
            <v>9-Infrastructure</v>
          </cell>
        </row>
        <row r="11">
          <cell r="D11" t="str">
            <v>10-Head-end Systems</v>
          </cell>
        </row>
        <row r="12">
          <cell r="D12" t="str">
            <v>11-Integration</v>
          </cell>
        </row>
        <row r="13">
          <cell r="D13" t="str">
            <v>12-Billing &amp; Customer Care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 07 - By BU"/>
      <sheetName val="January 08 - By BU"/>
      <sheetName val="February 08 - By BU"/>
      <sheetName val="March 08 - By BU"/>
      <sheetName val="April 08 - By BU"/>
      <sheetName val="May 08 - By BU"/>
      <sheetName val="Jun 08 - By BU"/>
      <sheetName val="Jul 08 - By BU"/>
      <sheetName val="Aug 08 - By BU"/>
      <sheetName val="Sept 08 - By BU"/>
      <sheetName val="Distribution"/>
      <sheetName val="Nov-08 -By BU"/>
      <sheetName val="Oct 08 - By BU"/>
      <sheetName val="Reg Assets Report (summary) "/>
      <sheetName val="Oth Assets &amp; Liab Rept (summar)"/>
      <sheetName val="Reg Asset- BU (account detail) "/>
      <sheetName val="Smart Meter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B4" t="str">
            <v>Account</v>
          </cell>
          <cell r="D4" t="str">
            <v>Description</v>
          </cell>
          <cell r="F4" t="str">
            <v>100</v>
          </cell>
          <cell r="G4" t="str">
            <v>210</v>
          </cell>
          <cell r="H4" t="str">
            <v>220</v>
          </cell>
          <cell r="I4" t="str">
            <v>300</v>
          </cell>
          <cell r="J4" t="str">
            <v>620</v>
          </cell>
          <cell r="K4" t="str">
            <v>650</v>
          </cell>
          <cell r="L4" t="str">
            <v>660</v>
          </cell>
          <cell r="M4" t="str">
            <v>900</v>
          </cell>
          <cell r="N4" t="str">
            <v>Amount</v>
          </cell>
        </row>
        <row r="5">
          <cell r="B5" t="str">
            <v>255000</v>
          </cell>
          <cell r="D5" t="str">
            <v>Deferred OPRB Costs</v>
          </cell>
          <cell r="F5">
            <v>0</v>
          </cell>
          <cell r="G5">
            <v>67133143.700000003</v>
          </cell>
          <cell r="H5">
            <v>88990446.299999997</v>
          </cell>
          <cell r="I5">
            <v>259587260</v>
          </cell>
          <cell r="J5">
            <v>0</v>
          </cell>
          <cell r="K5">
            <v>3289150</v>
          </cell>
          <cell r="L5">
            <v>0</v>
          </cell>
          <cell r="M5">
            <v>0</v>
          </cell>
          <cell r="N5">
            <v>419000000</v>
          </cell>
        </row>
        <row r="6">
          <cell r="B6" t="str">
            <v>255010</v>
          </cell>
          <cell r="D6" t="str">
            <v>Accumulated OPRB Amortization</v>
          </cell>
          <cell r="F6">
            <v>0.28000000000000003</v>
          </cell>
          <cell r="G6">
            <v>-66014258.520000003</v>
          </cell>
          <cell r="H6">
            <v>-87507272.909999996</v>
          </cell>
          <cell r="I6">
            <v>-255260806.28999999</v>
          </cell>
          <cell r="J6">
            <v>0</v>
          </cell>
          <cell r="K6">
            <v>-3234330.58</v>
          </cell>
          <cell r="L6">
            <v>0</v>
          </cell>
          <cell r="M6">
            <v>0</v>
          </cell>
          <cell r="N6">
            <v>-412016668.01999998</v>
          </cell>
        </row>
        <row r="7">
          <cell r="B7" t="str">
            <v>275001</v>
          </cell>
          <cell r="D7" t="str">
            <v>Reg Asset-DX Deferred Pension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76432.639999999999</v>
          </cell>
          <cell r="M7">
            <v>0</v>
          </cell>
          <cell r="N7">
            <v>76432.639999999999</v>
          </cell>
        </row>
        <row r="8">
          <cell r="B8" t="str">
            <v>275020</v>
          </cell>
          <cell r="D8" t="str">
            <v>Reg Asset - OEB Costs</v>
          </cell>
          <cell r="F8">
            <v>0</v>
          </cell>
          <cell r="G8">
            <v>-3210588</v>
          </cell>
          <cell r="H8">
            <v>-117063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-3327651</v>
          </cell>
        </row>
        <row r="9">
          <cell r="B9" t="str">
            <v>275022</v>
          </cell>
          <cell r="D9" t="str">
            <v>Mkt Rdy Deferral-TX (non-appr)</v>
          </cell>
          <cell r="F9">
            <v>0</v>
          </cell>
          <cell r="G9">
            <v>8511537.2300000004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8511537.2300000004</v>
          </cell>
        </row>
        <row r="10">
          <cell r="B10" t="str">
            <v>275023</v>
          </cell>
          <cell r="D10" t="str">
            <v>Regulatory Asset Dx PCB (01)</v>
          </cell>
          <cell r="F10">
            <v>0</v>
          </cell>
          <cell r="G10">
            <v>0</v>
          </cell>
          <cell r="H10">
            <v>23420748.989999998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23420748.989999998</v>
          </cell>
        </row>
        <row r="11">
          <cell r="B11" t="str">
            <v>275024</v>
          </cell>
          <cell r="D11" t="str">
            <v>Regulatory Asset -  Dx LAR</v>
          </cell>
          <cell r="F11">
            <v>0</v>
          </cell>
          <cell r="G11">
            <v>0</v>
          </cell>
          <cell r="H11">
            <v>12837142.903000001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12837142.903000001</v>
          </cell>
        </row>
        <row r="12">
          <cell r="B12" t="str">
            <v>275025</v>
          </cell>
          <cell r="D12" t="str">
            <v>Regulatory Asset Tx PCB (01)</v>
          </cell>
          <cell r="F12">
            <v>0</v>
          </cell>
          <cell r="G12">
            <v>4230961.2939999998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4230961.2939999998</v>
          </cell>
        </row>
        <row r="13">
          <cell r="B13" t="str">
            <v>275026</v>
          </cell>
          <cell r="D13" t="str">
            <v>Regulatory Asset -  Tx LAR</v>
          </cell>
          <cell r="F13">
            <v>0</v>
          </cell>
          <cell r="G13">
            <v>8269480.8159999996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8269480.8159999996</v>
          </cell>
        </row>
        <row r="14">
          <cell r="B14" t="str">
            <v>275027</v>
          </cell>
          <cell r="D14" t="str">
            <v>Regulatory Asset -Remotes LAR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5617732.5499999998</v>
          </cell>
          <cell r="L14">
            <v>0</v>
          </cell>
          <cell r="M14">
            <v>0</v>
          </cell>
          <cell r="N14">
            <v>5617732.5499999998</v>
          </cell>
        </row>
        <row r="15">
          <cell r="B15" t="str">
            <v>275028</v>
          </cell>
          <cell r="D15" t="str">
            <v>Regul Asset -Dx PCB Sec Defer</v>
          </cell>
          <cell r="F15">
            <v>0</v>
          </cell>
          <cell r="G15">
            <v>0</v>
          </cell>
          <cell r="H15">
            <v>-1.3000000000000001E-2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-1.3000000000000001E-2</v>
          </cell>
        </row>
        <row r="16">
          <cell r="B16" t="str">
            <v>275029</v>
          </cell>
          <cell r="D16" t="str">
            <v>Regul Asset -Dx LAR Sec Defer</v>
          </cell>
          <cell r="F16">
            <v>0</v>
          </cell>
          <cell r="G16">
            <v>0</v>
          </cell>
          <cell r="H16">
            <v>1E-3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1E-3</v>
          </cell>
        </row>
        <row r="17">
          <cell r="B17" t="str">
            <v>275030</v>
          </cell>
          <cell r="D17" t="str">
            <v>RSVA-Power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-732685.7</v>
          </cell>
          <cell r="M17">
            <v>0</v>
          </cell>
          <cell r="N17">
            <v>-732685.7</v>
          </cell>
        </row>
        <row r="18">
          <cell r="B18" t="str">
            <v>275031</v>
          </cell>
          <cell r="D18" t="str">
            <v>RSVA-Wholesale Market Services</v>
          </cell>
          <cell r="F18">
            <v>0</v>
          </cell>
          <cell r="G18">
            <v>0</v>
          </cell>
          <cell r="H18">
            <v>-77607918.060000002</v>
          </cell>
          <cell r="I18">
            <v>0</v>
          </cell>
          <cell r="J18">
            <v>0</v>
          </cell>
          <cell r="K18">
            <v>0</v>
          </cell>
          <cell r="L18">
            <v>-10291013.359999999</v>
          </cell>
          <cell r="M18">
            <v>0</v>
          </cell>
          <cell r="N18">
            <v>-87898931.420000002</v>
          </cell>
        </row>
        <row r="19">
          <cell r="B19" t="str">
            <v>275032</v>
          </cell>
          <cell r="D19" t="str">
            <v>RSVA-WMS-Non-Recurring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1340485.8899999999</v>
          </cell>
          <cell r="M19">
            <v>0</v>
          </cell>
          <cell r="N19">
            <v>1340485.8899999999</v>
          </cell>
        </row>
        <row r="20">
          <cell r="B20" t="str">
            <v>275033</v>
          </cell>
          <cell r="D20" t="str">
            <v>RSVA-Retail Transm. NWK Rate</v>
          </cell>
          <cell r="F20">
            <v>0</v>
          </cell>
          <cell r="G20">
            <v>0</v>
          </cell>
          <cell r="H20">
            <v>-27468921.030000001</v>
          </cell>
          <cell r="I20">
            <v>0</v>
          </cell>
          <cell r="J20">
            <v>0</v>
          </cell>
          <cell r="K20">
            <v>0</v>
          </cell>
          <cell r="L20">
            <v>-349178.6</v>
          </cell>
          <cell r="M20">
            <v>0</v>
          </cell>
          <cell r="N20">
            <v>-27818099.630000003</v>
          </cell>
        </row>
        <row r="21">
          <cell r="B21" t="str">
            <v>275034</v>
          </cell>
          <cell r="D21" t="str">
            <v>RSVA-Retl Trans Connect'n Rate</v>
          </cell>
          <cell r="F21">
            <v>0</v>
          </cell>
          <cell r="G21">
            <v>0</v>
          </cell>
          <cell r="H21">
            <v>-5667993.2199999997</v>
          </cell>
          <cell r="I21">
            <v>0</v>
          </cell>
          <cell r="J21">
            <v>0</v>
          </cell>
          <cell r="K21">
            <v>0</v>
          </cell>
          <cell r="L21">
            <v>-1152315.8</v>
          </cell>
          <cell r="M21">
            <v>0</v>
          </cell>
          <cell r="N21">
            <v>-6820309.0199999996</v>
          </cell>
        </row>
        <row r="22">
          <cell r="B22" t="str">
            <v>275037</v>
          </cell>
          <cell r="D22" t="str">
            <v>Reg Asst-LTLT Rate Mit Int Imp</v>
          </cell>
          <cell r="F22">
            <v>0</v>
          </cell>
          <cell r="G22">
            <v>0</v>
          </cell>
          <cell r="H22">
            <v>-5.0000000000000001E-3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-5.0000000000000001E-3</v>
          </cell>
        </row>
        <row r="23">
          <cell r="B23" t="str">
            <v>275040</v>
          </cell>
          <cell r="D23" t="str">
            <v>RCVA RETAIL REVENUE</v>
          </cell>
          <cell r="F23">
            <v>0</v>
          </cell>
          <cell r="G23">
            <v>0</v>
          </cell>
          <cell r="H23">
            <v>-3080855.4</v>
          </cell>
          <cell r="I23">
            <v>0</v>
          </cell>
          <cell r="J23">
            <v>0</v>
          </cell>
          <cell r="K23">
            <v>0</v>
          </cell>
          <cell r="L23">
            <v>103838.9</v>
          </cell>
          <cell r="M23">
            <v>0</v>
          </cell>
          <cell r="N23">
            <v>-2977016.5</v>
          </cell>
        </row>
        <row r="24">
          <cell r="B24" t="str">
            <v>275041</v>
          </cell>
          <cell r="D24" t="str">
            <v>RCVA Retail Cost</v>
          </cell>
          <cell r="F24">
            <v>0</v>
          </cell>
          <cell r="G24">
            <v>0</v>
          </cell>
          <cell r="H24">
            <v>1122573.9129999999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1122573.9129999999</v>
          </cell>
        </row>
        <row r="25">
          <cell r="B25" t="str">
            <v>275043</v>
          </cell>
          <cell r="D25" t="str">
            <v>Reg Asset-PILs Var - Brampton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-7932883.1399999997</v>
          </cell>
          <cell r="M25">
            <v>0</v>
          </cell>
          <cell r="N25">
            <v>-7932883.1399999997</v>
          </cell>
        </row>
        <row r="26">
          <cell r="B26" t="str">
            <v>275044</v>
          </cell>
          <cell r="D26" t="str">
            <v>Reg Asset-PILs Var-Bram contra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7932883.1399999997</v>
          </cell>
          <cell r="M26">
            <v>0</v>
          </cell>
          <cell r="N26">
            <v>7932883.1399999997</v>
          </cell>
        </row>
        <row r="27">
          <cell r="B27" t="str">
            <v>275045</v>
          </cell>
          <cell r="D27" t="str">
            <v>RCVA - STR REVENUE</v>
          </cell>
          <cell r="F27">
            <v>0</v>
          </cell>
          <cell r="G27">
            <v>0</v>
          </cell>
          <cell r="H27">
            <v>-195996.5</v>
          </cell>
          <cell r="I27">
            <v>0</v>
          </cell>
          <cell r="J27">
            <v>0</v>
          </cell>
          <cell r="K27">
            <v>0</v>
          </cell>
          <cell r="L27">
            <v>8388.6</v>
          </cell>
          <cell r="M27">
            <v>0</v>
          </cell>
          <cell r="N27">
            <v>-187607.9</v>
          </cell>
        </row>
        <row r="28">
          <cell r="B28" t="str">
            <v>275046</v>
          </cell>
          <cell r="D28" t="str">
            <v>RCVA-STR Cost</v>
          </cell>
          <cell r="F28">
            <v>0</v>
          </cell>
          <cell r="G28">
            <v>0</v>
          </cell>
          <cell r="H28">
            <v>582195.478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582195.478</v>
          </cell>
        </row>
        <row r="29">
          <cell r="B29" t="str">
            <v>275047</v>
          </cell>
          <cell r="D29" t="str">
            <v>Reg Asset - C&amp;DM-OM&amp;a</v>
          </cell>
          <cell r="F29">
            <v>0</v>
          </cell>
          <cell r="G29">
            <v>0</v>
          </cell>
          <cell r="H29">
            <v>22637885.329999998</v>
          </cell>
          <cell r="I29">
            <v>0</v>
          </cell>
          <cell r="J29">
            <v>0</v>
          </cell>
          <cell r="K29">
            <v>0</v>
          </cell>
          <cell r="L29">
            <v>0.12</v>
          </cell>
          <cell r="M29">
            <v>0</v>
          </cell>
          <cell r="N29">
            <v>22637885.449999999</v>
          </cell>
        </row>
        <row r="30">
          <cell r="B30" t="str">
            <v>275048</v>
          </cell>
          <cell r="D30" t="str">
            <v>Reg Asset-C&amp;DM Int Improvement</v>
          </cell>
          <cell r="F30">
            <v>0</v>
          </cell>
          <cell r="G30">
            <v>0</v>
          </cell>
          <cell r="H30">
            <v>24880.998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24880.998</v>
          </cell>
        </row>
        <row r="31">
          <cell r="B31" t="str">
            <v>275053</v>
          </cell>
          <cell r="D31" t="str">
            <v>MARR Oct 2001 Int Improv</v>
          </cell>
          <cell r="F31">
            <v>0</v>
          </cell>
          <cell r="G31">
            <v>0</v>
          </cell>
          <cell r="H31">
            <v>4.0000000000000001E-3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4.0000000000000001E-3</v>
          </cell>
        </row>
        <row r="32">
          <cell r="B32" t="str">
            <v>275054</v>
          </cell>
          <cell r="D32" t="str">
            <v>PILs Oct 2001 Interest Improv</v>
          </cell>
          <cell r="F32">
            <v>0</v>
          </cell>
          <cell r="G32">
            <v>0</v>
          </cell>
          <cell r="H32">
            <v>-5.0000000000000001E-3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-5.0000000000000001E-3</v>
          </cell>
        </row>
        <row r="33">
          <cell r="B33" t="str">
            <v>275065</v>
          </cell>
          <cell r="D33" t="str">
            <v>Reg A-Def RateImpact-Brampton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-0.47</v>
          </cell>
          <cell r="M33">
            <v>0</v>
          </cell>
          <cell r="N33">
            <v>-0.47</v>
          </cell>
        </row>
        <row r="34">
          <cell r="B34" t="str">
            <v>275067</v>
          </cell>
          <cell r="D34" t="str">
            <v>MARR Mar 2002 Interest Improv</v>
          </cell>
          <cell r="F34">
            <v>0</v>
          </cell>
          <cell r="G34">
            <v>0</v>
          </cell>
          <cell r="H34">
            <v>-4.0000000000000001E-3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-4.0000000000000001E-3</v>
          </cell>
        </row>
        <row r="35">
          <cell r="B35" t="str">
            <v>275068</v>
          </cell>
          <cell r="D35" t="str">
            <v>PILs Mar 2002 Interest Improv</v>
          </cell>
          <cell r="F35">
            <v>0</v>
          </cell>
          <cell r="G35">
            <v>0</v>
          </cell>
          <cell r="H35">
            <v>3.0000000000000001E-3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3.0000000000000001E-3</v>
          </cell>
        </row>
        <row r="36">
          <cell r="B36" t="str">
            <v>275069</v>
          </cell>
          <cell r="D36" t="str">
            <v>Reg Asset - OEB Costs-int impr</v>
          </cell>
          <cell r="F36">
            <v>0</v>
          </cell>
          <cell r="G36">
            <v>-79944.38</v>
          </cell>
          <cell r="H36">
            <v>-41985.23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-121929.61</v>
          </cell>
        </row>
        <row r="37">
          <cell r="B37" t="str">
            <v>275073</v>
          </cell>
          <cell r="D37" t="str">
            <v>Acc Amort MR Cap-Dx (non-app)</v>
          </cell>
          <cell r="F37">
            <v>0</v>
          </cell>
          <cell r="G37">
            <v>0</v>
          </cell>
          <cell r="H37">
            <v>-2E-3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-2E-3</v>
          </cell>
        </row>
        <row r="38">
          <cell r="B38" t="str">
            <v>275076</v>
          </cell>
          <cell r="D38" t="str">
            <v>Amort MR Def Cost-DX (unappr)</v>
          </cell>
          <cell r="F38">
            <v>0</v>
          </cell>
          <cell r="G38">
            <v>0</v>
          </cell>
          <cell r="H38">
            <v>2E-3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2E-3</v>
          </cell>
        </row>
        <row r="39">
          <cell r="B39" t="str">
            <v>275079</v>
          </cell>
          <cell r="D39" t="str">
            <v>Int Imprv MR Def Cost-DX(app)</v>
          </cell>
          <cell r="F39">
            <v>0</v>
          </cell>
          <cell r="G39">
            <v>0</v>
          </cell>
          <cell r="H39">
            <v>2E-3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2E-3</v>
          </cell>
        </row>
        <row r="40">
          <cell r="B40" t="str">
            <v>275080</v>
          </cell>
          <cell r="D40" t="str">
            <v>Int Imprv MR Cap Cost-DX(app)</v>
          </cell>
          <cell r="F40">
            <v>0</v>
          </cell>
          <cell r="G40">
            <v>0</v>
          </cell>
          <cell r="H40">
            <v>2E-3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2E-3</v>
          </cell>
        </row>
        <row r="41">
          <cell r="B41" t="str">
            <v>275081</v>
          </cell>
          <cell r="D41" t="str">
            <v>Int Imp MR Cap Cost-DX(non-a)</v>
          </cell>
          <cell r="F41">
            <v>0</v>
          </cell>
          <cell r="G41">
            <v>0</v>
          </cell>
          <cell r="H41">
            <v>4.0000000000000001E-3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4.0000000000000001E-3</v>
          </cell>
        </row>
        <row r="42">
          <cell r="B42" t="str">
            <v>275084</v>
          </cell>
          <cell r="D42" t="str">
            <v>Int Imp MR Def Cost-TX(non-a)</v>
          </cell>
          <cell r="F42">
            <v>0</v>
          </cell>
          <cell r="G42">
            <v>1077888.5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1077888.5</v>
          </cell>
        </row>
        <row r="43">
          <cell r="B43" t="str">
            <v>275085</v>
          </cell>
          <cell r="D43" t="str">
            <v>RSVA-Provincial Benefits</v>
          </cell>
          <cell r="F43">
            <v>0</v>
          </cell>
          <cell r="G43">
            <v>0</v>
          </cell>
          <cell r="H43">
            <v>6504382.6699999999</v>
          </cell>
          <cell r="I43">
            <v>0</v>
          </cell>
          <cell r="J43">
            <v>0</v>
          </cell>
          <cell r="K43">
            <v>0</v>
          </cell>
          <cell r="L43">
            <v>-19040.63</v>
          </cell>
          <cell r="M43">
            <v>0</v>
          </cell>
          <cell r="N43">
            <v>6485342.04</v>
          </cell>
        </row>
        <row r="44">
          <cell r="B44" t="str">
            <v>275086</v>
          </cell>
          <cell r="D44" t="str">
            <v>RSVA-RSTR NTWKS Aggregation</v>
          </cell>
          <cell r="F44">
            <v>0</v>
          </cell>
          <cell r="G44">
            <v>0</v>
          </cell>
          <cell r="H44">
            <v>9681523.3699999992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9681523.3699999992</v>
          </cell>
        </row>
        <row r="45">
          <cell r="B45" t="str">
            <v>275087</v>
          </cell>
          <cell r="D45" t="str">
            <v>RSVA-RSTR Connection Aggregg'n</v>
          </cell>
          <cell r="F45">
            <v>0</v>
          </cell>
          <cell r="G45">
            <v>0</v>
          </cell>
          <cell r="H45">
            <v>8504597.5700000003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8504597.5700000003</v>
          </cell>
        </row>
        <row r="46">
          <cell r="B46" t="str">
            <v>275088</v>
          </cell>
          <cell r="D46" t="str">
            <v>RSVA - LV</v>
          </cell>
          <cell r="F46">
            <v>0</v>
          </cell>
          <cell r="G46">
            <v>0</v>
          </cell>
          <cell r="H46">
            <v>5065224.3600000003</v>
          </cell>
          <cell r="I46">
            <v>0</v>
          </cell>
          <cell r="J46">
            <v>0</v>
          </cell>
          <cell r="K46">
            <v>0</v>
          </cell>
          <cell r="L46">
            <v>351246.86</v>
          </cell>
          <cell r="M46">
            <v>0</v>
          </cell>
          <cell r="N46">
            <v>5416471.2200000007</v>
          </cell>
        </row>
        <row r="47">
          <cell r="B47" t="str">
            <v>275091</v>
          </cell>
          <cell r="D47" t="str">
            <v>MEU COP Season Int Improv</v>
          </cell>
          <cell r="F47">
            <v>0</v>
          </cell>
          <cell r="G47">
            <v>0</v>
          </cell>
          <cell r="H47">
            <v>-3.0000000000000001E-3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-3.0000000000000001E-3</v>
          </cell>
        </row>
        <row r="48">
          <cell r="B48" t="str">
            <v>275092</v>
          </cell>
          <cell r="D48" t="str">
            <v>Bill 4 Implementation Cost</v>
          </cell>
          <cell r="F48">
            <v>0</v>
          </cell>
          <cell r="G48">
            <v>0</v>
          </cell>
          <cell r="H48">
            <v>0.25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0.25</v>
          </cell>
        </row>
        <row r="49">
          <cell r="B49" t="str">
            <v>275093</v>
          </cell>
          <cell r="D49" t="str">
            <v>RRRP Interest Improv</v>
          </cell>
          <cell r="F49">
            <v>0</v>
          </cell>
          <cell r="G49">
            <v>0</v>
          </cell>
          <cell r="H49">
            <v>191615.535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191615.535</v>
          </cell>
        </row>
        <row r="50">
          <cell r="B50" t="str">
            <v>275094</v>
          </cell>
          <cell r="D50" t="str">
            <v>Bill 4 Implen Cost-Int Improve</v>
          </cell>
          <cell r="F50">
            <v>0</v>
          </cell>
          <cell r="G50">
            <v>0</v>
          </cell>
          <cell r="H50">
            <v>0.48499999999999999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0.48499999999999999</v>
          </cell>
        </row>
        <row r="51">
          <cell r="B51" t="str">
            <v>275095</v>
          </cell>
          <cell r="D51" t="str">
            <v>Regulatory Asset-RRRP Variance</v>
          </cell>
          <cell r="F51">
            <v>0</v>
          </cell>
          <cell r="G51">
            <v>0</v>
          </cell>
          <cell r="H51">
            <v>6358057.4699999997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6358057.4699999997</v>
          </cell>
        </row>
        <row r="52">
          <cell r="B52" t="str">
            <v>275097</v>
          </cell>
          <cell r="D52" t="str">
            <v>Rebate Prog Cost Int Improv</v>
          </cell>
          <cell r="F52">
            <v>0</v>
          </cell>
          <cell r="G52">
            <v>0</v>
          </cell>
          <cell r="H52">
            <v>-4.0000000000000001E-3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-4.0000000000000001E-3</v>
          </cell>
        </row>
        <row r="53">
          <cell r="B53" t="str">
            <v>275102</v>
          </cell>
          <cell r="D53" t="str">
            <v>Reg Asset - Remotes  LAR 2007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4239200.7</v>
          </cell>
          <cell r="L53">
            <v>0</v>
          </cell>
          <cell r="M53">
            <v>0</v>
          </cell>
          <cell r="N53">
            <v>4239200.7</v>
          </cell>
        </row>
        <row r="54">
          <cell r="B54" t="str">
            <v>275130</v>
          </cell>
          <cell r="D54" t="str">
            <v>RSVApower-Int Improv</v>
          </cell>
          <cell r="F54">
            <v>0</v>
          </cell>
          <cell r="G54">
            <v>0</v>
          </cell>
          <cell r="H54">
            <v>5.0000000000000001E-3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5.0000000000000001E-3</v>
          </cell>
        </row>
        <row r="55">
          <cell r="B55" t="str">
            <v>275131</v>
          </cell>
          <cell r="D55" t="str">
            <v>RSVAwms-int Improv</v>
          </cell>
          <cell r="F55">
            <v>0</v>
          </cell>
          <cell r="G55">
            <v>0</v>
          </cell>
          <cell r="H55">
            <v>-4597591.0070000002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-4597591.0070000002</v>
          </cell>
        </row>
        <row r="56">
          <cell r="B56" t="str">
            <v>275132</v>
          </cell>
          <cell r="D56" t="str">
            <v>RSVAone-time - Int Improv</v>
          </cell>
          <cell r="F56">
            <v>0</v>
          </cell>
          <cell r="G56">
            <v>0</v>
          </cell>
          <cell r="H56">
            <v>-4.0000000000000001E-3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-4.0000000000000001E-3</v>
          </cell>
        </row>
        <row r="57">
          <cell r="B57" t="str">
            <v>275133</v>
          </cell>
          <cell r="D57" t="str">
            <v>RSVAnw-Int Improv</v>
          </cell>
          <cell r="F57">
            <v>0</v>
          </cell>
          <cell r="G57">
            <v>0</v>
          </cell>
          <cell r="H57">
            <v>37210.997000000003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37210.997000000003</v>
          </cell>
        </row>
        <row r="58">
          <cell r="B58" t="str">
            <v>275134</v>
          </cell>
          <cell r="D58" t="str">
            <v>RSVAcn-Int Improv</v>
          </cell>
          <cell r="F58">
            <v>0</v>
          </cell>
          <cell r="G58">
            <v>0</v>
          </cell>
          <cell r="H58">
            <v>312672.766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312672.766</v>
          </cell>
        </row>
        <row r="59">
          <cell r="B59" t="str">
            <v>275140</v>
          </cell>
          <cell r="D59" t="str">
            <v>RCVAretailer - Int Improv</v>
          </cell>
          <cell r="F59">
            <v>0</v>
          </cell>
          <cell r="G59">
            <v>0</v>
          </cell>
          <cell r="H59">
            <v>-76533.248000000007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-76533.248000000007</v>
          </cell>
        </row>
        <row r="60">
          <cell r="B60" t="str">
            <v>275145</v>
          </cell>
          <cell r="D60" t="str">
            <v>RCVA-STR - Int Imput</v>
          </cell>
          <cell r="F60">
            <v>0</v>
          </cell>
          <cell r="G60">
            <v>0</v>
          </cell>
          <cell r="H60">
            <v>16608.241999999998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16608.241999999998</v>
          </cell>
        </row>
        <row r="61">
          <cell r="B61" t="str">
            <v>275146</v>
          </cell>
          <cell r="D61" t="str">
            <v>LV - Shared Line Int Impvt</v>
          </cell>
          <cell r="F61">
            <v>0</v>
          </cell>
          <cell r="G61">
            <v>0</v>
          </cell>
          <cell r="H61">
            <v>-2E-3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-2E-3</v>
          </cell>
        </row>
        <row r="62">
          <cell r="B62" t="str">
            <v>275148</v>
          </cell>
          <cell r="D62" t="str">
            <v>LV - Specific LV DS Int Impvt</v>
          </cell>
          <cell r="F62">
            <v>0</v>
          </cell>
          <cell r="G62">
            <v>0</v>
          </cell>
          <cell r="H62">
            <v>-6.0000000000000001E-3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-6.0000000000000001E-3</v>
          </cell>
        </row>
        <row r="63">
          <cell r="B63" t="str">
            <v>275149</v>
          </cell>
          <cell r="D63" t="str">
            <v>LV-HVDS High Connect Int Impvt</v>
          </cell>
          <cell r="F63">
            <v>0</v>
          </cell>
          <cell r="G63">
            <v>0</v>
          </cell>
          <cell r="H63">
            <v>2E-3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2E-3</v>
          </cell>
        </row>
        <row r="64">
          <cell r="B64" t="str">
            <v>275152</v>
          </cell>
          <cell r="D64" t="str">
            <v>LV-Specific DS Line Int Impvt</v>
          </cell>
          <cell r="F64">
            <v>0</v>
          </cell>
          <cell r="G64">
            <v>0</v>
          </cell>
          <cell r="H64">
            <v>4.0000000000000001E-3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4.0000000000000001E-3</v>
          </cell>
        </row>
        <row r="65">
          <cell r="B65" t="str">
            <v>275185</v>
          </cell>
          <cell r="D65" t="str">
            <v>RSVA-Prov Benefits-Int Improv</v>
          </cell>
          <cell r="F65">
            <v>0</v>
          </cell>
          <cell r="G65">
            <v>0</v>
          </cell>
          <cell r="H65">
            <v>493491.35100000002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493491.35100000002</v>
          </cell>
        </row>
        <row r="66">
          <cell r="B66" t="str">
            <v>275186</v>
          </cell>
          <cell r="D66" t="str">
            <v>RSVA-RSTR(N) Aggreg'n Int Impr</v>
          </cell>
          <cell r="F66">
            <v>0</v>
          </cell>
          <cell r="G66">
            <v>0</v>
          </cell>
          <cell r="H66">
            <v>529806.54200000002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529806.54200000002</v>
          </cell>
        </row>
        <row r="67">
          <cell r="B67" t="str">
            <v>275187</v>
          </cell>
          <cell r="D67" t="str">
            <v>RSVA-RSTR(C) Aggreg Int Impr</v>
          </cell>
          <cell r="F67">
            <v>0</v>
          </cell>
          <cell r="G67">
            <v>0</v>
          </cell>
          <cell r="H67">
            <v>475223.14399999997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475223.14399999997</v>
          </cell>
        </row>
        <row r="68">
          <cell r="B68" t="str">
            <v>275188</v>
          </cell>
          <cell r="D68" t="str">
            <v>RSVA - LV INTEREST</v>
          </cell>
          <cell r="F68">
            <v>0</v>
          </cell>
          <cell r="G68">
            <v>0</v>
          </cell>
          <cell r="H68">
            <v>231101.21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231101.21</v>
          </cell>
        </row>
        <row r="69">
          <cell r="B69" t="str">
            <v>275191</v>
          </cell>
          <cell r="D69" t="str">
            <v>MEU COP Season Int-Contra</v>
          </cell>
          <cell r="F69">
            <v>0</v>
          </cell>
          <cell r="G69">
            <v>0</v>
          </cell>
          <cell r="H69">
            <v>-1E-3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-1E-3</v>
          </cell>
        </row>
        <row r="70">
          <cell r="B70" t="str">
            <v>275193</v>
          </cell>
          <cell r="D70" t="str">
            <v>RRRP Interest - Contra</v>
          </cell>
          <cell r="F70">
            <v>0</v>
          </cell>
          <cell r="G70">
            <v>0</v>
          </cell>
          <cell r="H70">
            <v>3.0000000000000001E-3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3.0000000000000001E-3</v>
          </cell>
        </row>
        <row r="71">
          <cell r="B71" t="str">
            <v>275194</v>
          </cell>
          <cell r="D71" t="str">
            <v>Bill 4 Implem Cost-Int Impr Co</v>
          </cell>
          <cell r="F71">
            <v>0</v>
          </cell>
          <cell r="G71">
            <v>0</v>
          </cell>
          <cell r="H71">
            <v>-0.48900000000000005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-0.48900000000000005</v>
          </cell>
        </row>
        <row r="72">
          <cell r="B72" t="str">
            <v>275197</v>
          </cell>
          <cell r="D72" t="str">
            <v>Rebate Prog Cost Int-Contra</v>
          </cell>
          <cell r="F72">
            <v>0</v>
          </cell>
          <cell r="G72">
            <v>0</v>
          </cell>
          <cell r="H72">
            <v>-2E-3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-2E-3</v>
          </cell>
        </row>
        <row r="73">
          <cell r="B73" t="str">
            <v>275198</v>
          </cell>
          <cell r="D73" t="str">
            <v>Int Imp - 2nd Rebate Proc Cost</v>
          </cell>
          <cell r="F73">
            <v>0</v>
          </cell>
          <cell r="G73">
            <v>0</v>
          </cell>
          <cell r="H73">
            <v>-2E-3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-2E-3</v>
          </cell>
        </row>
        <row r="74">
          <cell r="B74" t="str">
            <v>275201</v>
          </cell>
          <cell r="D74" t="str">
            <v>Reg Asset - C&amp;DM - Capital</v>
          </cell>
          <cell r="F74">
            <v>0</v>
          </cell>
          <cell r="G74">
            <v>0</v>
          </cell>
          <cell r="H74">
            <v>17193616.030000001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17193616.030000001</v>
          </cell>
        </row>
        <row r="75">
          <cell r="B75" t="str">
            <v>275202</v>
          </cell>
          <cell r="D75" t="str">
            <v>Reg Asse -C&amp;DM-Capital-Contra</v>
          </cell>
          <cell r="F75">
            <v>0</v>
          </cell>
          <cell r="G75">
            <v>0</v>
          </cell>
          <cell r="H75">
            <v>-17193616.030000001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-17193616.030000001</v>
          </cell>
        </row>
        <row r="76">
          <cell r="B76" t="str">
            <v>275203</v>
          </cell>
          <cell r="D76" t="str">
            <v>Reg Asset-C&amp;DM Revenue</v>
          </cell>
          <cell r="F76">
            <v>0</v>
          </cell>
          <cell r="G76">
            <v>0</v>
          </cell>
          <cell r="H76">
            <v>-39500000.009999998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-39500000.009999998</v>
          </cell>
        </row>
        <row r="77">
          <cell r="B77" t="str">
            <v>275204</v>
          </cell>
          <cell r="D77" t="str">
            <v>Reg Asset-C&amp;DM-Rev-Contra</v>
          </cell>
          <cell r="F77">
            <v>0</v>
          </cell>
          <cell r="G77">
            <v>0</v>
          </cell>
          <cell r="H77">
            <v>39500000.009999998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39500000.009999998</v>
          </cell>
        </row>
        <row r="78">
          <cell r="B78" t="str">
            <v>275205</v>
          </cell>
          <cell r="D78" t="str">
            <v>Reg. Asset-C&amp;DM-OM&amp;A Contra</v>
          </cell>
          <cell r="F78">
            <v>0</v>
          </cell>
          <cell r="G78">
            <v>0</v>
          </cell>
          <cell r="H78">
            <v>-22662766.329999998</v>
          </cell>
          <cell r="I78">
            <v>0</v>
          </cell>
          <cell r="J78">
            <v>0</v>
          </cell>
          <cell r="K78">
            <v>0</v>
          </cell>
          <cell r="L78">
            <v>-0.12</v>
          </cell>
          <cell r="M78">
            <v>0</v>
          </cell>
          <cell r="N78">
            <v>-22662766.449999999</v>
          </cell>
        </row>
        <row r="79">
          <cell r="B79" t="str">
            <v>275230</v>
          </cell>
          <cell r="D79" t="str">
            <v>RS VApwr-Int Improv Contra-Dec</v>
          </cell>
          <cell r="F79">
            <v>0</v>
          </cell>
          <cell r="G79">
            <v>0</v>
          </cell>
          <cell r="H79">
            <v>-5.0000000000000001E-3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-5.0000000000000001E-3</v>
          </cell>
        </row>
        <row r="80">
          <cell r="B80" t="str">
            <v>275231</v>
          </cell>
          <cell r="D80" t="str">
            <v>RS VAwms-int Improv Contra-dec</v>
          </cell>
          <cell r="F80">
            <v>0</v>
          </cell>
          <cell r="G80">
            <v>0</v>
          </cell>
          <cell r="H80">
            <v>-1E-3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-1E-3</v>
          </cell>
        </row>
        <row r="81">
          <cell r="B81" t="str">
            <v>275233</v>
          </cell>
          <cell r="D81" t="str">
            <v>RS VAnw-Int Improv Contra-Dec1</v>
          </cell>
          <cell r="F81">
            <v>0</v>
          </cell>
          <cell r="G81">
            <v>0</v>
          </cell>
          <cell r="H81">
            <v>-3.0000000000000001E-3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-3.0000000000000001E-3</v>
          </cell>
        </row>
        <row r="82">
          <cell r="B82" t="str">
            <v>275234</v>
          </cell>
          <cell r="D82" t="str">
            <v>RS VAan-Int Improv Contra-Dec1</v>
          </cell>
          <cell r="F82">
            <v>0</v>
          </cell>
          <cell r="G82">
            <v>0</v>
          </cell>
          <cell r="H82">
            <v>-1E-3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-1E-3</v>
          </cell>
        </row>
        <row r="83">
          <cell r="B83" t="str">
            <v>275240</v>
          </cell>
          <cell r="D83" t="str">
            <v>RCVAretailer - Int Improv Cont</v>
          </cell>
          <cell r="F83">
            <v>0</v>
          </cell>
          <cell r="G83">
            <v>0</v>
          </cell>
          <cell r="H83">
            <v>-4.0000000000000001E-3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-4.0000000000000001E-3</v>
          </cell>
        </row>
        <row r="84">
          <cell r="B84" t="str">
            <v>275242</v>
          </cell>
          <cell r="D84" t="str">
            <v>Var Energy Cost Int-Contra</v>
          </cell>
          <cell r="F84">
            <v>0</v>
          </cell>
          <cell r="G84">
            <v>0</v>
          </cell>
          <cell r="H84">
            <v>-3.0000000000000001E-3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-3.0000000000000001E-3</v>
          </cell>
        </row>
        <row r="85">
          <cell r="B85" t="str">
            <v>275245</v>
          </cell>
          <cell r="D85" t="str">
            <v>RCVA-STR - Int Imput Contra -</v>
          </cell>
          <cell r="F85">
            <v>0</v>
          </cell>
          <cell r="G85">
            <v>0</v>
          </cell>
          <cell r="H85">
            <v>4.0000000000000001E-3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4.0000000000000001E-3</v>
          </cell>
        </row>
        <row r="86">
          <cell r="B86" t="str">
            <v>275246</v>
          </cell>
          <cell r="D86" t="str">
            <v>LV Shrd Ln Chg Int Impr-Contra</v>
          </cell>
          <cell r="F86">
            <v>0</v>
          </cell>
          <cell r="G86">
            <v>0</v>
          </cell>
          <cell r="H86">
            <v>4.0000000000000001E-3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4.0000000000000001E-3</v>
          </cell>
        </row>
        <row r="87">
          <cell r="B87" t="str">
            <v>275247</v>
          </cell>
          <cell r="D87" t="str">
            <v>LV Spec Ln Int Improv-Contra</v>
          </cell>
          <cell r="F87">
            <v>0</v>
          </cell>
          <cell r="G87">
            <v>0</v>
          </cell>
          <cell r="H87">
            <v>3.0000000000000001E-3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3.0000000000000001E-3</v>
          </cell>
        </row>
        <row r="88">
          <cell r="B88" t="str">
            <v>275249</v>
          </cell>
          <cell r="D88" t="str">
            <v>LV HVDS High Int Impr-Contra</v>
          </cell>
          <cell r="F88">
            <v>0</v>
          </cell>
          <cell r="G88">
            <v>0</v>
          </cell>
          <cell r="H88">
            <v>3.0000000000000001E-3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3.0000000000000001E-3</v>
          </cell>
        </row>
        <row r="89">
          <cell r="B89" t="str">
            <v>275250</v>
          </cell>
          <cell r="D89" t="str">
            <v>Reg Asset Rate Rider 3</v>
          </cell>
          <cell r="F89">
            <v>0</v>
          </cell>
          <cell r="G89">
            <v>0</v>
          </cell>
          <cell r="H89">
            <v>-3.0000000000000001E-3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-3.0000000000000001E-3</v>
          </cell>
        </row>
        <row r="90">
          <cell r="B90" t="str">
            <v>275251</v>
          </cell>
          <cell r="D90" t="str">
            <v>Reg Asset Rate Rider 3 Interst</v>
          </cell>
          <cell r="F90">
            <v>0</v>
          </cell>
          <cell r="G90">
            <v>0</v>
          </cell>
          <cell r="H90">
            <v>-3.0000000000000001E-3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-3.0000000000000001E-3</v>
          </cell>
        </row>
        <row r="91">
          <cell r="B91" t="str">
            <v>275252</v>
          </cell>
          <cell r="D91" t="str">
            <v>LV Spec DS Int Improv-Contra</v>
          </cell>
          <cell r="F91">
            <v>0</v>
          </cell>
          <cell r="G91">
            <v>0</v>
          </cell>
          <cell r="H91">
            <v>3.0000000000000001E-3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3.0000000000000001E-3</v>
          </cell>
        </row>
        <row r="92">
          <cell r="B92" t="str">
            <v>275253</v>
          </cell>
          <cell r="D92" t="str">
            <v>MARR Oct 2001 Interest-Contra</v>
          </cell>
          <cell r="F92">
            <v>0</v>
          </cell>
          <cell r="G92">
            <v>0</v>
          </cell>
          <cell r="H92">
            <v>2E-3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2E-3</v>
          </cell>
        </row>
        <row r="93">
          <cell r="B93" t="str">
            <v>275254</v>
          </cell>
          <cell r="D93" t="str">
            <v>PILs Oct 2002 Interest-Contra</v>
          </cell>
          <cell r="F93">
            <v>0</v>
          </cell>
          <cell r="G93">
            <v>0</v>
          </cell>
          <cell r="H93">
            <v>3.0000000000000001E-3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3.0000000000000001E-3</v>
          </cell>
        </row>
        <row r="94">
          <cell r="B94" t="str">
            <v>275267</v>
          </cell>
          <cell r="D94" t="str">
            <v>MARR Mar 2002 Interest-Contra</v>
          </cell>
          <cell r="F94">
            <v>0</v>
          </cell>
          <cell r="G94">
            <v>0</v>
          </cell>
          <cell r="H94">
            <v>-2E-3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-2E-3</v>
          </cell>
        </row>
        <row r="95">
          <cell r="B95" t="str">
            <v>275268</v>
          </cell>
          <cell r="D95" t="str">
            <v>PILs Mar 2002 Interest-Contra</v>
          </cell>
          <cell r="F95">
            <v>0</v>
          </cell>
          <cell r="G95">
            <v>0</v>
          </cell>
          <cell r="H95">
            <v>4.0000000000000001E-3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4.0000000000000001E-3</v>
          </cell>
        </row>
        <row r="96">
          <cell r="B96" t="str">
            <v>275331</v>
          </cell>
          <cell r="D96" t="str">
            <v>SMtr Min Funct Appr OMA</v>
          </cell>
          <cell r="F96">
            <v>0</v>
          </cell>
          <cell r="G96">
            <v>0</v>
          </cell>
          <cell r="H96">
            <v>8365923</v>
          </cell>
          <cell r="I96">
            <v>0</v>
          </cell>
          <cell r="J96">
            <v>0</v>
          </cell>
          <cell r="K96">
            <v>0</v>
          </cell>
          <cell r="L96">
            <v>893731.88</v>
          </cell>
          <cell r="M96">
            <v>0</v>
          </cell>
          <cell r="N96">
            <v>9259654.8800000008</v>
          </cell>
        </row>
        <row r="97">
          <cell r="B97" t="str">
            <v>275332</v>
          </cell>
          <cell r="D97" t="str">
            <v>SMtr Min Funct Appr OMA Cntra</v>
          </cell>
          <cell r="F97">
            <v>0</v>
          </cell>
          <cell r="G97">
            <v>0</v>
          </cell>
          <cell r="H97">
            <v>-8365923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-8365923</v>
          </cell>
        </row>
        <row r="98">
          <cell r="B98" t="str">
            <v>275333</v>
          </cell>
          <cell r="D98" t="str">
            <v>SMtr Min Funct Appr Cap</v>
          </cell>
          <cell r="F98">
            <v>0</v>
          </cell>
          <cell r="G98">
            <v>0</v>
          </cell>
          <cell r="H98">
            <v>21125073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21125073</v>
          </cell>
        </row>
        <row r="99">
          <cell r="B99" t="str">
            <v>275334</v>
          </cell>
          <cell r="D99" t="str">
            <v>SMtr Min Funct Appr Cap Cntra</v>
          </cell>
          <cell r="F99">
            <v>0</v>
          </cell>
          <cell r="G99">
            <v>0</v>
          </cell>
          <cell r="H99">
            <v>-21125073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-21125073</v>
          </cell>
        </row>
        <row r="100">
          <cell r="B100" t="str">
            <v>275335</v>
          </cell>
          <cell r="D100" t="str">
            <v>SMtr Min Funct Appr Recoveries</v>
          </cell>
          <cell r="F100">
            <v>0</v>
          </cell>
          <cell r="G100">
            <v>0</v>
          </cell>
          <cell r="H100">
            <v>8043570.1200000001</v>
          </cell>
          <cell r="I100">
            <v>0</v>
          </cell>
          <cell r="J100">
            <v>0</v>
          </cell>
          <cell r="K100">
            <v>0</v>
          </cell>
          <cell r="L100">
            <v>0.78</v>
          </cell>
          <cell r="M100">
            <v>0</v>
          </cell>
          <cell r="N100">
            <v>8043570.9000000004</v>
          </cell>
        </row>
        <row r="101">
          <cell r="B101" t="str">
            <v>275336</v>
          </cell>
          <cell r="D101" t="str">
            <v>SMtr Min Funct Appr Interest</v>
          </cell>
          <cell r="F101">
            <v>0</v>
          </cell>
          <cell r="G101">
            <v>0</v>
          </cell>
          <cell r="H101">
            <v>452652.88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452652.88</v>
          </cell>
        </row>
        <row r="102">
          <cell r="B102" t="str">
            <v>275337</v>
          </cell>
          <cell r="D102" t="str">
            <v>SMtr Min Funct Unappr OMA</v>
          </cell>
          <cell r="F102">
            <v>0</v>
          </cell>
          <cell r="G102">
            <v>0</v>
          </cell>
          <cell r="H102">
            <v>9394631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9394631</v>
          </cell>
        </row>
        <row r="103">
          <cell r="B103" t="str">
            <v>275338</v>
          </cell>
          <cell r="D103" t="str">
            <v>SMtr Min Fun Unappr OMA Contra</v>
          </cell>
          <cell r="F103">
            <v>0</v>
          </cell>
          <cell r="G103">
            <v>0</v>
          </cell>
          <cell r="H103">
            <v>-9394631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-9394631</v>
          </cell>
        </row>
        <row r="104">
          <cell r="B104" t="str">
            <v>275339</v>
          </cell>
          <cell r="D104" t="str">
            <v>SMtr Min Funct Unappr Cap</v>
          </cell>
          <cell r="F104">
            <v>0</v>
          </cell>
          <cell r="G104">
            <v>0</v>
          </cell>
          <cell r="H104">
            <v>118217659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118217659</v>
          </cell>
        </row>
        <row r="105">
          <cell r="B105" t="str">
            <v>275340</v>
          </cell>
          <cell r="D105" t="str">
            <v>SMtr Min Fun Unappr Cap Cntra</v>
          </cell>
          <cell r="F105">
            <v>0</v>
          </cell>
          <cell r="G105">
            <v>0</v>
          </cell>
          <cell r="H105">
            <v>-118217659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-118217659</v>
          </cell>
        </row>
        <row r="106">
          <cell r="B106" t="str">
            <v>275341</v>
          </cell>
          <cell r="D106" t="str">
            <v>SMtr Min Fun Unappr Recoveries</v>
          </cell>
          <cell r="F106">
            <v>0</v>
          </cell>
          <cell r="G106">
            <v>0</v>
          </cell>
          <cell r="H106">
            <v>6536457.3499999996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6536457.3499999996</v>
          </cell>
        </row>
        <row r="107">
          <cell r="B107" t="str">
            <v>275342</v>
          </cell>
          <cell r="D107" t="str">
            <v>SMtr Min Fun Unappr Interest</v>
          </cell>
          <cell r="F107">
            <v>0</v>
          </cell>
          <cell r="G107">
            <v>0</v>
          </cell>
          <cell r="H107">
            <v>135460.15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135460.15</v>
          </cell>
        </row>
        <row r="108">
          <cell r="B108" t="str">
            <v>275343</v>
          </cell>
          <cell r="D108" t="str">
            <v>SMtr Exceed Min Funct OMA</v>
          </cell>
          <cell r="F108">
            <v>0</v>
          </cell>
          <cell r="G108">
            <v>0</v>
          </cell>
          <cell r="H108">
            <v>576264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576264</v>
          </cell>
        </row>
        <row r="109">
          <cell r="B109" t="str">
            <v>275344</v>
          </cell>
          <cell r="D109" t="str">
            <v>SMtr Exceeds Min Fun OMA Cntra</v>
          </cell>
          <cell r="F109">
            <v>0</v>
          </cell>
          <cell r="G109">
            <v>0</v>
          </cell>
          <cell r="H109">
            <v>-576264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-576264</v>
          </cell>
        </row>
        <row r="110">
          <cell r="B110" t="str">
            <v>275345</v>
          </cell>
          <cell r="D110" t="str">
            <v>SMtr Exceeds Min Funct Cap</v>
          </cell>
          <cell r="F110">
            <v>0</v>
          </cell>
          <cell r="G110">
            <v>0</v>
          </cell>
          <cell r="H110">
            <v>36859367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36859367</v>
          </cell>
        </row>
        <row r="111">
          <cell r="B111" t="str">
            <v>275346</v>
          </cell>
          <cell r="D111" t="str">
            <v>SMtr Exceeds Min Fun Cap Cntra</v>
          </cell>
          <cell r="F111">
            <v>0</v>
          </cell>
          <cell r="G111">
            <v>0</v>
          </cell>
          <cell r="H111">
            <v>-36859367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-36859367</v>
          </cell>
        </row>
        <row r="112">
          <cell r="B112" t="str">
            <v>275348</v>
          </cell>
          <cell r="D112" t="str">
            <v>Reg Asset-DSM Int Impr Contra</v>
          </cell>
          <cell r="F112">
            <v>0</v>
          </cell>
          <cell r="G112">
            <v>0</v>
          </cell>
          <cell r="H112">
            <v>2E-3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2E-3</v>
          </cell>
        </row>
        <row r="113">
          <cell r="B113" t="str">
            <v>275350</v>
          </cell>
          <cell r="D113" t="str">
            <v>REG ASSET CAT LAKE REVENUE</v>
          </cell>
          <cell r="M113">
            <v>-949161.97</v>
          </cell>
          <cell r="N113">
            <v>-949161.97</v>
          </cell>
        </row>
        <row r="114">
          <cell r="B114" t="str">
            <v>275351</v>
          </cell>
          <cell r="D114" t="str">
            <v>REG ASSET CAT LAKE REV INT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-36476.720000000001</v>
          </cell>
          <cell r="N114">
            <v>-36476.720000000001</v>
          </cell>
        </row>
        <row r="115">
          <cell r="B115" t="str">
            <v>275360</v>
          </cell>
          <cell r="D115" t="str">
            <v>REG ASSET CAT LAKE CAPITAL</v>
          </cell>
          <cell r="F115">
            <v>318824.76</v>
          </cell>
          <cell r="M115">
            <v>318824.76</v>
          </cell>
          <cell r="N115">
            <v>318824.76</v>
          </cell>
        </row>
        <row r="116">
          <cell r="B116" t="str">
            <v>275361</v>
          </cell>
          <cell r="D116" t="str">
            <v>REG ASSET CAT LAKE CAP INT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17923.939999999999</v>
          </cell>
          <cell r="N116">
            <v>17923.939999999999</v>
          </cell>
        </row>
        <row r="117">
          <cell r="B117" t="str">
            <v>275370</v>
          </cell>
          <cell r="D117" t="str">
            <v>REG ASSET CAT LAKE OM&amp;A</v>
          </cell>
          <cell r="F117">
            <v>338186.8</v>
          </cell>
          <cell r="M117">
            <v>338186.8</v>
          </cell>
          <cell r="N117">
            <v>338186.8</v>
          </cell>
        </row>
        <row r="118">
          <cell r="B118" t="str">
            <v>275371</v>
          </cell>
          <cell r="D118" t="str">
            <v>REG ASSET CAT LAKE OM&amp;A INT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24308.51</v>
          </cell>
          <cell r="N118">
            <v>24308.51</v>
          </cell>
        </row>
        <row r="119">
          <cell r="B119" t="str">
            <v>275380</v>
          </cell>
          <cell r="D119" t="str">
            <v>REG ASSET CAT LAKE COP</v>
          </cell>
          <cell r="F119">
            <v>370069.35</v>
          </cell>
          <cell r="M119">
            <v>370069.35</v>
          </cell>
          <cell r="N119">
            <v>370069.35</v>
          </cell>
        </row>
        <row r="120">
          <cell r="B120" t="str">
            <v>275381</v>
          </cell>
          <cell r="D120" t="str">
            <v>REG ASSET CAT LAKE COP INT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17388.91</v>
          </cell>
          <cell r="N120">
            <v>17388.91</v>
          </cell>
        </row>
        <row r="121">
          <cell r="B121" t="str">
            <v>275400</v>
          </cell>
          <cell r="D121" t="str">
            <v>Regulatory Asset Recovery Acct</v>
          </cell>
          <cell r="F121">
            <v>0</v>
          </cell>
          <cell r="G121">
            <v>0</v>
          </cell>
          <cell r="H121">
            <v>150833303.25</v>
          </cell>
          <cell r="I121">
            <v>0</v>
          </cell>
          <cell r="J121">
            <v>0</v>
          </cell>
          <cell r="K121">
            <v>0</v>
          </cell>
          <cell r="L121">
            <v>-601508.57999999996</v>
          </cell>
          <cell r="M121">
            <v>0</v>
          </cell>
          <cell r="N121">
            <v>150231794.66999999</v>
          </cell>
        </row>
        <row r="122">
          <cell r="B122" t="str">
            <v>275401</v>
          </cell>
          <cell r="D122" t="str">
            <v>Reg Asset Recovery-Rate Rider</v>
          </cell>
          <cell r="F122">
            <v>0</v>
          </cell>
          <cell r="G122">
            <v>0</v>
          </cell>
          <cell r="H122">
            <v>-173524841.33000001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-173524841.33000001</v>
          </cell>
        </row>
        <row r="123">
          <cell r="B123" t="str">
            <v>275402</v>
          </cell>
          <cell r="D123" t="str">
            <v>Reg Asset-RARA-Int Improvement</v>
          </cell>
          <cell r="F123">
            <v>0</v>
          </cell>
          <cell r="G123">
            <v>0</v>
          </cell>
          <cell r="H123">
            <v>11331257.014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11331257.014</v>
          </cell>
        </row>
        <row r="124">
          <cell r="B124" t="str">
            <v>275403</v>
          </cell>
          <cell r="D124" t="str">
            <v>RARA-Adjustment</v>
          </cell>
          <cell r="F124">
            <v>0</v>
          </cell>
          <cell r="G124">
            <v>0</v>
          </cell>
          <cell r="H124">
            <v>-501834.48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-501834.48</v>
          </cell>
        </row>
        <row r="125">
          <cell r="B125" t="str">
            <v>275405</v>
          </cell>
          <cell r="D125" t="str">
            <v>Reg Asset Recovery II</v>
          </cell>
          <cell r="F125">
            <v>0</v>
          </cell>
          <cell r="G125">
            <v>0</v>
          </cell>
          <cell r="H125">
            <v>97729950.890000001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97729950.890000001</v>
          </cell>
        </row>
        <row r="126">
          <cell r="B126" t="str">
            <v>275406</v>
          </cell>
          <cell r="D126" t="str">
            <v>RARA II Interest Improvement</v>
          </cell>
          <cell r="F126">
            <v>0</v>
          </cell>
          <cell r="G126">
            <v>0</v>
          </cell>
          <cell r="H126">
            <v>9517393.3300000001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9517393.3300000001</v>
          </cell>
        </row>
        <row r="127">
          <cell r="B127" t="str">
            <v>275407</v>
          </cell>
          <cell r="D127" t="str">
            <v>RARA II Rate Rider Recovery</v>
          </cell>
          <cell r="F127">
            <v>0</v>
          </cell>
          <cell r="G127">
            <v>0</v>
          </cell>
          <cell r="H127">
            <v>-59700204.880000003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-59700204.880000003</v>
          </cell>
        </row>
        <row r="128">
          <cell r="B128" t="str">
            <v>275408</v>
          </cell>
          <cell r="D128" t="str">
            <v>RARA II Adjustments</v>
          </cell>
          <cell r="F128">
            <v>0</v>
          </cell>
          <cell r="G128">
            <v>0</v>
          </cell>
          <cell r="H128">
            <v>-50311.87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-50311.87</v>
          </cell>
        </row>
        <row r="129">
          <cell r="B129" t="str">
            <v>452071</v>
          </cell>
          <cell r="D129" t="str">
            <v>Rider 1-2005 RAR</v>
          </cell>
          <cell r="F129">
            <v>0</v>
          </cell>
          <cell r="G129">
            <v>0</v>
          </cell>
          <cell r="H129">
            <v>173524841.46000001</v>
          </cell>
          <cell r="I129">
            <v>0</v>
          </cell>
          <cell r="J129">
            <v>-173524841.19999999</v>
          </cell>
          <cell r="K129">
            <v>0</v>
          </cell>
          <cell r="L129">
            <v>0</v>
          </cell>
          <cell r="M129">
            <v>0</v>
          </cell>
          <cell r="N129">
            <v>0.26000002026557922</v>
          </cell>
        </row>
        <row r="130">
          <cell r="B130" t="str">
            <v>452072</v>
          </cell>
          <cell r="D130" t="str">
            <v>Rider 2-2005 RAR</v>
          </cell>
          <cell r="F130">
            <v>0</v>
          </cell>
          <cell r="G130">
            <v>0</v>
          </cell>
          <cell r="H130">
            <v>59700204.880000003</v>
          </cell>
          <cell r="I130">
            <v>0</v>
          </cell>
          <cell r="J130">
            <v>-59700205.219999999</v>
          </cell>
          <cell r="K130">
            <v>0</v>
          </cell>
          <cell r="L130">
            <v>0</v>
          </cell>
          <cell r="M130">
            <v>0</v>
          </cell>
          <cell r="N130">
            <v>-0.33999999612569809</v>
          </cell>
        </row>
        <row r="131">
          <cell r="B131" t="str">
            <v>452073</v>
          </cell>
          <cell r="D131" t="str">
            <v>Def Rev - Phase I Incr Int Imp</v>
          </cell>
          <cell r="F131">
            <v>0</v>
          </cell>
          <cell r="G131">
            <v>0</v>
          </cell>
          <cell r="H131">
            <v>1E-3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1E-3</v>
          </cell>
        </row>
        <row r="132">
          <cell r="B132" t="str">
            <v>452074</v>
          </cell>
          <cell r="D132" t="str">
            <v>Def Rev - Phase I MR&amp;LV IntImp</v>
          </cell>
          <cell r="F132">
            <v>0</v>
          </cell>
          <cell r="G132">
            <v>0</v>
          </cell>
          <cell r="H132">
            <v>1E-3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1E-3</v>
          </cell>
        </row>
        <row r="133">
          <cell r="D133" t="str">
            <v>Regulatory Assets</v>
          </cell>
          <cell r="F133">
            <v>0.28000000000000003</v>
          </cell>
          <cell r="G133">
            <v>19918220.640000001</v>
          </cell>
          <cell r="H133">
            <v>243020392.19799995</v>
          </cell>
          <cell r="I133">
            <v>4326453.7100000083</v>
          </cell>
          <cell r="J133">
            <v>-233225046.41999999</v>
          </cell>
          <cell r="K133">
            <v>9911752.6699999999</v>
          </cell>
          <cell r="L133">
            <v>-10371617.59</v>
          </cell>
          <cell r="M133">
            <v>101063.57999999999</v>
          </cell>
          <cell r="N133">
            <v>33681219.068000011</v>
          </cell>
        </row>
        <row r="134">
          <cell r="D134" t="str">
            <v>Calculated Sum</v>
          </cell>
          <cell r="F134">
            <v>1027081.1900000001</v>
          </cell>
          <cell r="G134">
            <v>19918220.640000001</v>
          </cell>
          <cell r="H134">
            <v>243020392.19799995</v>
          </cell>
          <cell r="I134">
            <v>4326453.7100000083</v>
          </cell>
          <cell r="J134">
            <v>-233225046.41999999</v>
          </cell>
          <cell r="K134">
            <v>9911752.6699999999</v>
          </cell>
          <cell r="L134">
            <v>-10371617.59</v>
          </cell>
          <cell r="M134">
            <v>101063.57999999999</v>
          </cell>
          <cell r="N134">
            <v>33681219.068000011</v>
          </cell>
        </row>
        <row r="136">
          <cell r="B136" t="str">
            <v>BU900 Allocation Balance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Smart Meter"/>
      <sheetName val="Actuals"/>
      <sheetName val="Budget"/>
      <sheetName val="Forecast"/>
      <sheetName val="Forecast _FYE"/>
      <sheetName val="Month rev"/>
      <sheetName val="PSR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1</v>
          </cell>
        </row>
      </sheetData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  <sheetName val="Trial_Balance"/>
    </sheetNames>
    <sheetDataSet>
      <sheetData sheetId="0" refreshError="1">
        <row r="16">
          <cell r="I16" t="str">
            <v>Var.</v>
          </cell>
          <cell r="N16" t="str">
            <v>Var.</v>
          </cell>
          <cell r="X16" t="str">
            <v>Var.</v>
          </cell>
          <cell r="AC16" t="str">
            <v>Var.</v>
          </cell>
        </row>
        <row r="17">
          <cell r="I17" t="str">
            <v>-</v>
          </cell>
          <cell r="N17" t="str">
            <v>-</v>
          </cell>
          <cell r="X17" t="str">
            <v>-</v>
          </cell>
          <cell r="AC17" t="str">
            <v>-</v>
          </cell>
        </row>
        <row r="18">
          <cell r="I18" t="str">
            <v>-</v>
          </cell>
          <cell r="N18" t="str">
            <v>-</v>
          </cell>
          <cell r="X18" t="str">
            <v>-</v>
          </cell>
          <cell r="AC18" t="str">
            <v>-</v>
          </cell>
        </row>
        <row r="19">
          <cell r="I19" t="str">
            <v>-</v>
          </cell>
          <cell r="N19" t="str">
            <v>-</v>
          </cell>
          <cell r="X19" t="str">
            <v>-</v>
          </cell>
          <cell r="AC19" t="str">
            <v>-</v>
          </cell>
        </row>
        <row r="20">
          <cell r="I20" t="str">
            <v>-</v>
          </cell>
          <cell r="N20" t="str">
            <v>-</v>
          </cell>
          <cell r="X20" t="str">
            <v>-</v>
          </cell>
          <cell r="AC20" t="str">
            <v>-</v>
          </cell>
        </row>
        <row r="21">
          <cell r="I21" t="str">
            <v>-</v>
          </cell>
          <cell r="N21" t="str">
            <v>-</v>
          </cell>
          <cell r="X21" t="str">
            <v>-</v>
          </cell>
          <cell r="AC21" t="str">
            <v>-</v>
          </cell>
        </row>
        <row r="22">
          <cell r="I22" t="str">
            <v>-</v>
          </cell>
          <cell r="N22" t="str">
            <v>-</v>
          </cell>
          <cell r="X22" t="str">
            <v>-</v>
          </cell>
          <cell r="AC22" t="str">
            <v>-</v>
          </cell>
        </row>
        <row r="24">
          <cell r="I24" t="str">
            <v>-</v>
          </cell>
          <cell r="N24" t="str">
            <v>-</v>
          </cell>
          <cell r="X24" t="str">
            <v>-</v>
          </cell>
          <cell r="AC24" t="str">
            <v>-</v>
          </cell>
        </row>
        <row r="28">
          <cell r="I28" t="str">
            <v>-</v>
          </cell>
          <cell r="N28" t="str">
            <v>-</v>
          </cell>
          <cell r="X28" t="str">
            <v>-</v>
          </cell>
          <cell r="AC28" t="str">
            <v>-</v>
          </cell>
        </row>
        <row r="29">
          <cell r="I29" t="str">
            <v>-</v>
          </cell>
          <cell r="N29" t="str">
            <v>-</v>
          </cell>
          <cell r="X29" t="str">
            <v>-</v>
          </cell>
          <cell r="AC29" t="str">
            <v>-</v>
          </cell>
        </row>
        <row r="30">
          <cell r="I30" t="str">
            <v>-</v>
          </cell>
          <cell r="N30" t="str">
            <v>-</v>
          </cell>
          <cell r="X30" t="str">
            <v>-</v>
          </cell>
          <cell r="AC30" t="str">
            <v>-</v>
          </cell>
        </row>
        <row r="31">
          <cell r="I31" t="str">
            <v>-</v>
          </cell>
          <cell r="N31" t="str">
            <v>-</v>
          </cell>
          <cell r="X31" t="str">
            <v>-</v>
          </cell>
          <cell r="AC31" t="str">
            <v>-</v>
          </cell>
        </row>
        <row r="32">
          <cell r="I32" t="str">
            <v>-</v>
          </cell>
          <cell r="N32" t="str">
            <v>-</v>
          </cell>
          <cell r="X32" t="str">
            <v>-</v>
          </cell>
          <cell r="AC32" t="str">
            <v>-</v>
          </cell>
        </row>
        <row r="34">
          <cell r="I34" t="str">
            <v>-</v>
          </cell>
          <cell r="N34" t="str">
            <v>-</v>
          </cell>
          <cell r="X34" t="str">
            <v>-</v>
          </cell>
          <cell r="AC34" t="str">
            <v>-</v>
          </cell>
        </row>
        <row r="36">
          <cell r="I36" t="str">
            <v>-</v>
          </cell>
          <cell r="N36" t="str">
            <v>-</v>
          </cell>
          <cell r="X36" t="str">
            <v>-</v>
          </cell>
          <cell r="AC36" t="str">
            <v>-</v>
          </cell>
        </row>
        <row r="38">
          <cell r="I38" t="str">
            <v>-</v>
          </cell>
          <cell r="N38" t="str">
            <v>-</v>
          </cell>
          <cell r="X38" t="str">
            <v>-</v>
          </cell>
          <cell r="AC38" t="str">
            <v>-</v>
          </cell>
        </row>
        <row r="40">
          <cell r="I40" t="str">
            <v>-</v>
          </cell>
          <cell r="N40" t="str">
            <v>-</v>
          </cell>
          <cell r="X40" t="str">
            <v>-</v>
          </cell>
          <cell r="AC40" t="str">
            <v>-</v>
          </cell>
        </row>
        <row r="42">
          <cell r="I42" t="str">
            <v>-</v>
          </cell>
          <cell r="N42" t="str">
            <v>-</v>
          </cell>
          <cell r="X42" t="str">
            <v>-</v>
          </cell>
          <cell r="AC42" t="str">
            <v>-</v>
          </cell>
        </row>
        <row r="44">
          <cell r="N44" t="str">
            <v>-</v>
          </cell>
          <cell r="AC44" t="str">
            <v>-</v>
          </cell>
        </row>
        <row r="46">
          <cell r="I46" t="str">
            <v>-</v>
          </cell>
          <cell r="N46" t="str">
            <v>-</v>
          </cell>
          <cell r="X46" t="str">
            <v>-</v>
          </cell>
          <cell r="AC46" t="str">
            <v>-</v>
          </cell>
        </row>
        <row r="48">
          <cell r="I48" t="str">
            <v>-</v>
          </cell>
          <cell r="N48" t="str">
            <v>-</v>
          </cell>
          <cell r="X48" t="str">
            <v>-</v>
          </cell>
          <cell r="AC48" t="str">
            <v>-</v>
          </cell>
        </row>
      </sheetData>
      <sheetData sheetId="1" refreshError="1"/>
      <sheetData sheetId="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IESO Filing"/>
      <sheetName val="Comparative Summary Amounts"/>
      <sheetName val="FAT Extract Analysis"/>
      <sheetName val="OCEB Report Analysis"/>
      <sheetName val="WPD Analysis"/>
      <sheetName val="SAP Analysis May 16"/>
      <sheetName val="SAP Analysis May 31"/>
      <sheetName val="Ex01a - Write-off Details"/>
      <sheetName val="Ex01b - Reinstate Details"/>
      <sheetName val="Ex02 - Trans_ST Accounts"/>
      <sheetName val="Ex03a - MicroFIT YTD"/>
      <sheetName val="Ex05a 900-901 Apr"/>
      <sheetName val="Ex05b-Manual 0352-0111"/>
      <sheetName val="Ex06 - CSS GL Mapping Issues"/>
      <sheetName val="Ex06a-GL Mapping 530000"/>
      <sheetName val="Ex07 Cat Lake Adjustment"/>
      <sheetName val="DGEN outstanding LTD May 16,201"/>
      <sheetName val="DGEN All"/>
      <sheetName val="Journal cat lake"/>
      <sheetName val="Ex 08 CIS RA-310 Network"/>
      <sheetName val="EX09 CIS RA-310 Remotes"/>
      <sheetName val="Ex 10 -incorrect hi gh bill adj"/>
    </sheetNames>
    <sheetDataSet>
      <sheetData sheetId="0"/>
      <sheetData sheetId="1"/>
      <sheetData sheetId="2"/>
      <sheetData sheetId="3"/>
      <sheetData sheetId="4"/>
      <sheetData sheetId="5">
        <row r="1">
          <cell r="D1">
            <v>41395</v>
          </cell>
        </row>
        <row r="8">
          <cell r="B8">
            <v>41365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.2 Outstd Nov (raw details"/>
      <sheetName val="processors (dfkkko)"/>
      <sheetName val="CA name (FKKVKP)"/>
      <sheetName val="CMO adj proc Nov 14"/>
      <sheetName val="2.1 Cheng william $835.40"/>
      <sheetName val="2.2 hoskin Janet  $4960.45"/>
      <sheetName val="2.3 luccisao M $274.04 "/>
      <sheetName val="2.4 Mcgill J $204.61 cr"/>
      <sheetName val="2.5  Janice Mulholland $1497.3 "/>
      <sheetName val="2.6  Laurie Perrault $467.45"/>
      <sheetName val="2.7 Reid I $194.76"/>
      <sheetName val="2.8  richards sue $11.89"/>
      <sheetName val="2.9 Turner T $28.47"/>
      <sheetName val="2.10 uehira a $4.73"/>
      <sheetName val="2.11 Vandermark L $727.10"/>
      <sheetName val="2.12 944055 Mike Youssef $1014"/>
      <sheetName val="2.13 -  Rick Descary  2207.26"/>
      <sheetName val="2.14  501186 Fabian M$149.77"/>
      <sheetName val="2.15  001444 Judy Gonyou $225.9"/>
      <sheetName val="2.16 -Gordon v $33.90"/>
      <sheetName val="2.17   Ryan Harris  $1556.56"/>
      <sheetName val="2.18   Sadia Hayat $391.83"/>
      <sheetName val="2.19 Jake  (67.80) (45.20)"/>
      <sheetName val="2.20  April Johnson $174.46 "/>
      <sheetName val="2.21 Kimberly Maeves $16240 "/>
      <sheetName val="2.22 Rick Russ $124.12 ok"/>
      <sheetName val="2.23 O'neil   $13648.78"/>
      <sheetName val="2.24 o'Neil j $3789.84"/>
      <sheetName val="2.25 1300 picard $195.54 "/>
      <sheetName val="2.0 processor lookup "/>
      <sheetName val="journal  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Row Labels</v>
          </cell>
          <cell r="B1" t="str">
            <v>e-mail and name</v>
          </cell>
          <cell r="C1" t="str">
            <v>name only</v>
          </cell>
          <cell r="D1" t="str">
            <v>e-mail only</v>
          </cell>
        </row>
        <row r="2">
          <cell r="A2" t="str">
            <v>001444</v>
          </cell>
          <cell r="B2" t="str">
            <v>GONYOU Judy &lt;Judy.Gonyou@vertexcm.com&gt;</v>
          </cell>
          <cell r="C2" t="str">
            <v xml:space="preserve">GONYOU Judy </v>
          </cell>
          <cell r="D2" t="str">
            <v>Judy.Gonyou@vertexcm.com&gt;</v>
          </cell>
        </row>
        <row r="3">
          <cell r="A3" t="str">
            <v>001163</v>
          </cell>
          <cell r="B3" t="str">
            <v>O'NEIL Jordan &lt;Jordan.ONeil@vertexcm.com&gt;</v>
          </cell>
          <cell r="C3" t="str">
            <v xml:space="preserve">O'NEIL Jordan </v>
          </cell>
          <cell r="D3" t="str">
            <v>Jordan.ONeil@vertexcm.com&gt;</v>
          </cell>
        </row>
        <row r="4">
          <cell r="A4" t="str">
            <v>185146</v>
          </cell>
          <cell r="B4" t="str">
            <v xml:space="preserve">MAVES Kimberly &lt;Kimberly.Maves@HydroOne.com&gt;; </v>
          </cell>
          <cell r="C4" t="str">
            <v xml:space="preserve">MAVES Kimberly </v>
          </cell>
          <cell r="D4" t="str">
            <v xml:space="preserve">Kimberly.Maves@HydroOne.com&gt;; </v>
          </cell>
        </row>
        <row r="5">
          <cell r="A5" t="str">
            <v>186358</v>
          </cell>
          <cell r="B5" t="str">
            <v>HARRIS Ryan &lt;Ryan.Harris@HydroOne.com&gt;;</v>
          </cell>
          <cell r="C5" t="str">
            <v xml:space="preserve">HARRIS Ryan </v>
          </cell>
          <cell r="D5" t="str">
            <v>Ryan.Harris@HydroOne.com&gt;;</v>
          </cell>
        </row>
        <row r="6">
          <cell r="A6" t="str">
            <v>214585</v>
          </cell>
          <cell r="B6" t="str">
            <v xml:space="preserve"> RUSS Rick &lt;rick.russ@HydroOne.com&gt;</v>
          </cell>
          <cell r="C6" t="str">
            <v xml:space="preserve"> RUSS Rick </v>
          </cell>
          <cell r="D6" t="str">
            <v>rick.russ@HydroOne.com&gt;</v>
          </cell>
        </row>
        <row r="7">
          <cell r="A7" t="str">
            <v>264761</v>
          </cell>
          <cell r="B7" t="str">
            <v xml:space="preserve"> MULHOLLAND Janice &lt;janice.mulholland@vertexcm.com&gt;</v>
          </cell>
          <cell r="C7" t="str">
            <v xml:space="preserve"> MULHOLLAND Janice </v>
          </cell>
          <cell r="D7" t="str">
            <v>janice.mulholland@vertexcm.com&gt;</v>
          </cell>
        </row>
        <row r="8">
          <cell r="A8" t="str">
            <v>501186</v>
          </cell>
          <cell r="B8" t="str">
            <v>FABIAN Michelle &lt;michelle.fabian@vertexcm.com&gt;</v>
          </cell>
          <cell r="C8" t="str">
            <v xml:space="preserve">FABIAN Michelle </v>
          </cell>
          <cell r="D8" t="str">
            <v>michelle.fabian@vertexcm.com&gt;</v>
          </cell>
        </row>
        <row r="9">
          <cell r="A9" t="str">
            <v>660303</v>
          </cell>
          <cell r="B9" t="str">
            <v xml:space="preserve"> PICARD Lynne &lt;Lynne.Picard@vertexcm.com&gt;</v>
          </cell>
          <cell r="C9" t="str">
            <v xml:space="preserve"> PICARD Lynne </v>
          </cell>
          <cell r="D9" t="str">
            <v>Lynne.Picard@vertexcm.com&gt;</v>
          </cell>
        </row>
        <row r="10">
          <cell r="A10" t="str">
            <v>660436</v>
          </cell>
          <cell r="B10" t="str">
            <v xml:space="preserve"> RICHARDS Sue &lt;sue.richards@vertexcm.com&gt;</v>
          </cell>
          <cell r="C10" t="str">
            <v xml:space="preserve"> RICHARDS Sue </v>
          </cell>
          <cell r="D10" t="str">
            <v>sue.richards@vertexcm.com&gt;</v>
          </cell>
        </row>
        <row r="11">
          <cell r="A11" t="str">
            <v>674674</v>
          </cell>
          <cell r="B11" t="str">
            <v>HAYAT Sadia &lt;sadia.hayat@Hydroone.com&gt;</v>
          </cell>
          <cell r="C11" t="str">
            <v xml:space="preserve">HAYAT Sadia </v>
          </cell>
          <cell r="D11" t="str">
            <v>sadia.hayat@Hydroone.com&gt;</v>
          </cell>
        </row>
        <row r="12">
          <cell r="A12" t="str">
            <v>756182</v>
          </cell>
          <cell r="B12" t="str">
            <v>DESCARY Rick &lt;Rick.Descary@vertexcm.com&gt;</v>
          </cell>
          <cell r="C12" t="str">
            <v xml:space="preserve">DESCARY Rick </v>
          </cell>
          <cell r="D12" t="str">
            <v>Rick.Descary@vertexcm.com&gt;</v>
          </cell>
        </row>
        <row r="13">
          <cell r="A13" t="str">
            <v>824705</v>
          </cell>
          <cell r="B13" t="str">
            <v>GORDON Val &lt;Val.Gordon@vertexcm.com&gt;</v>
          </cell>
          <cell r="C13" t="str">
            <v xml:space="preserve">GORDON Val </v>
          </cell>
          <cell r="D13" t="str">
            <v>Val.Gordon@vertexcm.com&gt;</v>
          </cell>
        </row>
        <row r="14">
          <cell r="A14" t="str">
            <v>843640</v>
          </cell>
          <cell r="B14" t="str">
            <v xml:space="preserve"> PERRAULT Laurie Christin &lt;laurie.perrault@vertexcm.com&gt;;</v>
          </cell>
          <cell r="C14" t="str">
            <v xml:space="preserve"> PERRAULT Laurie Christin </v>
          </cell>
          <cell r="D14" t="str">
            <v>laurie.perrault@vertexcm.com&gt;;</v>
          </cell>
        </row>
        <row r="15">
          <cell r="A15" t="str">
            <v>944055</v>
          </cell>
          <cell r="B15" t="str">
            <v xml:space="preserve"> YOUSSEF Mike &lt;mike.youssef@vertexcm.com&gt;</v>
          </cell>
          <cell r="C15" t="str">
            <v xml:space="preserve"> YOUSSEF Mike </v>
          </cell>
          <cell r="D15" t="str">
            <v>mike.youssef@vertexcm.com&gt;</v>
          </cell>
        </row>
        <row r="16">
          <cell r="A16" t="str">
            <v>NEB/AR group</v>
          </cell>
          <cell r="B16" t="str">
            <v>Jake Kadwell</v>
          </cell>
          <cell r="C16" t="str">
            <v>Jake Kadwell</v>
          </cell>
        </row>
        <row r="17">
          <cell r="A17" t="str">
            <v>000783</v>
          </cell>
          <cell r="B17" t="str">
            <v>JOHNSON Aprile &lt;Aprile.Johnson@vertexcm.com&gt;</v>
          </cell>
          <cell r="C17" t="str">
            <v xml:space="preserve">JOHNSON Aprile </v>
          </cell>
          <cell r="D17" t="str">
            <v>Aprile.Johnson@vertexcm.com&gt;</v>
          </cell>
        </row>
        <row r="18">
          <cell r="A18" t="str">
            <v>000749</v>
          </cell>
          <cell r="B18" t="str">
            <v>WARE Kriston &lt;Kriston.Ware@vertexcm.com&gt;</v>
          </cell>
          <cell r="C18" t="str">
            <v xml:space="preserve">WARE Kriston </v>
          </cell>
          <cell r="D18" t="str">
            <v>Kriston.Ware@vertexcm.com&gt;</v>
          </cell>
        </row>
        <row r="19">
          <cell r="A19" t="str">
            <v>000777</v>
          </cell>
          <cell r="B19" t="str">
            <v xml:space="preserve"> REID Iain &lt;Iain.Reid@vertexcm.com&gt;</v>
          </cell>
          <cell r="C19" t="str">
            <v xml:space="preserve"> REID Iain </v>
          </cell>
          <cell r="D19" t="str">
            <v>Iain.Reid@vertexcm.com&gt;</v>
          </cell>
        </row>
        <row r="20">
          <cell r="A20" t="str">
            <v>001265</v>
          </cell>
          <cell r="B20" t="str">
            <v xml:space="preserve"> TURNER Tristan &lt;Tristan.TURNER@vertexcm.com&gt;</v>
          </cell>
          <cell r="C20" t="str">
            <v xml:space="preserve"> TURNER Tristan </v>
          </cell>
          <cell r="D20" t="str">
            <v>Tristan.TURNER@vertexcm.com&gt;</v>
          </cell>
        </row>
        <row r="21">
          <cell r="A21" t="str">
            <v>186891</v>
          </cell>
          <cell r="B21" t="str">
            <v xml:space="preserve"> UEHIRA Ai &lt;Ai.Uehira@HydroOne.com&gt;</v>
          </cell>
          <cell r="C21" t="str">
            <v xml:space="preserve"> UEHIRA Ai </v>
          </cell>
          <cell r="D21" t="str">
            <v>Ai.Uehira@HydroOne.com&gt;</v>
          </cell>
        </row>
        <row r="22">
          <cell r="A22" t="str">
            <v>459410</v>
          </cell>
          <cell r="B22" t="str">
            <v xml:space="preserve"> CHENG William &lt;william.cheng@HydroOne.com&gt;</v>
          </cell>
          <cell r="C22" t="str">
            <v xml:space="preserve"> CHENG William </v>
          </cell>
          <cell r="D22" t="str">
            <v>william.cheng@HydroOne.com&gt;</v>
          </cell>
        </row>
        <row r="23">
          <cell r="A23" t="str">
            <v>690445</v>
          </cell>
          <cell r="B23" t="str">
            <v xml:space="preserve"> MCGILL Jody &lt;jody.mcgill@hydroone.com&gt;</v>
          </cell>
          <cell r="C23" t="str">
            <v xml:space="preserve"> MCGILL Jody </v>
          </cell>
          <cell r="D23" t="str">
            <v>jody.mcgill@hydroone.com&gt;</v>
          </cell>
        </row>
        <row r="24">
          <cell r="A24" t="str">
            <v>784385</v>
          </cell>
          <cell r="B24" t="str">
            <v xml:space="preserve"> HOSKIN Janet &lt;Janet.Hoskin@vertexcm.com&gt;</v>
          </cell>
          <cell r="C24" t="str">
            <v xml:space="preserve"> HOSKIN Janet </v>
          </cell>
          <cell r="D24" t="str">
            <v>Janet.Hoskin@vertexcm.com&gt;</v>
          </cell>
        </row>
        <row r="25">
          <cell r="A25" t="str">
            <v>824740</v>
          </cell>
          <cell r="B25" t="str">
            <v xml:space="preserve"> LUCCISANO Monica &lt;Monica.Luccisano@vertexcm.com&gt;</v>
          </cell>
          <cell r="C25" t="str">
            <v xml:space="preserve"> LUCCISANO Monica </v>
          </cell>
          <cell r="D25" t="str">
            <v>Monica.Luccisano@vertexcm.com&gt;</v>
          </cell>
        </row>
        <row r="26">
          <cell r="A26" t="str">
            <v>943243</v>
          </cell>
          <cell r="B26" t="str">
            <v xml:space="preserve"> VANDERMARK Lori &lt;Lori.Vandermark@vertexcm.com&gt;</v>
          </cell>
          <cell r="C26" t="str">
            <v xml:space="preserve"> VANDERMARK Lori </v>
          </cell>
          <cell r="D26" t="str">
            <v>Lori.Vandermark@vertexcm.com&gt;</v>
          </cell>
        </row>
      </sheetData>
      <sheetData sheetId="3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Adj_Pre_3"/>
      <sheetName val="PVModel_Rates"/>
      <sheetName val="Journal"/>
    </sheetNames>
    <sheetDataSet>
      <sheetData sheetId="0"/>
      <sheetData sheetId="1">
        <row r="9">
          <cell r="A9">
            <v>984000</v>
          </cell>
          <cell r="B9">
            <v>90.898642061237425</v>
          </cell>
        </row>
        <row r="10">
          <cell r="A10">
            <v>994000</v>
          </cell>
          <cell r="B10">
            <v>90.705255346389521</v>
          </cell>
        </row>
        <row r="11">
          <cell r="A11">
            <v>1004000</v>
          </cell>
          <cell r="B11">
            <v>90.515720956538587</v>
          </cell>
        </row>
        <row r="12">
          <cell r="A12">
            <v>1014000</v>
          </cell>
          <cell r="B12">
            <v>90.329924917572271</v>
          </cell>
        </row>
        <row r="13">
          <cell r="A13">
            <v>1024000</v>
          </cell>
          <cell r="B13">
            <v>90.147757707492019</v>
          </cell>
        </row>
        <row r="14">
          <cell r="A14">
            <v>1034000</v>
          </cell>
          <cell r="B14">
            <v>89.969114041127057</v>
          </cell>
        </row>
        <row r="15">
          <cell r="A15">
            <v>1044000</v>
          </cell>
          <cell r="B15">
            <v>89.793892667221186</v>
          </cell>
        </row>
        <row r="16">
          <cell r="A16">
            <v>1054000</v>
          </cell>
          <cell r="B16">
            <v>89.621996177070656</v>
          </cell>
        </row>
        <row r="17">
          <cell r="A17">
            <v>1064000</v>
          </cell>
          <cell r="B17">
            <v>89.453330823953024</v>
          </cell>
        </row>
        <row r="18">
          <cell r="A18">
            <v>1074000</v>
          </cell>
          <cell r="B18">
            <v>89.287806352643898</v>
          </cell>
        </row>
        <row r="19">
          <cell r="A19">
            <v>1084000</v>
          </cell>
          <cell r="B19">
            <v>89.125335838370049</v>
          </cell>
        </row>
        <row r="20">
          <cell r="A20">
            <v>1094000</v>
          </cell>
          <cell r="B20">
            <v>88.96583553459476</v>
          </cell>
        </row>
        <row r="21">
          <cell r="A21">
            <v>1104000</v>
          </cell>
          <cell r="B21">
            <v>88.809224729076305</v>
          </cell>
        </row>
        <row r="22">
          <cell r="A22">
            <v>1114000</v>
          </cell>
          <cell r="B22">
            <v>88.655425607678438</v>
          </cell>
        </row>
        <row r="23">
          <cell r="A23">
            <v>1124000</v>
          </cell>
          <cell r="B23">
            <v>88.504363125451363</v>
          </cell>
        </row>
        <row r="24">
          <cell r="A24">
            <v>1134000</v>
          </cell>
          <cell r="B24">
            <v>88.355964884533421</v>
          </cell>
        </row>
        <row r="25">
          <cell r="A25">
            <v>1144000</v>
          </cell>
          <cell r="B25">
            <v>88.21016101845666</v>
          </cell>
        </row>
        <row r="26">
          <cell r="A26">
            <v>1154000</v>
          </cell>
          <cell r="B26">
            <v>88.066884082467894</v>
          </cell>
        </row>
        <row r="27">
          <cell r="A27">
            <v>1164000</v>
          </cell>
          <cell r="B27">
            <v>87.926068949503019</v>
          </cell>
        </row>
        <row r="28">
          <cell r="A28">
            <v>1174000</v>
          </cell>
          <cell r="B28">
            <v>87.787652711477918</v>
          </cell>
        </row>
        <row r="29">
          <cell r="A29">
            <v>1184000</v>
          </cell>
          <cell r="B29">
            <v>87.651574585581614</v>
          </cell>
        </row>
        <row r="30">
          <cell r="A30">
            <v>1194000</v>
          </cell>
          <cell r="B30">
            <v>87.517775825278207</v>
          </cell>
        </row>
        <row r="31">
          <cell r="A31">
            <v>1204000</v>
          </cell>
          <cell r="B31">
            <v>87.386199635743949</v>
          </cell>
        </row>
        <row r="32">
          <cell r="A32">
            <v>1214000</v>
          </cell>
          <cell r="B32">
            <v>87.256791093483756</v>
          </cell>
        </row>
        <row r="33">
          <cell r="A33">
            <v>1224000</v>
          </cell>
          <cell r="B33">
            <v>87.129497069887918</v>
          </cell>
        </row>
        <row r="34">
          <cell r="A34">
            <v>1234000</v>
          </cell>
          <cell r="B34">
            <v>87.00426615850597</v>
          </cell>
        </row>
        <row r="35">
          <cell r="A35">
            <v>1244000</v>
          </cell>
          <cell r="B35">
            <v>86.881048605827914</v>
          </cell>
        </row>
        <row r="36">
          <cell r="A36">
            <v>1254000</v>
          </cell>
          <cell r="B36">
            <v>86.759796245377558</v>
          </cell>
        </row>
        <row r="37">
          <cell r="A37">
            <v>1264000</v>
          </cell>
          <cell r="B37">
            <v>86.640462434934349</v>
          </cell>
        </row>
        <row r="38">
          <cell r="A38">
            <v>1274000</v>
          </cell>
          <cell r="B38">
            <v>86.523001996711585</v>
          </cell>
        </row>
        <row r="39">
          <cell r="A39">
            <v>1284000</v>
          </cell>
          <cell r="B39">
            <v>86.4073711603303</v>
          </cell>
        </row>
        <row r="40">
          <cell r="A40">
            <v>1294000</v>
          </cell>
          <cell r="B40">
            <v>86.293527508437137</v>
          </cell>
        </row>
        <row r="41">
          <cell r="A41">
            <v>1304000</v>
          </cell>
          <cell r="B41">
            <v>86.181429924824542</v>
          </cell>
        </row>
        <row r="42">
          <cell r="A42">
            <v>1314000</v>
          </cell>
          <cell r="B42">
            <v>86.071038544919901</v>
          </cell>
        </row>
        <row r="43">
          <cell r="A43">
            <v>1324000</v>
          </cell>
          <cell r="B43">
            <v>85.962314708518363</v>
          </cell>
        </row>
        <row r="44">
          <cell r="A44">
            <v>1334000</v>
          </cell>
          <cell r="B44">
            <v>85.855220914641563</v>
          </cell>
        </row>
        <row r="45">
          <cell r="A45">
            <v>1344000</v>
          </cell>
          <cell r="B45">
            <v>85.749720778411771</v>
          </cell>
        </row>
        <row r="46">
          <cell r="A46">
            <v>1354000</v>
          </cell>
          <cell r="B46">
            <v>85.645778989836742</v>
          </cell>
        </row>
        <row r="47">
          <cell r="A47">
            <v>1364000</v>
          </cell>
          <cell r="B47">
            <v>85.543361274407985</v>
          </cell>
        </row>
        <row r="48">
          <cell r="A48">
            <v>1374000</v>
          </cell>
          <cell r="B48">
            <v>85.442434355419266</v>
          </cell>
        </row>
        <row r="49">
          <cell r="A49">
            <v>1384000</v>
          </cell>
          <cell r="B49">
            <v>85.342965917918789</v>
          </cell>
        </row>
        <row r="50">
          <cell r="A50">
            <v>1394000</v>
          </cell>
          <cell r="B50">
            <v>85.244924574213172</v>
          </cell>
        </row>
        <row r="51">
          <cell r="A51">
            <v>1404000</v>
          </cell>
          <cell r="B51">
            <v>85.148279830845226</v>
          </cell>
        </row>
        <row r="52">
          <cell r="A52">
            <v>1414000</v>
          </cell>
          <cell r="B52">
            <v>85.053002056973298</v>
          </cell>
        </row>
        <row r="53">
          <cell r="A53">
            <v>1424000</v>
          </cell>
          <cell r="B53">
            <v>84.959062454082741</v>
          </cell>
        </row>
        <row r="54">
          <cell r="A54">
            <v>1434000</v>
          </cell>
          <cell r="B54">
            <v>84.866433026964671</v>
          </cell>
        </row>
        <row r="55">
          <cell r="A55">
            <v>1444000</v>
          </cell>
          <cell r="B55">
            <v>84.775086555900899</v>
          </cell>
        </row>
        <row r="56">
          <cell r="A56">
            <v>1454000</v>
          </cell>
          <cell r="B56">
            <v>84.684996569996173</v>
          </cell>
        </row>
        <row r="57">
          <cell r="A57">
            <v>1464000</v>
          </cell>
          <cell r="B57">
            <v>84.59613732160382</v>
          </cell>
        </row>
        <row r="58">
          <cell r="A58">
            <v>1474000</v>
          </cell>
          <cell r="B58">
            <v>84.508483761792093</v>
          </cell>
        </row>
        <row r="59">
          <cell r="A59">
            <v>1484000</v>
          </cell>
          <cell r="B59">
            <v>84.422011516802627</v>
          </cell>
        </row>
        <row r="60">
          <cell r="A60">
            <v>1494000</v>
          </cell>
          <cell r="B60">
            <v>84.336696865454243</v>
          </cell>
        </row>
        <row r="61">
          <cell r="A61">
            <v>1504000</v>
          </cell>
          <cell r="B61">
            <v>84.252516717448259</v>
          </cell>
        </row>
        <row r="62">
          <cell r="A62">
            <v>1514000</v>
          </cell>
          <cell r="B62">
            <v>84.169448592533527</v>
          </cell>
        </row>
        <row r="63">
          <cell r="A63">
            <v>1524000</v>
          </cell>
          <cell r="B63">
            <v>84.08747060049167</v>
          </cell>
        </row>
        <row r="64">
          <cell r="A64">
            <v>1534000</v>
          </cell>
          <cell r="B64">
            <v>84.00656142190536</v>
          </cell>
        </row>
        <row r="65">
          <cell r="A65">
            <v>1544000</v>
          </cell>
          <cell r="B65">
            <v>83.926700289673832</v>
          </cell>
        </row>
        <row r="66">
          <cell r="A66">
            <v>1554000</v>
          </cell>
          <cell r="B66">
            <v>83.847866971241928</v>
          </cell>
        </row>
        <row r="67">
          <cell r="A67">
            <v>1564000</v>
          </cell>
          <cell r="B67">
            <v>83.770041751511187</v>
          </cell>
        </row>
        <row r="68">
          <cell r="A68">
            <v>1574000</v>
          </cell>
          <cell r="B68">
            <v>83.693205416402179</v>
          </cell>
        </row>
        <row r="69">
          <cell r="A69">
            <v>1584000</v>
          </cell>
          <cell r="B69">
            <v>83.617339237039531</v>
          </cell>
        </row>
        <row r="70">
          <cell r="A70">
            <v>1594000</v>
          </cell>
          <cell r="B70">
            <v>83.542424954532095</v>
          </cell>
        </row>
        <row r="71">
          <cell r="A71">
            <v>1604000</v>
          </cell>
          <cell r="B71">
            <v>83.468444765322758</v>
          </cell>
        </row>
        <row r="72">
          <cell r="A72">
            <v>1614000</v>
          </cell>
          <cell r="B72">
            <v>83.395381307082545</v>
          </cell>
        </row>
        <row r="73">
          <cell r="A73">
            <v>1624000</v>
          </cell>
          <cell r="B73">
            <v>83.323217645126093</v>
          </cell>
        </row>
        <row r="74">
          <cell r="A74">
            <v>1634000</v>
          </cell>
          <cell r="B74">
            <v>83.2519372593258</v>
          </cell>
        </row>
        <row r="75">
          <cell r="A75">
            <v>1644000</v>
          </cell>
          <cell r="B75">
            <v>83.181524031503585</v>
          </cell>
        </row>
        <row r="76">
          <cell r="A76">
            <v>1654000</v>
          </cell>
          <cell r="B76">
            <v>83.111962233280181</v>
          </cell>
        </row>
        <row r="77">
          <cell r="A77">
            <v>1664000</v>
          </cell>
          <cell r="B77">
            <v>83.043236514362391</v>
          </cell>
        </row>
        <row r="78">
          <cell r="A78">
            <v>1674000</v>
          </cell>
          <cell r="B78">
            <v>82.975331891250036</v>
          </cell>
        </row>
        <row r="79">
          <cell r="A79">
            <v>1684000</v>
          </cell>
          <cell r="B79">
            <v>82.908233736345665</v>
          </cell>
        </row>
        <row r="80">
          <cell r="A80">
            <v>1694000</v>
          </cell>
          <cell r="B80">
            <v>82.841927767449619</v>
          </cell>
        </row>
        <row r="81">
          <cell r="A81">
            <v>1704000</v>
          </cell>
          <cell r="B81">
            <v>82.776400037625109</v>
          </cell>
        </row>
        <row r="82">
          <cell r="A82">
            <v>1714000</v>
          </cell>
          <cell r="B82">
            <v>82.711636925418176</v>
          </cell>
        </row>
        <row r="83">
          <cell r="A83">
            <v>1724000</v>
          </cell>
          <cell r="B83">
            <v>82.647625125417804</v>
          </cell>
        </row>
        <row r="84">
          <cell r="A84">
            <v>1734000</v>
          </cell>
          <cell r="B84">
            <v>82.584351639142909</v>
          </cell>
        </row>
        <row r="85">
          <cell r="A85">
            <v>1744000</v>
          </cell>
          <cell r="B85">
            <v>82.521803766242783</v>
          </cell>
        </row>
        <row r="86">
          <cell r="A86">
            <v>1754000</v>
          </cell>
          <cell r="B86">
            <v>82.459969095998233</v>
          </cell>
        </row>
        <row r="87">
          <cell r="A87">
            <v>1764000</v>
          </cell>
          <cell r="B87">
            <v>82.398835499112508</v>
          </cell>
        </row>
        <row r="88">
          <cell r="A88">
            <v>1774000</v>
          </cell>
          <cell r="B88">
            <v>82.338391119779047</v>
          </cell>
        </row>
        <row r="89">
          <cell r="A89">
            <v>1784000</v>
          </cell>
          <cell r="B89">
            <v>82.278624368016565</v>
          </cell>
        </row>
        <row r="90">
          <cell r="A90">
            <v>1794000</v>
          </cell>
          <cell r="B90">
            <v>82.219523912260399</v>
          </cell>
        </row>
        <row r="91">
          <cell r="A91">
            <v>1804000</v>
          </cell>
          <cell r="B91">
            <v>82.161078672199935</v>
          </cell>
        </row>
        <row r="92">
          <cell r="A92">
            <v>1814000</v>
          </cell>
          <cell r="B92">
            <v>82.103277811853474</v>
          </cell>
        </row>
        <row r="93">
          <cell r="A93">
            <v>1824000</v>
          </cell>
          <cell r="B93">
            <v>82.046110732870488</v>
          </cell>
        </row>
        <row r="94">
          <cell r="A94">
            <v>1834000</v>
          </cell>
          <cell r="B94">
            <v>81.989567068053049</v>
          </cell>
        </row>
        <row r="95">
          <cell r="A95">
            <v>1844000</v>
          </cell>
          <cell r="B95">
            <v>81.933636675088337</v>
          </cell>
        </row>
        <row r="96">
          <cell r="A96">
            <v>1854000</v>
          </cell>
          <cell r="B96">
            <v>81.8783096304835</v>
          </cell>
        </row>
        <row r="97">
          <cell r="A97">
            <v>1864000</v>
          </cell>
          <cell r="B97">
            <v>81.823576223696321</v>
          </cell>
        </row>
        <row r="98">
          <cell r="A98">
            <v>1874000</v>
          </cell>
          <cell r="B98">
            <v>81.769426951453312</v>
          </cell>
        </row>
        <row r="99">
          <cell r="A99">
            <v>1884000</v>
          </cell>
          <cell r="B99">
            <v>81.715852512248986</v>
          </cell>
        </row>
        <row r="100">
          <cell r="A100">
            <v>1894000</v>
          </cell>
          <cell r="B100">
            <v>81.662843801019307</v>
          </cell>
        </row>
        <row r="101">
          <cell r="A101">
            <v>1904000</v>
          </cell>
          <cell r="B101">
            <v>81.610391903983285</v>
          </cell>
        </row>
        <row r="102">
          <cell r="A102">
            <v>1914000</v>
          </cell>
          <cell r="B102">
            <v>81.558488093645622</v>
          </cell>
        </row>
        <row r="103">
          <cell r="A103">
            <v>1924000</v>
          </cell>
          <cell r="B103">
            <v>81.507123823955951</v>
          </cell>
        </row>
        <row r="104">
          <cell r="A104">
            <v>1934000</v>
          </cell>
          <cell r="B104">
            <v>81.456290725617791</v>
          </cell>
        </row>
        <row r="105">
          <cell r="A105">
            <v>1944000</v>
          </cell>
          <cell r="B105">
            <v>81.405980601542353</v>
          </cell>
        </row>
        <row r="106">
          <cell r="A106">
            <v>1954000</v>
          </cell>
          <cell r="B106">
            <v>81.356185422442138</v>
          </cell>
        </row>
        <row r="107">
          <cell r="A107">
            <v>1964000</v>
          </cell>
          <cell r="B107">
            <v>81.306897322558768</v>
          </cell>
        </row>
        <row r="108">
          <cell r="A108">
            <v>1974000</v>
          </cell>
          <cell r="B108">
            <v>81.258108595521279</v>
          </cell>
        </row>
        <row r="109">
          <cell r="A109">
            <v>1984000</v>
          </cell>
          <cell r="B109">
            <v>81.20981169032892</v>
          </cell>
        </row>
        <row r="110">
          <cell r="A110">
            <v>1994000</v>
          </cell>
          <cell r="B110">
            <v>81.161999207455409</v>
          </cell>
        </row>
        <row r="111">
          <cell r="A111">
            <v>2004000</v>
          </cell>
          <cell r="B111">
            <v>81.114663895069697</v>
          </cell>
        </row>
        <row r="112">
          <cell r="A112">
            <v>2014000</v>
          </cell>
          <cell r="B112">
            <v>81.067798645369038</v>
          </cell>
        </row>
        <row r="113">
          <cell r="A113">
            <v>2024000</v>
          </cell>
          <cell r="B113">
            <v>81.021396491021122</v>
          </cell>
        </row>
        <row r="114">
          <cell r="A114">
            <v>2034000</v>
          </cell>
          <cell r="B114">
            <v>80.97545060171106</v>
          </cell>
        </row>
        <row r="115">
          <cell r="A115">
            <v>2044000</v>
          </cell>
          <cell r="B115">
            <v>80.929954280789573</v>
          </cell>
        </row>
        <row r="116">
          <cell r="A116">
            <v>2054000</v>
          </cell>
          <cell r="B116">
            <v>80.884900962019174</v>
          </cell>
        </row>
        <row r="117">
          <cell r="A117">
            <v>2064000</v>
          </cell>
          <cell r="B117">
            <v>80.840284206415191</v>
          </cell>
        </row>
        <row r="118">
          <cell r="A118">
            <v>2074000</v>
          </cell>
          <cell r="B118">
            <v>80.796097699177679</v>
          </cell>
        </row>
        <row r="119">
          <cell r="A119">
            <v>2084000</v>
          </cell>
          <cell r="B119">
            <v>80.752335246712107</v>
          </cell>
        </row>
        <row r="120">
          <cell r="A120">
            <v>2094000</v>
          </cell>
          <cell r="B120">
            <v>80.708990773735238</v>
          </cell>
        </row>
        <row r="121">
          <cell r="A121">
            <v>2104000</v>
          </cell>
          <cell r="B121">
            <v>80.666058320463492</v>
          </cell>
        </row>
        <row r="122">
          <cell r="A122">
            <v>2114000</v>
          </cell>
          <cell r="B122">
            <v>80.623532039881127</v>
          </cell>
        </row>
        <row r="123">
          <cell r="A123">
            <v>2124000</v>
          </cell>
          <cell r="B123">
            <v>80.581406195085819</v>
          </cell>
        </row>
        <row r="124">
          <cell r="A124">
            <v>2134000</v>
          </cell>
          <cell r="B124">
            <v>80.539675156708455</v>
          </cell>
        </row>
        <row r="125">
          <cell r="A125">
            <v>2144000</v>
          </cell>
          <cell r="B125">
            <v>80.4983334004055</v>
          </cell>
        </row>
        <row r="126">
          <cell r="A126">
            <v>2154000</v>
          </cell>
          <cell r="B126">
            <v>80.457375504421037</v>
          </cell>
        </row>
        <row r="127">
          <cell r="A127">
            <v>2164000</v>
          </cell>
          <cell r="B127">
            <v>80.416796147216473</v>
          </cell>
        </row>
        <row r="128">
          <cell r="A128">
            <v>2174000</v>
          </cell>
          <cell r="B128">
            <v>80.37659010516559</v>
          </cell>
        </row>
        <row r="129">
          <cell r="A129">
            <v>2184000</v>
          </cell>
          <cell r="B129">
            <v>80.336752250312969</v>
          </cell>
        </row>
        <row r="130">
          <cell r="A130">
            <v>2194000</v>
          </cell>
          <cell r="B130">
            <v>80.297277548193762</v>
          </cell>
        </row>
        <row r="131">
          <cell r="A131">
            <v>2204000</v>
          </cell>
          <cell r="B131">
            <v>80.258161055712634</v>
          </cell>
        </row>
        <row r="132">
          <cell r="A132">
            <v>2214000</v>
          </cell>
          <cell r="B132">
            <v>80.219397919080492</v>
          </cell>
        </row>
        <row r="133">
          <cell r="A133">
            <v>2224000</v>
          </cell>
          <cell r="B133">
            <v>80.180983371806519</v>
          </cell>
        </row>
        <row r="134">
          <cell r="A134">
            <v>2234000</v>
          </cell>
          <cell r="B134">
            <v>80.142912732744549</v>
          </cell>
        </row>
        <row r="135">
          <cell r="A135">
            <v>2244000</v>
          </cell>
          <cell r="B135">
            <v>80.105181404191114</v>
          </cell>
        </row>
        <row r="136">
          <cell r="A136">
            <v>2254000</v>
          </cell>
          <cell r="B136">
            <v>80.067784870034785</v>
          </cell>
        </row>
        <row r="137">
          <cell r="A137">
            <v>2264000</v>
          </cell>
          <cell r="B137">
            <v>80.030718693954029</v>
          </cell>
        </row>
        <row r="138">
          <cell r="A138">
            <v>2274000</v>
          </cell>
          <cell r="B138">
            <v>79.993978517662924</v>
          </cell>
        </row>
        <row r="139">
          <cell r="A139">
            <v>2284000</v>
          </cell>
          <cell r="B139">
            <v>79.957560059202734</v>
          </cell>
        </row>
        <row r="140">
          <cell r="A140">
            <v>2294000</v>
          </cell>
          <cell r="B140">
            <v>79.921459111278367</v>
          </cell>
        </row>
        <row r="141">
          <cell r="A141">
            <v>2304000</v>
          </cell>
          <cell r="B141">
            <v>79.885671539638096</v>
          </cell>
        </row>
        <row r="142">
          <cell r="A142">
            <v>2316503.5174739398</v>
          </cell>
          <cell r="B142">
            <v>79.841359179134102</v>
          </cell>
        </row>
      </sheetData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 2002"/>
      <sheetName val="q3 2002"/>
      <sheetName val="Q2 2002"/>
      <sheetName val="q1 2002"/>
      <sheetName val="Sheet3"/>
    </sheetNames>
    <sheetDataSet>
      <sheetData sheetId="0"/>
      <sheetData sheetId="1"/>
      <sheetData sheetId="2"/>
      <sheetData sheetId="3">
        <row r="15">
          <cell r="A15" t="str">
            <v>holdings</v>
          </cell>
          <cell r="C15">
            <v>2069737.5457875456</v>
          </cell>
          <cell r="D15">
            <v>420265.97069597064</v>
          </cell>
          <cell r="E15">
            <v>390207.61904761899</v>
          </cell>
          <cell r="F15">
            <v>2880211.1355311354</v>
          </cell>
        </row>
        <row r="16">
          <cell r="A16" t="str">
            <v>ohe</v>
          </cell>
          <cell r="C16">
            <v>224868.68131868131</v>
          </cell>
          <cell r="D16">
            <v>155921.97802197799</v>
          </cell>
          <cell r="E16">
            <v>155921.97802197799</v>
          </cell>
          <cell r="F16">
            <v>536712.63736263732</v>
          </cell>
        </row>
        <row r="17">
          <cell r="A17" t="str">
            <v>Networks</v>
          </cell>
          <cell r="C17">
            <v>14187025.274725273</v>
          </cell>
          <cell r="D17">
            <v>9256107.9853479844</v>
          </cell>
          <cell r="E17">
            <v>5767352.1978021972</v>
          </cell>
          <cell r="F17">
            <v>29210485.457875457</v>
          </cell>
        </row>
        <row r="18">
          <cell r="A18" t="str">
            <v>ns</v>
          </cell>
          <cell r="C18">
            <v>18446240.256410256</v>
          </cell>
          <cell r="D18">
            <v>14285173.003663003</v>
          </cell>
          <cell r="E18">
            <v>14257723.223443221</v>
          </cell>
          <cell r="F18">
            <v>46989136.483516484</v>
          </cell>
        </row>
        <row r="19">
          <cell r="A19" t="str">
            <v>Markets</v>
          </cell>
          <cell r="C19">
            <v>12738.571428571428</v>
          </cell>
          <cell r="D19">
            <v>0</v>
          </cell>
          <cell r="E19">
            <v>0</v>
          </cell>
          <cell r="F19">
            <v>12738.571428571428</v>
          </cell>
        </row>
        <row r="20">
          <cell r="A20" t="str">
            <v>Telecom</v>
          </cell>
          <cell r="C20">
            <v>601852.52747252735</v>
          </cell>
          <cell r="D20">
            <v>370819.56043956045</v>
          </cell>
          <cell r="E20">
            <v>363429.04761904763</v>
          </cell>
          <cell r="F20">
            <v>1336101.1355311354</v>
          </cell>
        </row>
        <row r="21">
          <cell r="A21" t="str">
            <v>remotes</v>
          </cell>
          <cell r="C21">
            <v>322758.79120879114</v>
          </cell>
          <cell r="D21">
            <v>216663.77289377287</v>
          </cell>
          <cell r="E21">
            <v>214128.09523809524</v>
          </cell>
          <cell r="F21">
            <v>753550.65934065927</v>
          </cell>
        </row>
      </sheetData>
      <sheetData sheetId="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Rev_Rt_Class"/>
      <sheetName val="Fcst"/>
      <sheetName val="Fcst_Chg"/>
      <sheetName val="Fcst_Prev"/>
      <sheetName val="Check_Fcst"/>
      <sheetName val="Out_Fcst_Summary"/>
      <sheetName val="Dx_Tariff_Chg"/>
      <sheetName val="Out_Fcst_Summary_Chg_Prev"/>
      <sheetName val="Out_Fcst_Summary_Chg_Prev_BP"/>
      <sheetName val="Out_Fcst_Summary_Prev"/>
      <sheetName val="Out_Fcst_Summary_Prev_BP"/>
      <sheetName val="Out_Fcst"/>
      <sheetName val="Out_Budget"/>
      <sheetName val="In_F_Loss_Factors"/>
      <sheetName val="F_Scaling"/>
      <sheetName val="In_F_Dx_Rates"/>
      <sheetName val="In_F_Flow_Thru_Rates"/>
      <sheetName val="In_F_Whls_Rates"/>
      <sheetName val="In_F_Hist_kWhs"/>
      <sheetName val="In_F_Hist_kWs"/>
      <sheetName val="In_Rate_Class"/>
      <sheetName val="In_Rate_Category"/>
      <sheetName val="MEU_Incl_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curr month change"/>
      <sheetName val="Last month report"/>
      <sheetName val="2005 vintage"/>
      <sheetName val="2004 vintage"/>
      <sheetName val="reg. liability"/>
      <sheetName val="category"/>
      <sheetName val="documentation"/>
      <sheetName val="brampton rsva Int"/>
      <sheetName val="brampton rcva int"/>
      <sheetName val="lookup"/>
      <sheetName val="gl reg"/>
      <sheetName val="enviro"/>
      <sheetName val="enviro2002"/>
      <sheetName val="opeb li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 t="str">
            <v>255000</v>
          </cell>
          <cell r="D5" t="str">
            <v>Deferred OPEB Costs</v>
          </cell>
          <cell r="F5">
            <v>67133143.700000003</v>
          </cell>
          <cell r="G5">
            <v>88990446.299999997</v>
          </cell>
          <cell r="H5">
            <v>259587260</v>
          </cell>
          <cell r="I5">
            <v>0</v>
          </cell>
          <cell r="J5">
            <v>3289150</v>
          </cell>
          <cell r="K5">
            <v>0</v>
          </cell>
        </row>
        <row r="6">
          <cell r="B6" t="str">
            <v>255010</v>
          </cell>
          <cell r="D6" t="str">
            <v>Accumulated OPEB Amortization</v>
          </cell>
          <cell r="F6">
            <v>-42517657.979999997</v>
          </cell>
          <cell r="G6">
            <v>-56360616.390000001</v>
          </cell>
          <cell r="H6">
            <v>-164405265.15000001</v>
          </cell>
          <cell r="I6">
            <v>0</v>
          </cell>
          <cell r="J6">
            <v>-2083128.22</v>
          </cell>
          <cell r="K6">
            <v>0</v>
          </cell>
        </row>
        <row r="7">
          <cell r="B7" t="str">
            <v>275001</v>
          </cell>
          <cell r="D7" t="str">
            <v>Reg Asset-DX Deferred Pension</v>
          </cell>
          <cell r="F7">
            <v>0</v>
          </cell>
          <cell r="G7">
            <v>45833737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 t="str">
            <v>275011</v>
          </cell>
          <cell r="D8" t="str">
            <v>Reg Asset-MR Cap-DX  (non-a)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1342355.17</v>
          </cell>
        </row>
        <row r="9">
          <cell r="B9" t="str">
            <v>275020</v>
          </cell>
          <cell r="D9" t="str">
            <v>Reg Asset - OEB Costs</v>
          </cell>
          <cell r="F9">
            <v>3981195</v>
          </cell>
          <cell r="G9">
            <v>2535932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275021</v>
          </cell>
          <cell r="D10" t="str">
            <v>Mkt Rdy Deferral-DX (non-appr)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116352.86</v>
          </cell>
        </row>
        <row r="11">
          <cell r="B11" t="str">
            <v>275022</v>
          </cell>
          <cell r="D11" t="str">
            <v>Mkt Rdy Deferral-TX (non-appr)</v>
          </cell>
          <cell r="F11">
            <v>13197993.119999999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 t="str">
            <v>275023</v>
          </cell>
          <cell r="D12" t="str">
            <v>Regulatory Asset -  Dx PCB</v>
          </cell>
          <cell r="F12">
            <v>0</v>
          </cell>
          <cell r="G12">
            <v>27675616.949999999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275024</v>
          </cell>
          <cell r="D13" t="str">
            <v>Regulatory Asset -  Dx LAR</v>
          </cell>
          <cell r="F13">
            <v>0</v>
          </cell>
          <cell r="G13">
            <v>21157781.473000001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275025</v>
          </cell>
          <cell r="D14" t="str">
            <v>Regulatory Asset -  Tx PCB</v>
          </cell>
          <cell r="F14">
            <v>5983729.7439999999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275026</v>
          </cell>
          <cell r="D15" t="str">
            <v>Regulatory Asset -  Tx LAR</v>
          </cell>
          <cell r="F15">
            <v>23096770.546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275027</v>
          </cell>
          <cell r="D16" t="str">
            <v>Regulatory Asset -Remotes LAR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8842616.3800000008</v>
          </cell>
          <cell r="K16">
            <v>0</v>
          </cell>
        </row>
        <row r="17">
          <cell r="B17" t="str">
            <v>275028</v>
          </cell>
          <cell r="D17" t="str">
            <v>Regul Asset -Dx PCB Sec Defer</v>
          </cell>
          <cell r="F17">
            <v>0</v>
          </cell>
          <cell r="G17">
            <v>-1.3000000000000001E-2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275029</v>
          </cell>
          <cell r="D18" t="str">
            <v>Regul Asset -Dx LAR Sec Defer</v>
          </cell>
          <cell r="F18">
            <v>0</v>
          </cell>
          <cell r="G18">
            <v>1E-3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275030</v>
          </cell>
          <cell r="D19" t="str">
            <v>RSVA-Power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1512927.87</v>
          </cell>
        </row>
        <row r="20">
          <cell r="B20" t="str">
            <v>275031</v>
          </cell>
          <cell r="D20" t="str">
            <v>RSVA-Wholesale Market Services</v>
          </cell>
          <cell r="F20">
            <v>0</v>
          </cell>
          <cell r="G20">
            <v>-5295.89</v>
          </cell>
          <cell r="H20">
            <v>0</v>
          </cell>
          <cell r="I20">
            <v>0</v>
          </cell>
          <cell r="J20">
            <v>0</v>
          </cell>
          <cell r="K20">
            <v>4674930.32</v>
          </cell>
        </row>
        <row r="21">
          <cell r="B21" t="str">
            <v>275032</v>
          </cell>
          <cell r="D21" t="str">
            <v>RSVA-WMS-Non-Recurring</v>
          </cell>
          <cell r="F21">
            <v>0</v>
          </cell>
          <cell r="G21">
            <v>1252654.24</v>
          </cell>
          <cell r="H21">
            <v>0</v>
          </cell>
          <cell r="I21">
            <v>0</v>
          </cell>
          <cell r="J21">
            <v>0</v>
          </cell>
          <cell r="K21">
            <v>1550663.64</v>
          </cell>
        </row>
        <row r="22">
          <cell r="B22" t="str">
            <v>275033</v>
          </cell>
          <cell r="D22" t="str">
            <v>RSVA-Retail Transm. NWK Rate</v>
          </cell>
          <cell r="F22">
            <v>0</v>
          </cell>
          <cell r="G22">
            <v>-15310870.98</v>
          </cell>
          <cell r="H22">
            <v>0</v>
          </cell>
          <cell r="I22">
            <v>0</v>
          </cell>
          <cell r="J22">
            <v>0</v>
          </cell>
          <cell r="K22">
            <v>1462980.64</v>
          </cell>
        </row>
        <row r="23">
          <cell r="B23" t="str">
            <v>275034</v>
          </cell>
          <cell r="D23" t="str">
            <v>RSVA-Retl Trans Connect'n Rate</v>
          </cell>
          <cell r="F23">
            <v>0</v>
          </cell>
          <cell r="G23">
            <v>-19976544.440000001</v>
          </cell>
          <cell r="H23">
            <v>0</v>
          </cell>
          <cell r="I23">
            <v>0</v>
          </cell>
          <cell r="J23">
            <v>0</v>
          </cell>
          <cell r="K23">
            <v>1496992.83</v>
          </cell>
        </row>
        <row r="24">
          <cell r="B24" t="str">
            <v>275035</v>
          </cell>
          <cell r="D24" t="str">
            <v>Reg Ass-Acqd MEU Rt Mitigation</v>
          </cell>
          <cell r="F24">
            <v>0</v>
          </cell>
          <cell r="G24">
            <v>91666.67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275038</v>
          </cell>
          <cell r="D25" t="str">
            <v>Reg Asset - TX Bypass Rebate</v>
          </cell>
          <cell r="F25">
            <v>7050653.4800000004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275040</v>
          </cell>
          <cell r="D26" t="str">
            <v>RCVA RETAIL REVENUE</v>
          </cell>
          <cell r="F26">
            <v>0</v>
          </cell>
          <cell r="G26">
            <v>-1857989.8</v>
          </cell>
          <cell r="H26">
            <v>0</v>
          </cell>
          <cell r="I26">
            <v>0</v>
          </cell>
          <cell r="J26">
            <v>0</v>
          </cell>
          <cell r="K26">
            <v>195239.92</v>
          </cell>
        </row>
        <row r="27">
          <cell r="B27" t="str">
            <v>275041</v>
          </cell>
          <cell r="D27" t="str">
            <v>RCVA Retail Cost</v>
          </cell>
          <cell r="F27">
            <v>0</v>
          </cell>
          <cell r="G27">
            <v>1323711.45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275043</v>
          </cell>
          <cell r="D28" t="str">
            <v>Reg Asset-PILs Var - Brampton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-6586907.7000000002</v>
          </cell>
        </row>
        <row r="29">
          <cell r="B29" t="str">
            <v>275044</v>
          </cell>
          <cell r="D29" t="str">
            <v>Reg Asset-PILs Var-Bram contra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6586907.7000000002</v>
          </cell>
        </row>
        <row r="30">
          <cell r="B30" t="str">
            <v>275045</v>
          </cell>
          <cell r="D30" t="str">
            <v>RCVA - STR REVENUE</v>
          </cell>
          <cell r="F30">
            <v>0</v>
          </cell>
          <cell r="G30">
            <v>-7233.5</v>
          </cell>
          <cell r="H30">
            <v>0</v>
          </cell>
          <cell r="I30">
            <v>0</v>
          </cell>
          <cell r="J30">
            <v>0</v>
          </cell>
          <cell r="K30">
            <v>46712.13</v>
          </cell>
        </row>
        <row r="31">
          <cell r="B31" t="str">
            <v>275046</v>
          </cell>
          <cell r="D31" t="str">
            <v>RCVA-STR Cost</v>
          </cell>
          <cell r="F31">
            <v>0</v>
          </cell>
          <cell r="G31">
            <v>220147.28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275047</v>
          </cell>
          <cell r="D32" t="str">
            <v>Reg Asset - C&amp;DM</v>
          </cell>
          <cell r="F32">
            <v>0</v>
          </cell>
          <cell r="G32">
            <v>1273206.96</v>
          </cell>
          <cell r="H32">
            <v>0</v>
          </cell>
          <cell r="I32">
            <v>0</v>
          </cell>
          <cell r="J32">
            <v>0</v>
          </cell>
          <cell r="K32">
            <v>116342.63</v>
          </cell>
        </row>
        <row r="33">
          <cell r="B33" t="str">
            <v>275048</v>
          </cell>
          <cell r="D33" t="str">
            <v>Reg Asset-C&amp;DM Int Improvement</v>
          </cell>
          <cell r="F33">
            <v>0</v>
          </cell>
          <cell r="G33">
            <v>30803.498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275053</v>
          </cell>
          <cell r="D34" t="str">
            <v>MARR Oct 2001 Int Improv</v>
          </cell>
          <cell r="F34">
            <v>0</v>
          </cell>
          <cell r="G34">
            <v>4.0000000000000001E-3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275054</v>
          </cell>
          <cell r="D35" t="str">
            <v>PILs Oct 2001 Interest Improv</v>
          </cell>
          <cell r="F35">
            <v>0</v>
          </cell>
          <cell r="G35">
            <v>-5.0000000000000001E-3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275057</v>
          </cell>
          <cell r="D36" t="str">
            <v>Reg Asset-LV-Sh Lns-LDCs &amp;Dir</v>
          </cell>
          <cell r="F36">
            <v>0</v>
          </cell>
          <cell r="G36">
            <v>25280358.41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275058</v>
          </cell>
          <cell r="D37" t="str">
            <v>Reg Ass-LV Chg-LV Spec-LCDDir</v>
          </cell>
          <cell r="F37">
            <v>0</v>
          </cell>
          <cell r="G37">
            <v>266672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275059</v>
          </cell>
          <cell r="D38" t="str">
            <v>Reg Asset-LV Chg-DS-LDC  Dir</v>
          </cell>
          <cell r="F38">
            <v>0</v>
          </cell>
          <cell r="G38">
            <v>2833904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275060</v>
          </cell>
          <cell r="D39" t="str">
            <v>Reg Asset-HV Dist Stn-HV Del</v>
          </cell>
          <cell r="F39">
            <v>0</v>
          </cell>
          <cell r="G39">
            <v>2266672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275061</v>
          </cell>
          <cell r="D40" t="str">
            <v>Reg Asset-HVDS LV  Delivery</v>
          </cell>
          <cell r="F40">
            <v>0</v>
          </cell>
          <cell r="G40">
            <v>2133328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275062</v>
          </cell>
          <cell r="D41" t="str">
            <v>Reg Asset-Shrd LV Distr  Stn</v>
          </cell>
          <cell r="F41">
            <v>0</v>
          </cell>
          <cell r="G41">
            <v>266672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275063</v>
          </cell>
          <cell r="D42" t="str">
            <v>Reg Asset-Spec LVDS g/f  rates</v>
          </cell>
          <cell r="F42">
            <v>0</v>
          </cell>
          <cell r="G42">
            <v>266672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275065</v>
          </cell>
          <cell r="D43" t="str">
            <v>Reg A-Def RateImpact-Brampton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441725.65</v>
          </cell>
        </row>
        <row r="44">
          <cell r="B44" t="str">
            <v>275067</v>
          </cell>
          <cell r="D44" t="str">
            <v>MARR Mar 2002 Interest Improv</v>
          </cell>
          <cell r="F44">
            <v>0</v>
          </cell>
          <cell r="G44">
            <v>-4.0000000000000001E-3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275068</v>
          </cell>
          <cell r="D45" t="str">
            <v>PILs Mar 2002 Interest Improv</v>
          </cell>
          <cell r="F45">
            <v>0</v>
          </cell>
          <cell r="G45">
            <v>3.0000000000000001E-3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275069</v>
          </cell>
          <cell r="D46" t="str">
            <v>Reg Asset - OEB Costs-int impr</v>
          </cell>
          <cell r="F46">
            <v>160632.04999999999</v>
          </cell>
          <cell r="G46">
            <v>41194.82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275073</v>
          </cell>
          <cell r="D47" t="str">
            <v>Acc Amort MR Cap-Dx (non-app)</v>
          </cell>
          <cell r="F47">
            <v>0</v>
          </cell>
          <cell r="G47">
            <v>-2E-3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275076</v>
          </cell>
          <cell r="D48" t="str">
            <v>Amort MR Def Cost-DX (unappr)</v>
          </cell>
          <cell r="F48">
            <v>0</v>
          </cell>
          <cell r="G48">
            <v>2E-3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275079</v>
          </cell>
          <cell r="D49" t="str">
            <v>Int Imprv MR Def Cost-DX(app)</v>
          </cell>
          <cell r="F49">
            <v>0</v>
          </cell>
          <cell r="G49">
            <v>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275080</v>
          </cell>
          <cell r="D50" t="str">
            <v>Int Imprv MR Cap Cost-DX(app)</v>
          </cell>
          <cell r="F50">
            <v>0</v>
          </cell>
          <cell r="G50">
            <v>2E-3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275081</v>
          </cell>
          <cell r="D51" t="str">
            <v>Int Imp MR Cap Cost-DX(non-a)</v>
          </cell>
          <cell r="F51">
            <v>0</v>
          </cell>
          <cell r="G51">
            <v>4.0000000000000001E-3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275084</v>
          </cell>
          <cell r="D52" t="str">
            <v>Int Imp MR Def Cost-TX(non-a)</v>
          </cell>
          <cell r="F52">
            <v>3040542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275085</v>
          </cell>
          <cell r="D53" t="str">
            <v>RSVA-Provincial Benefits</v>
          </cell>
          <cell r="F53">
            <v>0</v>
          </cell>
          <cell r="G53">
            <v>-246421.41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275091</v>
          </cell>
          <cell r="D54" t="str">
            <v>MEU COP Season Int Improv</v>
          </cell>
          <cell r="F54">
            <v>0</v>
          </cell>
          <cell r="G54">
            <v>-3.0000000000000001E-3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275092</v>
          </cell>
          <cell r="D55" t="str">
            <v>Bill 4 Implementation Cost</v>
          </cell>
          <cell r="F55">
            <v>0</v>
          </cell>
          <cell r="G55">
            <v>0.25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275093</v>
          </cell>
          <cell r="D56" t="str">
            <v>RRRP Interest Improv</v>
          </cell>
          <cell r="F56">
            <v>0</v>
          </cell>
          <cell r="G56">
            <v>-27320.639999999999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275094</v>
          </cell>
          <cell r="D57" t="str">
            <v>Bill 4 Implen Cost-Int Improve</v>
          </cell>
          <cell r="F57">
            <v>0</v>
          </cell>
          <cell r="G57">
            <v>0.48499999999999999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275095</v>
          </cell>
          <cell r="D58" t="str">
            <v>Regulatory Asset-RRRP Variance</v>
          </cell>
          <cell r="F58">
            <v>0</v>
          </cell>
          <cell r="G58">
            <v>1606608.68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>275096</v>
          </cell>
          <cell r="D59" t="str">
            <v>Reg Asset-Rebate Proc Cost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999020.1</v>
          </cell>
        </row>
        <row r="60">
          <cell r="B60" t="str">
            <v>275097</v>
          </cell>
          <cell r="D60" t="str">
            <v>Rebate Prog Cost Int Improv</v>
          </cell>
          <cell r="F60">
            <v>0</v>
          </cell>
          <cell r="G60">
            <v>-4.0000000000000001E-3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>275101</v>
          </cell>
          <cell r="D61" t="str">
            <v>Reg Asset-DX Def Pens Int Impr</v>
          </cell>
          <cell r="F61">
            <v>0</v>
          </cell>
          <cell r="G61">
            <v>2126390.2799999998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275130</v>
          </cell>
          <cell r="D62" t="str">
            <v>RSVApower-Int Improv</v>
          </cell>
          <cell r="F62">
            <v>0</v>
          </cell>
          <cell r="G62">
            <v>5.0000000000000001E-3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275131</v>
          </cell>
          <cell r="D63" t="str">
            <v>RSVAwms-int Improv</v>
          </cell>
          <cell r="F63">
            <v>0</v>
          </cell>
          <cell r="G63">
            <v>32971.088000000003</v>
          </cell>
          <cell r="H63">
            <v>0</v>
          </cell>
          <cell r="I63">
            <v>0</v>
          </cell>
          <cell r="J63">
            <v>0</v>
          </cell>
          <cell r="K63">
            <v>-12518.65</v>
          </cell>
        </row>
        <row r="64">
          <cell r="B64" t="str">
            <v>275132</v>
          </cell>
          <cell r="D64" t="str">
            <v>RSVAone-time - Int Improv</v>
          </cell>
          <cell r="F64">
            <v>0</v>
          </cell>
          <cell r="G64">
            <v>73289.490000000005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275133</v>
          </cell>
          <cell r="D65" t="str">
            <v>RSVAnw-Int Improv</v>
          </cell>
          <cell r="F65">
            <v>0</v>
          </cell>
          <cell r="G65">
            <v>-818000.92799999996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275134</v>
          </cell>
          <cell r="D66" t="str">
            <v>RSVAcn-Int Improv</v>
          </cell>
          <cell r="F66">
            <v>0</v>
          </cell>
          <cell r="G66">
            <v>-1042142.573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275138</v>
          </cell>
          <cell r="D67" t="str">
            <v>Reg Asset - TX Bypass (contra)</v>
          </cell>
          <cell r="F67">
            <v>-7050653.4800000004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>275140</v>
          </cell>
          <cell r="D68" t="str">
            <v>RCVAretailer - Int Improv</v>
          </cell>
          <cell r="F68">
            <v>0</v>
          </cell>
          <cell r="G68">
            <v>-56772.745000000003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275145</v>
          </cell>
          <cell r="D69" t="str">
            <v>RCVA-STR - Int Imput</v>
          </cell>
          <cell r="F69">
            <v>0</v>
          </cell>
          <cell r="G69">
            <v>9063.1239999999998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275146</v>
          </cell>
          <cell r="D70" t="str">
            <v>LV Shrd Line Chrg Int Improv</v>
          </cell>
          <cell r="F70">
            <v>0</v>
          </cell>
          <cell r="G70">
            <v>1225013.0689999999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275147</v>
          </cell>
          <cell r="D71" t="str">
            <v>LV Specific Line Interest Impr</v>
          </cell>
          <cell r="F71">
            <v>0</v>
          </cell>
          <cell r="G71">
            <v>12788.613000000001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275148</v>
          </cell>
          <cell r="D72" t="str">
            <v>LV Specific Dist Line Int Impr</v>
          </cell>
          <cell r="F72">
            <v>0</v>
          </cell>
          <cell r="G72">
            <v>139726.43700000001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 t="str">
            <v>275149</v>
          </cell>
          <cell r="D73" t="str">
            <v>LV HVDS High Interest Improv</v>
          </cell>
          <cell r="F73">
            <v>0</v>
          </cell>
          <cell r="G73">
            <v>108701.174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 t="str">
            <v>275150</v>
          </cell>
          <cell r="D74" t="str">
            <v>LV HVDS Low Interest Improv</v>
          </cell>
          <cell r="F74">
            <v>0</v>
          </cell>
          <cell r="G74">
            <v>102306.481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>275151</v>
          </cell>
          <cell r="D75" t="str">
            <v>LV Shared DS Interest Improv</v>
          </cell>
          <cell r="F75">
            <v>0</v>
          </cell>
          <cell r="G75">
            <v>12788.609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 t="str">
            <v>275152</v>
          </cell>
          <cell r="D76" t="str">
            <v>LV Specific DS Interest Improv</v>
          </cell>
          <cell r="F76">
            <v>0</v>
          </cell>
          <cell r="G76">
            <v>12788.613000000001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 t="str">
            <v>275169</v>
          </cell>
          <cell r="D77" t="str">
            <v>RegAsst-OEBCst Prin/Int Contra</v>
          </cell>
          <cell r="F77">
            <v>-4141827.06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 t="str">
            <v>275185</v>
          </cell>
          <cell r="D78" t="str">
            <v>RSVA-Prov Benefits-Int Improv</v>
          </cell>
          <cell r="F78">
            <v>0</v>
          </cell>
          <cell r="G78">
            <v>36983.67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 t="str">
            <v>275191</v>
          </cell>
          <cell r="D79" t="str">
            <v>MEU COP Season Int-Contra</v>
          </cell>
          <cell r="F79">
            <v>0</v>
          </cell>
          <cell r="G79">
            <v>-1E-3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275193</v>
          </cell>
          <cell r="D80" t="str">
            <v>RRRP Interest - Contra</v>
          </cell>
          <cell r="F80">
            <v>0</v>
          </cell>
          <cell r="G80">
            <v>3.0000000000000001E-3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 t="str">
            <v>275194</v>
          </cell>
          <cell r="D81" t="str">
            <v>Bill 4 Implem Cost-Int Impr Co</v>
          </cell>
          <cell r="F81">
            <v>0</v>
          </cell>
          <cell r="G81">
            <v>-0.48900000000000005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275197</v>
          </cell>
          <cell r="D82" t="str">
            <v>Rebate Prog Cost Int-Contra</v>
          </cell>
          <cell r="F82">
            <v>0</v>
          </cell>
          <cell r="G82">
            <v>-2E-3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275198</v>
          </cell>
          <cell r="D83" t="str">
            <v>Int Imp - 2nd Rebate Proc Cost</v>
          </cell>
          <cell r="F83">
            <v>0</v>
          </cell>
          <cell r="G83">
            <v>-2E-3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275230</v>
          </cell>
          <cell r="D84" t="str">
            <v>RS VApwr-Int Improv Contra-Dec</v>
          </cell>
          <cell r="F84">
            <v>0</v>
          </cell>
          <cell r="G84">
            <v>-5.0000000000000001E-3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275231</v>
          </cell>
          <cell r="D85" t="str">
            <v>RS VAwms-int Improv Contra-dec</v>
          </cell>
          <cell r="F85">
            <v>0</v>
          </cell>
          <cell r="G85">
            <v>-1E-3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275233</v>
          </cell>
          <cell r="D86" t="str">
            <v>RS VAnw-Int Improv Contra-Dec1</v>
          </cell>
          <cell r="F86">
            <v>0</v>
          </cell>
          <cell r="G86">
            <v>-3.0000000000000001E-3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275234</v>
          </cell>
          <cell r="D87" t="str">
            <v>RS VAan-Int Improv Contra-Dec1</v>
          </cell>
          <cell r="F87">
            <v>0</v>
          </cell>
          <cell r="G87">
            <v>-1E-3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275240</v>
          </cell>
          <cell r="D88" t="str">
            <v>RCVAretailer - Int Improv Cont</v>
          </cell>
          <cell r="F88">
            <v>0</v>
          </cell>
          <cell r="G88">
            <v>-4.0000000000000001E-3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275242</v>
          </cell>
          <cell r="D89" t="str">
            <v>Var Energy Cost Int-Contra</v>
          </cell>
          <cell r="F89">
            <v>0</v>
          </cell>
          <cell r="G89">
            <v>-3.0000000000000001E-3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275245</v>
          </cell>
          <cell r="D90" t="str">
            <v>RCVA-STR - Int Imput Contra -</v>
          </cell>
          <cell r="F90">
            <v>0</v>
          </cell>
          <cell r="G90">
            <v>4.0000000000000001E-3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 t="str">
            <v>275246</v>
          </cell>
          <cell r="D91" t="str">
            <v>LV Shrd Ln Chg Int Impr-Contra</v>
          </cell>
          <cell r="F91">
            <v>0</v>
          </cell>
          <cell r="G91">
            <v>4.0000000000000001E-3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 t="str">
            <v>275247</v>
          </cell>
          <cell r="D92" t="str">
            <v>LV Spec Ln Int Improv-Contra</v>
          </cell>
          <cell r="F92">
            <v>0</v>
          </cell>
          <cell r="G92">
            <v>3.0000000000000001E-3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 t="str">
            <v>275249</v>
          </cell>
          <cell r="D93" t="str">
            <v>LV HVDS High Int Impr-Contra</v>
          </cell>
          <cell r="F93">
            <v>0</v>
          </cell>
          <cell r="G93">
            <v>3.0000000000000001E-3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275250</v>
          </cell>
          <cell r="D94" t="str">
            <v>LV HVDS Low Int Impr-Contra</v>
          </cell>
          <cell r="F94">
            <v>0</v>
          </cell>
          <cell r="G94">
            <v>-3.0000000000000001E-3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>275251</v>
          </cell>
          <cell r="D95" t="str">
            <v>LV Shrd DS Int Impr-Contra</v>
          </cell>
          <cell r="F95">
            <v>0</v>
          </cell>
          <cell r="G95">
            <v>-3.0000000000000001E-3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 t="str">
            <v>275252</v>
          </cell>
          <cell r="D96" t="str">
            <v>LV Spec DS Int Improv-Contra</v>
          </cell>
          <cell r="F96">
            <v>0</v>
          </cell>
          <cell r="G96">
            <v>3.0000000000000001E-3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 t="str">
            <v>275253</v>
          </cell>
          <cell r="D97" t="str">
            <v>MARR Oct 2001 Interest-Contra</v>
          </cell>
          <cell r="F97">
            <v>0</v>
          </cell>
          <cell r="G97">
            <v>2E-3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 t="str">
            <v>275254</v>
          </cell>
          <cell r="D98" t="str">
            <v>PILs Oct 2002 Interest-Contra</v>
          </cell>
          <cell r="F98">
            <v>0</v>
          </cell>
          <cell r="G98">
            <v>3.0000000000000001E-3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275267</v>
          </cell>
          <cell r="D99" t="str">
            <v>MARR Mar 2002 Interest-Contra</v>
          </cell>
          <cell r="F99">
            <v>0</v>
          </cell>
          <cell r="G99">
            <v>-2E-3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 t="str">
            <v>275268</v>
          </cell>
          <cell r="D100" t="str">
            <v>PILs Mar 2002 Interest-Contra</v>
          </cell>
          <cell r="F100">
            <v>0</v>
          </cell>
          <cell r="G100">
            <v>4.0000000000000001E-3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B101" t="str">
            <v>275299</v>
          </cell>
          <cell r="D101" t="str">
            <v>TX Mkt Ready Reg Asset Contr</v>
          </cell>
          <cell r="F101">
            <v>-16238535.109999999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275348</v>
          </cell>
          <cell r="D102" t="str">
            <v>Reg Asset-DSM Int Impr Contra</v>
          </cell>
          <cell r="F102">
            <v>0</v>
          </cell>
          <cell r="G102">
            <v>2E-3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275400</v>
          </cell>
          <cell r="D103" t="str">
            <v>Regulatory Asset Recovery Acct</v>
          </cell>
          <cell r="F103">
            <v>0</v>
          </cell>
          <cell r="G103">
            <v>150833303.25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B104" t="str">
            <v>275401</v>
          </cell>
          <cell r="D104" t="str">
            <v>Reg Asset Recovery-Rate Rider</v>
          </cell>
          <cell r="F104">
            <v>0</v>
          </cell>
          <cell r="G104">
            <v>-45015197.5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275402</v>
          </cell>
          <cell r="D105" t="str">
            <v>Reg Asset-RARA-Int Improvement</v>
          </cell>
          <cell r="F105">
            <v>0</v>
          </cell>
          <cell r="G105">
            <v>2651068.31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452071</v>
          </cell>
          <cell r="D106" t="str">
            <v>Def Rev - Phase I Increm Recov</v>
          </cell>
          <cell r="F106">
            <v>0</v>
          </cell>
          <cell r="G106">
            <v>17504159.989999998</v>
          </cell>
          <cell r="H106">
            <v>0</v>
          </cell>
          <cell r="I106">
            <v>-17504159.989999998</v>
          </cell>
          <cell r="J106">
            <v>0</v>
          </cell>
          <cell r="K106">
            <v>-4210140.47</v>
          </cell>
        </row>
        <row r="107">
          <cell r="B107" t="str">
            <v>452072</v>
          </cell>
          <cell r="D107" t="str">
            <v>Def Rev - Phase I MR&amp;LV Recov</v>
          </cell>
          <cell r="F107">
            <v>0</v>
          </cell>
          <cell r="G107">
            <v>26785662.640000001</v>
          </cell>
          <cell r="H107">
            <v>0</v>
          </cell>
          <cell r="I107">
            <v>-26785662.640000001</v>
          </cell>
          <cell r="J107">
            <v>0</v>
          </cell>
          <cell r="K107">
            <v>0</v>
          </cell>
        </row>
        <row r="108">
          <cell r="B108" t="str">
            <v>452073</v>
          </cell>
          <cell r="D108" t="str">
            <v>Def Rev - Phase I Incr Int Imp</v>
          </cell>
          <cell r="F108">
            <v>0</v>
          </cell>
          <cell r="G108">
            <v>1E-3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452074</v>
          </cell>
          <cell r="D109" t="str">
            <v>Def Rev - Phase I MR&amp;LV IntImp</v>
          </cell>
          <cell r="F109">
            <v>0</v>
          </cell>
          <cell r="G109">
            <v>1E-3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D110" t="str">
            <v>Regulatory Assets</v>
          </cell>
          <cell r="F110">
            <v>53695986.010000005</v>
          </cell>
          <cell r="G110">
            <v>286290384.014</v>
          </cell>
          <cell r="H110">
            <v>95181994.849999994</v>
          </cell>
          <cell r="I110">
            <v>-44289822.629999995</v>
          </cell>
          <cell r="J110">
            <v>10048638.16</v>
          </cell>
          <cell r="K110">
            <v>9733584.6400000043</v>
          </cell>
        </row>
        <row r="116">
          <cell r="F116" t="str">
            <v>manual  adj of entries</v>
          </cell>
        </row>
      </sheetData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 vs Priors"/>
      <sheetName val="2004 12 Summ Tbls"/>
      <sheetName val="TS Results Summ 2a"/>
      <sheetName val="TS Received Table"/>
      <sheetName val="TS Rec'd Control"/>
      <sheetName val="TS Data Dump"/>
      <sheetName val="Control Room (ON)"/>
      <sheetName val="Operating Planning"/>
      <sheetName val="NOMS Tx Dx split"/>
      <sheetName val="Wk 1 NOMS Tx Dx split"/>
      <sheetName val="Wk 2 NOMS Tx Dx split"/>
      <sheetName val="Wk 3 NOMS Tx Dx split"/>
      <sheetName val="Wk 4 NOMS Tx Dx split"/>
      <sheetName val="2004GL Input"/>
      <sheetName val="2004Manual Input"/>
      <sheetName val="2004PC Input"/>
    </sheetNames>
    <sheetDataSet>
      <sheetData sheetId="0"/>
      <sheetData sheetId="1"/>
      <sheetData sheetId="2" refreshError="1">
        <row r="6">
          <cell r="A6" t="str">
            <v>Division</v>
          </cell>
          <cell r="B6" t="str">
            <v>Department</v>
          </cell>
          <cell r="C6" t="str">
            <v>Section</v>
          </cell>
          <cell r="D6" t="str">
            <v>Director</v>
          </cell>
          <cell r="E6" t="str">
            <v>Supervisor</v>
          </cell>
          <cell r="F6" t="str">
            <v>Emp#</v>
          </cell>
          <cell r="G6" t="str">
            <v>All Emps</v>
          </cell>
          <cell r="H6" t="str">
            <v>NOD Timesheet</v>
          </cell>
          <cell r="I6" t="str">
            <v>Transmission OM&amp;A</v>
          </cell>
          <cell r="J6" t="str">
            <v>Transmission Capital</v>
          </cell>
          <cell r="K6" t="str">
            <v>Distribution OM&amp;A</v>
          </cell>
          <cell r="L6" t="str">
            <v>Distribution Capital</v>
          </cell>
          <cell r="M6" t="str">
            <v>Common</v>
          </cell>
          <cell r="N6" t="str">
            <v>&lt;&gt;</v>
          </cell>
          <cell r="O6" t="str">
            <v>Tot</v>
          </cell>
        </row>
        <row r="7">
          <cell r="A7" t="str">
            <v>Division</v>
          </cell>
          <cell r="B7" t="str">
            <v>Department</v>
          </cell>
          <cell r="C7" t="str">
            <v>Section</v>
          </cell>
          <cell r="D7" t="str">
            <v>Director</v>
          </cell>
          <cell r="E7" t="str">
            <v>Supervisor</v>
          </cell>
          <cell r="F7" t="str">
            <v>Emp#</v>
          </cell>
          <cell r="G7" t="str">
            <v>All Emps</v>
          </cell>
          <cell r="H7" t="str">
            <v>NOD Timesheet</v>
          </cell>
          <cell r="I7" t="str">
            <v>Transmission OM&amp;A</v>
          </cell>
          <cell r="J7" t="str">
            <v>Transmission Capital</v>
          </cell>
          <cell r="K7" t="str">
            <v>Distribution OM&amp;A</v>
          </cell>
          <cell r="L7" t="str">
            <v>Distribution Capital</v>
          </cell>
          <cell r="M7" t="str">
            <v>Common</v>
          </cell>
          <cell r="N7" t="str">
            <v>&lt;&gt;</v>
          </cell>
          <cell r="O7">
            <v>0</v>
          </cell>
        </row>
        <row r="8">
          <cell r="A8" t="str">
            <v>AM NON-OPS</v>
          </cell>
          <cell r="B8" t="str">
            <v>BUS INTGRTN</v>
          </cell>
          <cell r="C8" t="str">
            <v>INFO ASSETS</v>
          </cell>
          <cell r="D8" t="str">
            <v>Carleton,George A</v>
          </cell>
          <cell r="E8" t="str">
            <v>Carleton,George A</v>
          </cell>
          <cell r="F8">
            <v>378945</v>
          </cell>
          <cell r="G8" t="str">
            <v>Gloven,Marvin</v>
          </cell>
          <cell r="I8">
            <v>58.5</v>
          </cell>
          <cell r="J8">
            <v>20.5</v>
          </cell>
          <cell r="K8">
            <v>49</v>
          </cell>
          <cell r="L8">
            <v>11</v>
          </cell>
          <cell r="M8">
            <v>1</v>
          </cell>
          <cell r="O8">
            <v>140</v>
          </cell>
        </row>
        <row r="9">
          <cell r="A9" t="str">
            <v>AM NON-OPS</v>
          </cell>
          <cell r="B9" t="str">
            <v>BUS INTGRTN</v>
          </cell>
          <cell r="C9" t="str">
            <v>INFO ASSETS</v>
          </cell>
          <cell r="D9" t="str">
            <v>Carleton,George A</v>
          </cell>
          <cell r="E9" t="str">
            <v>Gloven,Marvin</v>
          </cell>
          <cell r="F9">
            <v>133693</v>
          </cell>
          <cell r="G9" t="str">
            <v>McQuaid,Jerome A.</v>
          </cell>
          <cell r="I9">
            <v>29.5</v>
          </cell>
          <cell r="J9">
            <v>29.5</v>
          </cell>
          <cell r="K9">
            <v>27.75</v>
          </cell>
          <cell r="L9">
            <v>27.75</v>
          </cell>
          <cell r="M9">
            <v>25.5</v>
          </cell>
          <cell r="O9">
            <v>140</v>
          </cell>
        </row>
        <row r="10">
          <cell r="A10" t="str">
            <v>AM NON-OPS</v>
          </cell>
          <cell r="B10" t="str">
            <v>BUS INTGRTN</v>
          </cell>
          <cell r="C10" t="str">
            <v>INFO ASSETS</v>
          </cell>
          <cell r="D10" t="str">
            <v>Carleton,George A</v>
          </cell>
          <cell r="E10" t="str">
            <v>Gloven,Marvin</v>
          </cell>
          <cell r="F10">
            <v>152040</v>
          </cell>
          <cell r="G10" t="str">
            <v>Alves,Bill</v>
          </cell>
          <cell r="I10">
            <v>119</v>
          </cell>
          <cell r="K10">
            <v>14</v>
          </cell>
          <cell r="O10">
            <v>133</v>
          </cell>
        </row>
        <row r="11">
          <cell r="A11" t="str">
            <v>AM NON-OPS</v>
          </cell>
          <cell r="B11" t="str">
            <v>BUS INTGRTN</v>
          </cell>
          <cell r="C11" t="str">
            <v>INFO ASSETS</v>
          </cell>
          <cell r="D11" t="str">
            <v>Carleton,George A</v>
          </cell>
          <cell r="E11" t="str">
            <v>Gloven,Marvin</v>
          </cell>
          <cell r="F11">
            <v>181665</v>
          </cell>
          <cell r="G11" t="str">
            <v>Deol,Rick</v>
          </cell>
          <cell r="I11">
            <v>60</v>
          </cell>
          <cell r="J11">
            <v>60</v>
          </cell>
          <cell r="K11">
            <v>10</v>
          </cell>
          <cell r="L11">
            <v>10</v>
          </cell>
          <cell r="O11">
            <v>140</v>
          </cell>
        </row>
        <row r="12">
          <cell r="A12" t="str">
            <v>AM NON-OPS</v>
          </cell>
          <cell r="B12" t="str">
            <v>BUS INTGRTN</v>
          </cell>
          <cell r="C12" t="str">
            <v>INFO ASSETS</v>
          </cell>
          <cell r="D12" t="str">
            <v>Carleton,George A</v>
          </cell>
          <cell r="E12" t="str">
            <v>Gloven,Marvin</v>
          </cell>
          <cell r="F12">
            <v>182198</v>
          </cell>
          <cell r="G12" t="str">
            <v>Wong,Ian C.</v>
          </cell>
          <cell r="I12">
            <v>0.5</v>
          </cell>
          <cell r="J12">
            <v>0.5</v>
          </cell>
          <cell r="K12">
            <v>19</v>
          </cell>
          <cell r="L12">
            <v>50</v>
          </cell>
          <cell r="M12">
            <v>70</v>
          </cell>
          <cell r="O12">
            <v>140</v>
          </cell>
        </row>
        <row r="13">
          <cell r="A13" t="str">
            <v>AM NON-OPS</v>
          </cell>
          <cell r="B13" t="str">
            <v>BUS INTGRTN</v>
          </cell>
          <cell r="C13" t="str">
            <v>INFO ASSETS</v>
          </cell>
          <cell r="D13" t="str">
            <v>Carleton,George A</v>
          </cell>
          <cell r="E13" t="str">
            <v>Gloven,Marvin</v>
          </cell>
          <cell r="F13">
            <v>182312</v>
          </cell>
          <cell r="G13" t="str">
            <v>Livermore,Philip</v>
          </cell>
          <cell r="I13">
            <v>14</v>
          </cell>
          <cell r="K13">
            <v>127</v>
          </cell>
          <cell r="O13">
            <v>141</v>
          </cell>
        </row>
        <row r="14">
          <cell r="A14" t="str">
            <v>AM NON-OPS</v>
          </cell>
          <cell r="B14" t="str">
            <v>BUS INTGRTN</v>
          </cell>
          <cell r="C14" t="str">
            <v>INFO ASSETS</v>
          </cell>
          <cell r="D14" t="str">
            <v>Carleton,George A</v>
          </cell>
          <cell r="E14" t="str">
            <v>Gloven,Marvin</v>
          </cell>
          <cell r="F14">
            <v>263144</v>
          </cell>
          <cell r="G14" t="str">
            <v>Willis,Ron</v>
          </cell>
          <cell r="I14">
            <v>69.5</v>
          </cell>
          <cell r="K14">
            <v>22</v>
          </cell>
          <cell r="M14">
            <v>48.5</v>
          </cell>
          <cell r="O14">
            <v>140</v>
          </cell>
        </row>
        <row r="15">
          <cell r="A15" t="str">
            <v>AM NON-OPS</v>
          </cell>
          <cell r="B15" t="str">
            <v>BUS INTGRTN</v>
          </cell>
          <cell r="C15" t="str">
            <v>INFO ASSETS</v>
          </cell>
          <cell r="D15" t="str">
            <v>Carleton,George A</v>
          </cell>
          <cell r="E15" t="str">
            <v>Gloven,Marvin</v>
          </cell>
          <cell r="F15">
            <v>397922</v>
          </cell>
          <cell r="G15" t="str">
            <v>Mcnaughton,Winston</v>
          </cell>
          <cell r="I15">
            <v>84</v>
          </cell>
          <cell r="K15">
            <v>27.5</v>
          </cell>
          <cell r="M15">
            <v>28.5</v>
          </cell>
          <cell r="O15">
            <v>140</v>
          </cell>
        </row>
        <row r="16">
          <cell r="A16" t="str">
            <v>AM NON-OPS</v>
          </cell>
          <cell r="B16" t="str">
            <v>BUS INTGRTN</v>
          </cell>
          <cell r="C16" t="str">
            <v>INFO ASSETS</v>
          </cell>
          <cell r="D16" t="str">
            <v>Carleton,George A</v>
          </cell>
          <cell r="E16" t="str">
            <v>Gloven,Marvin</v>
          </cell>
          <cell r="F16">
            <v>483210</v>
          </cell>
          <cell r="G16" t="str">
            <v>Schneider,Paul</v>
          </cell>
          <cell r="I16">
            <v>38.5</v>
          </cell>
          <cell r="J16">
            <v>33</v>
          </cell>
          <cell r="K16">
            <v>60.5</v>
          </cell>
          <cell r="L16">
            <v>28.5</v>
          </cell>
          <cell r="O16">
            <v>160.5</v>
          </cell>
        </row>
        <row r="17">
          <cell r="A17" t="str">
            <v>AM NON-OPS</v>
          </cell>
          <cell r="B17" t="str">
            <v>BUS INTGRTN</v>
          </cell>
          <cell r="C17" t="str">
            <v>INFO ASSETS</v>
          </cell>
          <cell r="D17" t="str">
            <v>Carleton,George A</v>
          </cell>
          <cell r="E17" t="str">
            <v>Gloven,Marvin</v>
          </cell>
          <cell r="F17">
            <v>493710</v>
          </cell>
          <cell r="G17" t="str">
            <v>Green,Allan</v>
          </cell>
          <cell r="I17">
            <v>36</v>
          </cell>
          <cell r="J17">
            <v>36</v>
          </cell>
          <cell r="K17">
            <v>9.5</v>
          </cell>
          <cell r="L17">
            <v>9.5</v>
          </cell>
          <cell r="M17">
            <v>14</v>
          </cell>
          <cell r="O17">
            <v>105</v>
          </cell>
        </row>
        <row r="18">
          <cell r="A18" t="str">
            <v>AM NON-OPS</v>
          </cell>
          <cell r="B18" t="str">
            <v>BUS INTGRTN</v>
          </cell>
          <cell r="C18" t="str">
            <v>INFO ASSETS</v>
          </cell>
          <cell r="D18" t="str">
            <v>Carleton,George A</v>
          </cell>
          <cell r="E18" t="str">
            <v>Gloven,Marvin</v>
          </cell>
          <cell r="F18">
            <v>504553</v>
          </cell>
          <cell r="G18" t="str">
            <v>Lockton,John</v>
          </cell>
          <cell r="I18">
            <v>55</v>
          </cell>
          <cell r="J18">
            <v>54</v>
          </cell>
          <cell r="K18">
            <v>12</v>
          </cell>
          <cell r="L18">
            <v>5</v>
          </cell>
          <cell r="M18">
            <v>14</v>
          </cell>
          <cell r="O18">
            <v>140</v>
          </cell>
        </row>
        <row r="19">
          <cell r="A19" t="str">
            <v>AM NON-OPS</v>
          </cell>
          <cell r="B19" t="str">
            <v>BUS INTGRTN</v>
          </cell>
          <cell r="C19" t="str">
            <v>INFO ASSETS</v>
          </cell>
          <cell r="D19" t="str">
            <v>Carleton,George A</v>
          </cell>
          <cell r="E19" t="str">
            <v>Gloven,Marvin</v>
          </cell>
          <cell r="F19">
            <v>505365</v>
          </cell>
          <cell r="G19" t="str">
            <v>Rydlewski,Ludwik</v>
          </cell>
          <cell r="I19">
            <v>51.5</v>
          </cell>
          <cell r="J19">
            <v>58.5</v>
          </cell>
          <cell r="K19">
            <v>8.75</v>
          </cell>
          <cell r="L19">
            <v>8.75</v>
          </cell>
          <cell r="M19">
            <v>12.5</v>
          </cell>
          <cell r="O19">
            <v>140</v>
          </cell>
        </row>
        <row r="20">
          <cell r="A20" t="str">
            <v>AM NON-OPS</v>
          </cell>
          <cell r="B20" t="str">
            <v>BUS INTGRTN</v>
          </cell>
          <cell r="C20" t="str">
            <v>INFO ASSETS</v>
          </cell>
          <cell r="D20" t="str">
            <v>Carleton,George A</v>
          </cell>
          <cell r="E20" t="str">
            <v>Gloven,Marvin</v>
          </cell>
          <cell r="F20">
            <v>587566</v>
          </cell>
          <cell r="G20" t="str">
            <v>Avraham,Vera</v>
          </cell>
          <cell r="I20">
            <v>51.75</v>
          </cell>
          <cell r="K20">
            <v>53.75</v>
          </cell>
          <cell r="L20">
            <v>18</v>
          </cell>
          <cell r="M20">
            <v>16.5</v>
          </cell>
          <cell r="O20">
            <v>140</v>
          </cell>
        </row>
        <row r="21">
          <cell r="A21" t="str">
            <v>AM NON-OPS</v>
          </cell>
          <cell r="B21" t="str">
            <v>BUS INTGRTN</v>
          </cell>
          <cell r="C21" t="str">
            <v>INFO ASSETS</v>
          </cell>
          <cell r="D21" t="str">
            <v>Carleton,George A</v>
          </cell>
          <cell r="E21" t="str">
            <v>Gloven,Marvin</v>
          </cell>
          <cell r="F21">
            <v>943285</v>
          </cell>
          <cell r="G21" t="str">
            <v>Mclachlan,Scott</v>
          </cell>
          <cell r="I21">
            <v>107</v>
          </cell>
          <cell r="J21">
            <v>26</v>
          </cell>
          <cell r="O21">
            <v>133</v>
          </cell>
        </row>
        <row r="22">
          <cell r="A22" t="str">
            <v>AM NON-OPS</v>
          </cell>
          <cell r="B22" t="str">
            <v>BUS INTGRTN</v>
          </cell>
          <cell r="C22" t="str">
            <v>None</v>
          </cell>
          <cell r="D22" t="str">
            <v>Carleton,George A</v>
          </cell>
          <cell r="E22" t="str">
            <v>Altomare,Carm</v>
          </cell>
          <cell r="F22">
            <v>76461</v>
          </cell>
          <cell r="G22" t="str">
            <v>Atkins,Peter</v>
          </cell>
          <cell r="I22">
            <v>101.5</v>
          </cell>
          <cell r="K22">
            <v>35</v>
          </cell>
          <cell r="M22">
            <v>3.5</v>
          </cell>
          <cell r="O22">
            <v>140</v>
          </cell>
        </row>
        <row r="23">
          <cell r="A23" t="str">
            <v>AM NON-OPS</v>
          </cell>
          <cell r="B23" t="str">
            <v>BUS INTGRTN</v>
          </cell>
          <cell r="C23" t="str">
            <v>None</v>
          </cell>
          <cell r="D23" t="str">
            <v>Carleton,George A</v>
          </cell>
          <cell r="E23" t="str">
            <v>Altomare,Carm</v>
          </cell>
          <cell r="F23">
            <v>178790</v>
          </cell>
          <cell r="G23" t="str">
            <v>Lyberogiannis,Elias</v>
          </cell>
          <cell r="I23">
            <v>20</v>
          </cell>
          <cell r="J23">
            <v>6</v>
          </cell>
          <cell r="K23">
            <v>57</v>
          </cell>
          <cell r="L23">
            <v>57</v>
          </cell>
          <cell r="O23">
            <v>140</v>
          </cell>
        </row>
        <row r="24">
          <cell r="A24" t="str">
            <v>AM NON-OPS</v>
          </cell>
          <cell r="B24" t="str">
            <v>BUS INTGRTN</v>
          </cell>
          <cell r="C24" t="str">
            <v>None</v>
          </cell>
          <cell r="D24" t="str">
            <v>Carleton,George A</v>
          </cell>
          <cell r="E24" t="str">
            <v>Altomare,Carm</v>
          </cell>
          <cell r="F24">
            <v>210063</v>
          </cell>
          <cell r="G24" t="str">
            <v>Wee,Chaw</v>
          </cell>
          <cell r="I24">
            <v>124</v>
          </cell>
          <cell r="M24">
            <v>16</v>
          </cell>
          <cell r="O24">
            <v>140</v>
          </cell>
        </row>
        <row r="25">
          <cell r="A25" t="str">
            <v>AM NON-OPS</v>
          </cell>
          <cell r="B25" t="str">
            <v>BUS INTGRTN</v>
          </cell>
          <cell r="C25" t="str">
            <v>None</v>
          </cell>
          <cell r="D25" t="str">
            <v>Carleton,George A</v>
          </cell>
          <cell r="E25" t="str">
            <v>Altomare,Carm</v>
          </cell>
          <cell r="F25">
            <v>313215</v>
          </cell>
          <cell r="G25" t="str">
            <v>Andrews-Cepin,Lynn</v>
          </cell>
          <cell r="I25">
            <v>41.5</v>
          </cell>
          <cell r="J25">
            <v>22.5</v>
          </cell>
          <cell r="K25">
            <v>26.5</v>
          </cell>
          <cell r="L25">
            <v>15.5</v>
          </cell>
          <cell r="M25">
            <v>34</v>
          </cell>
          <cell r="O25">
            <v>140</v>
          </cell>
        </row>
        <row r="26">
          <cell r="A26" t="str">
            <v>AM NON-OPS</v>
          </cell>
          <cell r="B26" t="str">
            <v>BUS INTGRTN</v>
          </cell>
          <cell r="C26" t="str">
            <v>None</v>
          </cell>
          <cell r="D26" t="str">
            <v>Carleton,George A</v>
          </cell>
          <cell r="E26" t="str">
            <v>Altomare,Carm</v>
          </cell>
          <cell r="F26">
            <v>440174</v>
          </cell>
          <cell r="G26" t="str">
            <v>Kidd,Jack</v>
          </cell>
          <cell r="I26">
            <v>32</v>
          </cell>
          <cell r="J26">
            <v>10</v>
          </cell>
          <cell r="K26">
            <v>34</v>
          </cell>
          <cell r="L26">
            <v>18.5</v>
          </cell>
          <cell r="M26">
            <v>10.5</v>
          </cell>
          <cell r="O26">
            <v>105</v>
          </cell>
        </row>
        <row r="27">
          <cell r="A27" t="str">
            <v>AM NON-OPS</v>
          </cell>
          <cell r="B27" t="str">
            <v>BUS INTGRTN</v>
          </cell>
          <cell r="C27" t="str">
            <v>None</v>
          </cell>
          <cell r="D27" t="str">
            <v>Carleton,George A</v>
          </cell>
          <cell r="E27" t="str">
            <v>Altomare,Carm</v>
          </cell>
          <cell r="F27">
            <v>481285</v>
          </cell>
          <cell r="G27" t="str">
            <v>Luo,Guang Xiang</v>
          </cell>
          <cell r="I27">
            <v>56.5</v>
          </cell>
          <cell r="J27">
            <v>60</v>
          </cell>
          <cell r="K27">
            <v>3.5</v>
          </cell>
          <cell r="M27">
            <v>20</v>
          </cell>
          <cell r="O27">
            <v>140</v>
          </cell>
        </row>
        <row r="28">
          <cell r="A28" t="str">
            <v>AM NON-OPS</v>
          </cell>
          <cell r="B28" t="str">
            <v>BUS INTGRTN</v>
          </cell>
          <cell r="C28" t="str">
            <v>None</v>
          </cell>
          <cell r="D28" t="str">
            <v>Carleton,George A</v>
          </cell>
          <cell r="E28" t="str">
            <v>Altomare,Carm</v>
          </cell>
          <cell r="F28">
            <v>481404</v>
          </cell>
          <cell r="G28" t="str">
            <v>Hann,Norm</v>
          </cell>
          <cell r="K28">
            <v>109.5</v>
          </cell>
          <cell r="L28">
            <v>30</v>
          </cell>
          <cell r="M28">
            <v>10.5</v>
          </cell>
          <cell r="O28">
            <v>150</v>
          </cell>
        </row>
        <row r="29">
          <cell r="A29" t="str">
            <v>AM NON-OPS</v>
          </cell>
          <cell r="B29" t="str">
            <v>BUS INTGRTN</v>
          </cell>
          <cell r="C29" t="str">
            <v>None</v>
          </cell>
          <cell r="D29" t="str">
            <v>Carleton,George A</v>
          </cell>
          <cell r="E29" t="str">
            <v>Altomare,Carm</v>
          </cell>
          <cell r="F29">
            <v>481796</v>
          </cell>
          <cell r="G29" t="str">
            <v>Perrella,Tony</v>
          </cell>
          <cell r="I29">
            <v>47.5</v>
          </cell>
          <cell r="J29">
            <v>12</v>
          </cell>
          <cell r="K29">
            <v>63.5</v>
          </cell>
          <cell r="L29">
            <v>13.5</v>
          </cell>
          <cell r="M29">
            <v>5.5</v>
          </cell>
          <cell r="O29">
            <v>142</v>
          </cell>
        </row>
        <row r="30">
          <cell r="A30" t="str">
            <v>AM NON-OPS</v>
          </cell>
          <cell r="B30" t="str">
            <v>BUS INTGRTN</v>
          </cell>
          <cell r="C30" t="str">
            <v>None</v>
          </cell>
          <cell r="D30" t="str">
            <v>Carleton,George A</v>
          </cell>
          <cell r="E30" t="str">
            <v>Altomare,Carm</v>
          </cell>
          <cell r="F30">
            <v>596806</v>
          </cell>
          <cell r="G30" t="str">
            <v>Hamoud,Gomaa</v>
          </cell>
          <cell r="J30">
            <v>133</v>
          </cell>
          <cell r="M30">
            <v>7</v>
          </cell>
          <cell r="O30">
            <v>140</v>
          </cell>
        </row>
        <row r="31">
          <cell r="A31" t="str">
            <v>AM NON-OPS</v>
          </cell>
          <cell r="B31" t="str">
            <v>BUS INTGRTN</v>
          </cell>
          <cell r="C31" t="str">
            <v>None</v>
          </cell>
          <cell r="D31" t="str">
            <v>Carleton,George A</v>
          </cell>
          <cell r="E31" t="str">
            <v>Bain,Martin D</v>
          </cell>
          <cell r="F31">
            <v>121296</v>
          </cell>
          <cell r="G31" t="str">
            <v>Cavazzon,Laura</v>
          </cell>
          <cell r="I31">
            <v>64</v>
          </cell>
          <cell r="K31">
            <v>64</v>
          </cell>
          <cell r="M31">
            <v>12</v>
          </cell>
          <cell r="O31">
            <v>140</v>
          </cell>
        </row>
        <row r="32">
          <cell r="A32" t="str">
            <v>AM NON-OPS</v>
          </cell>
          <cell r="B32" t="str">
            <v>BUS INTGRTN</v>
          </cell>
          <cell r="C32" t="str">
            <v>None</v>
          </cell>
          <cell r="D32" t="str">
            <v>Carleton,George A</v>
          </cell>
          <cell r="E32" t="str">
            <v>Bain,Martin D</v>
          </cell>
          <cell r="F32">
            <v>177513</v>
          </cell>
          <cell r="G32" t="str">
            <v>Balfour,Davison</v>
          </cell>
          <cell r="I32">
            <v>25</v>
          </cell>
          <cell r="J32">
            <v>19</v>
          </cell>
          <cell r="K32">
            <v>29.5</v>
          </cell>
          <cell r="L32">
            <v>25</v>
          </cell>
          <cell r="M32">
            <v>41.5</v>
          </cell>
          <cell r="O32">
            <v>140</v>
          </cell>
        </row>
        <row r="33">
          <cell r="A33" t="str">
            <v>AM NON-OPS</v>
          </cell>
          <cell r="B33" t="str">
            <v>BUS INTGRTN</v>
          </cell>
          <cell r="C33" t="str">
            <v>None</v>
          </cell>
          <cell r="D33" t="str">
            <v>Carleton,George A</v>
          </cell>
          <cell r="E33" t="str">
            <v>Bain,Martin D</v>
          </cell>
          <cell r="F33">
            <v>180490</v>
          </cell>
          <cell r="G33" t="str">
            <v>McClellan,April</v>
          </cell>
          <cell r="I33">
            <v>33.25</v>
          </cell>
          <cell r="J33">
            <v>33.25</v>
          </cell>
          <cell r="K33">
            <v>33.25</v>
          </cell>
          <cell r="L33">
            <v>33.25</v>
          </cell>
          <cell r="O33">
            <v>133</v>
          </cell>
        </row>
        <row r="34">
          <cell r="A34" t="str">
            <v>AM NON-OPS</v>
          </cell>
          <cell r="B34" t="str">
            <v>BUS INTGRTN</v>
          </cell>
          <cell r="C34" t="str">
            <v>None</v>
          </cell>
          <cell r="D34" t="str">
            <v>Carleton,George A</v>
          </cell>
          <cell r="E34" t="str">
            <v>Bain,Martin D</v>
          </cell>
          <cell r="F34">
            <v>210091</v>
          </cell>
          <cell r="G34" t="str">
            <v>Vance,Steven</v>
          </cell>
          <cell r="K34">
            <v>84</v>
          </cell>
          <cell r="L34">
            <v>60</v>
          </cell>
          <cell r="M34">
            <v>16</v>
          </cell>
          <cell r="O34">
            <v>160</v>
          </cell>
        </row>
        <row r="35">
          <cell r="A35" t="str">
            <v>AM NON-OPS</v>
          </cell>
          <cell r="B35" t="str">
            <v>BUS INTGRTN</v>
          </cell>
          <cell r="C35" t="str">
            <v>None</v>
          </cell>
          <cell r="D35" t="str">
            <v>Carleton,George A</v>
          </cell>
          <cell r="E35" t="str">
            <v>Bain,Martin D</v>
          </cell>
          <cell r="F35">
            <v>265111</v>
          </cell>
          <cell r="G35" t="str">
            <v>De Menech,Renzo</v>
          </cell>
          <cell r="I35">
            <v>28</v>
          </cell>
          <cell r="J35">
            <v>28.5</v>
          </cell>
          <cell r="K35">
            <v>21</v>
          </cell>
          <cell r="L35">
            <v>21</v>
          </cell>
          <cell r="M35">
            <v>41.5</v>
          </cell>
          <cell r="O35">
            <v>140</v>
          </cell>
        </row>
        <row r="36">
          <cell r="A36" t="str">
            <v>AM NON-OPS</v>
          </cell>
          <cell r="B36" t="str">
            <v>BUS INTGRTN</v>
          </cell>
          <cell r="C36" t="str">
            <v>None</v>
          </cell>
          <cell r="D36" t="str">
            <v>Carleton,George A</v>
          </cell>
          <cell r="E36" t="str">
            <v>Bain,Martin D</v>
          </cell>
          <cell r="F36">
            <v>317191</v>
          </cell>
          <cell r="G36" t="str">
            <v>BOLDT,John</v>
          </cell>
          <cell r="K36">
            <v>126</v>
          </cell>
          <cell r="M36">
            <v>14</v>
          </cell>
          <cell r="O36">
            <v>140</v>
          </cell>
        </row>
        <row r="37">
          <cell r="A37" t="str">
            <v>AM NON-OPS</v>
          </cell>
          <cell r="B37" t="str">
            <v>BUS INTGRTN</v>
          </cell>
          <cell r="C37" t="str">
            <v>None</v>
          </cell>
          <cell r="D37" t="str">
            <v>Carleton,George A</v>
          </cell>
          <cell r="E37" t="str">
            <v>Bain,Martin D</v>
          </cell>
          <cell r="F37">
            <v>373240</v>
          </cell>
          <cell r="G37" t="str">
            <v>Vilar,Julio</v>
          </cell>
          <cell r="I37">
            <v>29.45</v>
          </cell>
          <cell r="J37">
            <v>46.15</v>
          </cell>
          <cell r="K37">
            <v>18.149999999999999</v>
          </cell>
          <cell r="L37">
            <v>25.25</v>
          </cell>
          <cell r="M37">
            <v>21</v>
          </cell>
          <cell r="O37">
            <v>140</v>
          </cell>
        </row>
        <row r="38">
          <cell r="A38" t="str">
            <v>AM NON-OPS</v>
          </cell>
          <cell r="B38" t="str">
            <v>BUS INTGRTN</v>
          </cell>
          <cell r="C38" t="str">
            <v>None</v>
          </cell>
          <cell r="D38" t="str">
            <v>Carleton,George A</v>
          </cell>
          <cell r="E38" t="str">
            <v>Bain,Martin D</v>
          </cell>
          <cell r="F38">
            <v>486465</v>
          </cell>
          <cell r="G38" t="str">
            <v>Sloan,Dave</v>
          </cell>
          <cell r="I38">
            <v>36</v>
          </cell>
          <cell r="J38">
            <v>2</v>
          </cell>
          <cell r="K38">
            <v>3</v>
          </cell>
          <cell r="M38">
            <v>99</v>
          </cell>
          <cell r="O38">
            <v>140</v>
          </cell>
        </row>
        <row r="39">
          <cell r="A39" t="str">
            <v>AM NON-OPS</v>
          </cell>
          <cell r="B39" t="str">
            <v>BUS INTGRTN</v>
          </cell>
          <cell r="C39" t="str">
            <v>None</v>
          </cell>
          <cell r="D39" t="str">
            <v>Carleton,George A</v>
          </cell>
          <cell r="E39" t="str">
            <v>Bain,Martin D</v>
          </cell>
          <cell r="F39">
            <v>582435</v>
          </cell>
          <cell r="G39" t="str">
            <v>Sanchez,Anita</v>
          </cell>
          <cell r="K39">
            <v>140</v>
          </cell>
          <cell r="O39">
            <v>140</v>
          </cell>
        </row>
        <row r="40">
          <cell r="A40" t="str">
            <v>AM NON-OPS</v>
          </cell>
          <cell r="B40" t="str">
            <v>BUS INTGRTN</v>
          </cell>
          <cell r="C40" t="str">
            <v>None</v>
          </cell>
          <cell r="D40" t="str">
            <v>Carleton,George A</v>
          </cell>
          <cell r="E40" t="str">
            <v>Barrie,Dave</v>
          </cell>
          <cell r="F40">
            <v>517664</v>
          </cell>
          <cell r="G40" t="str">
            <v>Carleton,George A</v>
          </cell>
          <cell r="I40">
            <v>35</v>
          </cell>
          <cell r="J40">
            <v>27</v>
          </cell>
          <cell r="K40">
            <v>38</v>
          </cell>
          <cell r="L40">
            <v>27</v>
          </cell>
          <cell r="M40">
            <v>33</v>
          </cell>
          <cell r="O40">
            <v>160</v>
          </cell>
        </row>
        <row r="41">
          <cell r="A41" t="str">
            <v>AM NON-OPS</v>
          </cell>
          <cell r="B41" t="str">
            <v>BUS INTGRTN</v>
          </cell>
          <cell r="C41" t="str">
            <v>None</v>
          </cell>
          <cell r="D41" t="str">
            <v>Carleton,George A</v>
          </cell>
          <cell r="E41" t="str">
            <v>Bodnar,Susan C</v>
          </cell>
          <cell r="F41">
            <v>182437</v>
          </cell>
          <cell r="G41" t="str">
            <v>Loube,Christine</v>
          </cell>
          <cell r="I41">
            <v>15.75</v>
          </cell>
          <cell r="J41">
            <v>36.5</v>
          </cell>
          <cell r="K41">
            <v>29.75</v>
          </cell>
          <cell r="L41">
            <v>23.5</v>
          </cell>
          <cell r="M41">
            <v>7</v>
          </cell>
          <cell r="O41">
            <v>112.5</v>
          </cell>
        </row>
        <row r="42">
          <cell r="A42" t="str">
            <v>AM NON-OPS</v>
          </cell>
          <cell r="B42" t="str">
            <v>BUS INTGRTN</v>
          </cell>
          <cell r="C42" t="str">
            <v>None</v>
          </cell>
          <cell r="D42" t="str">
            <v>Carleton,George A</v>
          </cell>
          <cell r="E42" t="str">
            <v>Bodnar,Susan C</v>
          </cell>
          <cell r="F42">
            <v>183013</v>
          </cell>
          <cell r="G42" t="str">
            <v>de Ridder,Yvonne</v>
          </cell>
          <cell r="I42">
            <v>27.16</v>
          </cell>
          <cell r="J42">
            <v>29.12</v>
          </cell>
          <cell r="K42">
            <v>47.88</v>
          </cell>
          <cell r="L42">
            <v>35.840000000000003</v>
          </cell>
          <cell r="O42">
            <v>140</v>
          </cell>
        </row>
        <row r="43">
          <cell r="A43" t="str">
            <v>AM NON-OPS</v>
          </cell>
          <cell r="B43" t="str">
            <v>BUS INTGRTN</v>
          </cell>
          <cell r="C43" t="str">
            <v>None</v>
          </cell>
          <cell r="D43" t="str">
            <v>Carleton,George A</v>
          </cell>
          <cell r="E43" t="str">
            <v>Bodnar,Susan C</v>
          </cell>
          <cell r="F43">
            <v>183130</v>
          </cell>
          <cell r="G43" t="str">
            <v>Malka,Liora</v>
          </cell>
          <cell r="I43">
            <v>16.559999999999999</v>
          </cell>
          <cell r="J43">
            <v>38.96</v>
          </cell>
          <cell r="K43">
            <v>30.8</v>
          </cell>
          <cell r="L43">
            <v>25.64</v>
          </cell>
          <cell r="O43">
            <v>111.96</v>
          </cell>
        </row>
        <row r="44">
          <cell r="A44" t="str">
            <v>AM NON-OPS</v>
          </cell>
          <cell r="B44" t="str">
            <v>BUS INTGRTN</v>
          </cell>
          <cell r="C44" t="str">
            <v>None</v>
          </cell>
          <cell r="D44" t="str">
            <v>Carleton,George A</v>
          </cell>
          <cell r="E44" t="str">
            <v>Bodnar,Susan C</v>
          </cell>
          <cell r="F44">
            <v>183146</v>
          </cell>
          <cell r="G44" t="str">
            <v>Reynolds,Patricia</v>
          </cell>
          <cell r="I44">
            <v>27.16</v>
          </cell>
          <cell r="J44">
            <v>47.88</v>
          </cell>
          <cell r="K44">
            <v>29.12</v>
          </cell>
          <cell r="L44">
            <v>35.840000000000003</v>
          </cell>
          <cell r="O44">
            <v>140</v>
          </cell>
        </row>
        <row r="45">
          <cell r="A45" t="str">
            <v>AM NON-OPS</v>
          </cell>
          <cell r="B45" t="str">
            <v>BUS INTGRTN</v>
          </cell>
          <cell r="C45" t="str">
            <v>None</v>
          </cell>
          <cell r="D45" t="str">
            <v>Carleton,George A</v>
          </cell>
          <cell r="E45" t="str">
            <v>Bodnar,Susan C</v>
          </cell>
          <cell r="F45">
            <v>394625</v>
          </cell>
          <cell r="G45" t="str">
            <v>Hardy,Deborah</v>
          </cell>
          <cell r="I45">
            <v>19</v>
          </cell>
          <cell r="J45">
            <v>36.1</v>
          </cell>
          <cell r="K45">
            <v>47.5</v>
          </cell>
          <cell r="L45">
            <v>30.4</v>
          </cell>
          <cell r="M45">
            <v>7</v>
          </cell>
          <cell r="O45">
            <v>140</v>
          </cell>
        </row>
        <row r="46">
          <cell r="A46" t="str">
            <v>AM NON-OPS</v>
          </cell>
          <cell r="B46" t="str">
            <v>BUS INTGRTN</v>
          </cell>
          <cell r="C46" t="str">
            <v>None</v>
          </cell>
          <cell r="D46" t="str">
            <v>Carleton,George A</v>
          </cell>
          <cell r="E46" t="str">
            <v>Bodnar,Susan C</v>
          </cell>
          <cell r="F46">
            <v>549591</v>
          </cell>
          <cell r="G46" t="str">
            <v>Timms,Patricia</v>
          </cell>
          <cell r="I46">
            <v>16</v>
          </cell>
          <cell r="J46">
            <v>69</v>
          </cell>
          <cell r="K46">
            <v>2</v>
          </cell>
          <cell r="L46">
            <v>34</v>
          </cell>
          <cell r="M46">
            <v>19</v>
          </cell>
          <cell r="O46">
            <v>140</v>
          </cell>
        </row>
        <row r="47">
          <cell r="A47" t="str">
            <v>AM NON-OPS</v>
          </cell>
          <cell r="B47" t="str">
            <v>BUS INTGRTN</v>
          </cell>
          <cell r="C47" t="str">
            <v>None</v>
          </cell>
          <cell r="D47" t="str">
            <v>Carleton,George A</v>
          </cell>
          <cell r="E47" t="str">
            <v>Bodnar,Susan C</v>
          </cell>
          <cell r="F47">
            <v>670635</v>
          </cell>
          <cell r="G47" t="str">
            <v>King,Cathy</v>
          </cell>
          <cell r="M47">
            <v>140</v>
          </cell>
          <cell r="O47">
            <v>140</v>
          </cell>
        </row>
        <row r="48">
          <cell r="A48" t="str">
            <v>AM NON-OPS</v>
          </cell>
          <cell r="B48" t="str">
            <v>BUS INTGRTN</v>
          </cell>
          <cell r="C48" t="str">
            <v>None</v>
          </cell>
          <cell r="D48" t="str">
            <v>Carleton,George A</v>
          </cell>
          <cell r="E48" t="str">
            <v>Bodnar,Susan C</v>
          </cell>
          <cell r="F48">
            <v>753914</v>
          </cell>
          <cell r="G48" t="str">
            <v>Ho,Eva</v>
          </cell>
          <cell r="I48">
            <v>23.09</v>
          </cell>
          <cell r="J48">
            <v>40.700000000000003</v>
          </cell>
          <cell r="K48">
            <v>24.75</v>
          </cell>
          <cell r="L48">
            <v>30.46</v>
          </cell>
          <cell r="M48">
            <v>21</v>
          </cell>
          <cell r="O48">
            <v>140</v>
          </cell>
        </row>
        <row r="49">
          <cell r="A49" t="str">
            <v>AM NON-OPS</v>
          </cell>
          <cell r="B49" t="str">
            <v>BUS INTGRTN</v>
          </cell>
          <cell r="C49" t="str">
            <v>None</v>
          </cell>
          <cell r="D49" t="str">
            <v>Carleton,George A</v>
          </cell>
          <cell r="E49" t="str">
            <v>Carleton,George A</v>
          </cell>
          <cell r="F49">
            <v>461412</v>
          </cell>
          <cell r="G49" t="str">
            <v>Bodnar,Susan C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60</v>
          </cell>
          <cell r="O49">
            <v>160</v>
          </cell>
        </row>
        <row r="50">
          <cell r="A50" t="str">
            <v>AM NON-OPS</v>
          </cell>
          <cell r="B50" t="str">
            <v>BUS INTGRTN</v>
          </cell>
          <cell r="C50" t="str">
            <v>None</v>
          </cell>
          <cell r="D50" t="str">
            <v>Carleton,George A</v>
          </cell>
          <cell r="E50" t="str">
            <v>Carleton,George A</v>
          </cell>
          <cell r="F50">
            <v>495313</v>
          </cell>
          <cell r="G50" t="str">
            <v>Thompson,Kevin R</v>
          </cell>
          <cell r="I50">
            <v>26.25</v>
          </cell>
          <cell r="J50">
            <v>26.25</v>
          </cell>
          <cell r="K50">
            <v>26.25</v>
          </cell>
          <cell r="L50">
            <v>26.25</v>
          </cell>
          <cell r="M50">
            <v>15</v>
          </cell>
          <cell r="O50">
            <v>120</v>
          </cell>
        </row>
        <row r="51">
          <cell r="A51" t="str">
            <v>AM NON-OPS</v>
          </cell>
          <cell r="B51" t="str">
            <v>BUS INTGRTN</v>
          </cell>
          <cell r="C51" t="str">
            <v>None</v>
          </cell>
          <cell r="D51" t="str">
            <v>Carleton,George A</v>
          </cell>
          <cell r="E51" t="str">
            <v>Carleton,George A</v>
          </cell>
          <cell r="F51">
            <v>496804</v>
          </cell>
          <cell r="G51" t="str">
            <v>Altomare,Carm</v>
          </cell>
          <cell r="I51">
            <v>38</v>
          </cell>
          <cell r="J51">
            <v>24</v>
          </cell>
          <cell r="K51">
            <v>35</v>
          </cell>
          <cell r="L51">
            <v>25</v>
          </cell>
          <cell r="M51">
            <v>38</v>
          </cell>
          <cell r="O51">
            <v>160</v>
          </cell>
        </row>
        <row r="52">
          <cell r="A52" t="str">
            <v>AM NON-OPS</v>
          </cell>
          <cell r="B52" t="str">
            <v>BUS INTGRTN</v>
          </cell>
          <cell r="C52" t="str">
            <v>None</v>
          </cell>
          <cell r="D52" t="str">
            <v>Carleton,George A</v>
          </cell>
          <cell r="E52" t="str">
            <v>Carleton,George A</v>
          </cell>
          <cell r="F52">
            <v>582981</v>
          </cell>
          <cell r="G52" t="str">
            <v>Christie,William G</v>
          </cell>
          <cell r="I52">
            <v>37</v>
          </cell>
          <cell r="J52">
            <v>57</v>
          </cell>
          <cell r="K52">
            <v>25</v>
          </cell>
          <cell r="L52">
            <v>25</v>
          </cell>
          <cell r="M52">
            <v>16</v>
          </cell>
          <cell r="O52">
            <v>160</v>
          </cell>
        </row>
        <row r="53">
          <cell r="A53" t="str">
            <v>AM NON-OPS</v>
          </cell>
          <cell r="B53" t="str">
            <v>BUS INTGRTN</v>
          </cell>
          <cell r="C53" t="str">
            <v>None</v>
          </cell>
          <cell r="D53" t="str">
            <v>Carleton,George A</v>
          </cell>
          <cell r="E53" t="str">
            <v>Christie,William G</v>
          </cell>
          <cell r="F53">
            <v>59665</v>
          </cell>
          <cell r="G53" t="str">
            <v>MacDermott,Jason</v>
          </cell>
          <cell r="I53">
            <v>13.5</v>
          </cell>
          <cell r="J53">
            <v>68.5</v>
          </cell>
          <cell r="K53">
            <v>8.5</v>
          </cell>
          <cell r="L53">
            <v>32.5</v>
          </cell>
          <cell r="M53">
            <v>17</v>
          </cell>
          <cell r="O53">
            <v>140</v>
          </cell>
        </row>
        <row r="54">
          <cell r="A54" t="str">
            <v>AM NON-OPS</v>
          </cell>
          <cell r="B54" t="str">
            <v>BUS INTGRTN</v>
          </cell>
          <cell r="C54" t="str">
            <v>None</v>
          </cell>
          <cell r="D54" t="str">
            <v>Carleton,George A</v>
          </cell>
          <cell r="E54" t="str">
            <v>Christie,William G</v>
          </cell>
          <cell r="F54">
            <v>84035</v>
          </cell>
          <cell r="G54" t="str">
            <v>Jackowski,J J</v>
          </cell>
          <cell r="I54">
            <v>13</v>
          </cell>
          <cell r="J54">
            <v>97</v>
          </cell>
          <cell r="K54">
            <v>15.5</v>
          </cell>
          <cell r="L54">
            <v>6.5</v>
          </cell>
          <cell r="M54">
            <v>9</v>
          </cell>
          <cell r="O54">
            <v>141</v>
          </cell>
        </row>
        <row r="55">
          <cell r="A55" t="str">
            <v>AM NON-OPS</v>
          </cell>
          <cell r="B55" t="str">
            <v>BUS INTGRTN</v>
          </cell>
          <cell r="C55" t="str">
            <v>None</v>
          </cell>
          <cell r="D55" t="str">
            <v>Carleton,George A</v>
          </cell>
          <cell r="E55" t="str">
            <v>Christie,William G</v>
          </cell>
          <cell r="F55">
            <v>139216</v>
          </cell>
          <cell r="G55" t="str">
            <v>Kerstens,Martin</v>
          </cell>
          <cell r="I55">
            <v>19</v>
          </cell>
          <cell r="J55">
            <v>39</v>
          </cell>
          <cell r="K55">
            <v>34</v>
          </cell>
          <cell r="L55">
            <v>34</v>
          </cell>
          <cell r="M55">
            <v>14</v>
          </cell>
          <cell r="O55">
            <v>140</v>
          </cell>
        </row>
        <row r="56">
          <cell r="A56" t="str">
            <v>AM NON-OPS</v>
          </cell>
          <cell r="B56" t="str">
            <v>BUS INTGRTN</v>
          </cell>
          <cell r="C56" t="str">
            <v>None</v>
          </cell>
          <cell r="D56" t="str">
            <v>Carleton,George A</v>
          </cell>
          <cell r="E56" t="str">
            <v>Christie,William G</v>
          </cell>
          <cell r="F56">
            <v>181807</v>
          </cell>
          <cell r="G56" t="str">
            <v>Mistry,Bav</v>
          </cell>
          <cell r="I56">
            <v>18</v>
          </cell>
          <cell r="J56">
            <v>16</v>
          </cell>
          <cell r="K56">
            <v>52.5</v>
          </cell>
          <cell r="L56">
            <v>38.5</v>
          </cell>
          <cell r="M56">
            <v>15</v>
          </cell>
          <cell r="O56">
            <v>140</v>
          </cell>
        </row>
        <row r="57">
          <cell r="A57" t="str">
            <v>AM NON-OPS</v>
          </cell>
          <cell r="B57" t="str">
            <v>BUS INTGRTN</v>
          </cell>
          <cell r="C57" t="str">
            <v>None</v>
          </cell>
          <cell r="D57" t="str">
            <v>Carleton,George A</v>
          </cell>
          <cell r="E57" t="str">
            <v>Christie,William G</v>
          </cell>
          <cell r="F57">
            <v>316036</v>
          </cell>
          <cell r="G57" t="str">
            <v>Ens,Rick</v>
          </cell>
          <cell r="I57">
            <v>44</v>
          </cell>
          <cell r="J57">
            <v>11</v>
          </cell>
          <cell r="K57">
            <v>69.5</v>
          </cell>
          <cell r="L57">
            <v>5</v>
          </cell>
          <cell r="M57">
            <v>10.5</v>
          </cell>
          <cell r="O57">
            <v>140</v>
          </cell>
        </row>
        <row r="58">
          <cell r="A58" t="str">
            <v>AM NON-OPS</v>
          </cell>
          <cell r="B58" t="str">
            <v>BUS INTGRTN</v>
          </cell>
          <cell r="C58" t="str">
            <v>None</v>
          </cell>
          <cell r="D58" t="str">
            <v>Carleton,George A</v>
          </cell>
          <cell r="E58" t="str">
            <v>Christie,William G</v>
          </cell>
          <cell r="F58">
            <v>560875</v>
          </cell>
          <cell r="G58" t="str">
            <v>Oukes,Corrie</v>
          </cell>
          <cell r="J58">
            <v>2</v>
          </cell>
          <cell r="K58">
            <v>99.5</v>
          </cell>
          <cell r="L58">
            <v>38.5</v>
          </cell>
          <cell r="O58">
            <v>140</v>
          </cell>
        </row>
        <row r="59">
          <cell r="A59" t="str">
            <v>AM NON-OPS</v>
          </cell>
          <cell r="B59" t="str">
            <v>BUS INTGRTN</v>
          </cell>
          <cell r="C59" t="str">
            <v>None</v>
          </cell>
          <cell r="D59" t="str">
            <v>Carleton,George A</v>
          </cell>
          <cell r="E59" t="str">
            <v>Christie,William G</v>
          </cell>
          <cell r="F59">
            <v>568113</v>
          </cell>
          <cell r="G59" t="str">
            <v>Berardi,Rob</v>
          </cell>
          <cell r="I59">
            <v>71</v>
          </cell>
          <cell r="J59">
            <v>31</v>
          </cell>
          <cell r="K59">
            <v>17</v>
          </cell>
          <cell r="L59">
            <v>3</v>
          </cell>
          <cell r="M59">
            <v>18</v>
          </cell>
          <cell r="O59">
            <v>140</v>
          </cell>
        </row>
        <row r="60">
          <cell r="A60" t="str">
            <v>AM NON-OPS</v>
          </cell>
          <cell r="B60" t="str">
            <v>BUS INTGRTN</v>
          </cell>
          <cell r="C60" t="str">
            <v>None</v>
          </cell>
          <cell r="D60" t="str">
            <v>Carleton,George A</v>
          </cell>
          <cell r="E60" t="str">
            <v>Christie,William G</v>
          </cell>
          <cell r="F60">
            <v>774844</v>
          </cell>
          <cell r="G60" t="str">
            <v>Mavins,Brad</v>
          </cell>
          <cell r="I60">
            <v>35.5</v>
          </cell>
          <cell r="J60">
            <v>37.5</v>
          </cell>
          <cell r="K60">
            <v>41</v>
          </cell>
          <cell r="L60">
            <v>32</v>
          </cell>
          <cell r="M60">
            <v>14</v>
          </cell>
          <cell r="O60">
            <v>160</v>
          </cell>
        </row>
        <row r="61">
          <cell r="A61" t="str">
            <v>AM NON-OPS</v>
          </cell>
          <cell r="B61" t="str">
            <v>BUS INTGRTN</v>
          </cell>
          <cell r="C61" t="str">
            <v>None</v>
          </cell>
          <cell r="D61" t="str">
            <v>Carleton,George A</v>
          </cell>
          <cell r="E61" t="str">
            <v>Christie,William G</v>
          </cell>
          <cell r="F61">
            <v>816781</v>
          </cell>
          <cell r="G61" t="str">
            <v>Young,Wayne</v>
          </cell>
          <cell r="I61">
            <v>1</v>
          </cell>
          <cell r="J61">
            <v>14</v>
          </cell>
          <cell r="K61">
            <v>99</v>
          </cell>
          <cell r="L61">
            <v>7</v>
          </cell>
          <cell r="M61">
            <v>19</v>
          </cell>
          <cell r="O61">
            <v>140</v>
          </cell>
        </row>
        <row r="62">
          <cell r="A62" t="str">
            <v>AM NON-OPS</v>
          </cell>
          <cell r="B62" t="str">
            <v>BUS INTGRTN</v>
          </cell>
          <cell r="C62" t="str">
            <v>None</v>
          </cell>
          <cell r="D62" t="str">
            <v>Carleton,George A</v>
          </cell>
          <cell r="E62" t="str">
            <v>Thompson,Kevin R</v>
          </cell>
          <cell r="F62">
            <v>178455</v>
          </cell>
          <cell r="G62" t="str">
            <v>Gaydukevych,Natalia</v>
          </cell>
          <cell r="I62">
            <v>27</v>
          </cell>
          <cell r="J62">
            <v>27.52</v>
          </cell>
          <cell r="K62">
            <v>31</v>
          </cell>
          <cell r="L62">
            <v>23.48</v>
          </cell>
          <cell r="M62">
            <v>31</v>
          </cell>
          <cell r="O62">
            <v>140</v>
          </cell>
        </row>
        <row r="63">
          <cell r="A63" t="str">
            <v>AM NON-OPS</v>
          </cell>
          <cell r="B63" t="str">
            <v>BUS INTGRTN</v>
          </cell>
          <cell r="C63" t="str">
            <v>None</v>
          </cell>
          <cell r="D63" t="str">
            <v>Carleton,George A</v>
          </cell>
          <cell r="E63" t="str">
            <v>Thompson,Kevin R</v>
          </cell>
          <cell r="F63">
            <v>183080</v>
          </cell>
          <cell r="G63" t="str">
            <v>Graham,Angela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101</v>
          </cell>
          <cell r="O63">
            <v>105</v>
          </cell>
        </row>
        <row r="64">
          <cell r="A64" t="str">
            <v>AM NON-OPS</v>
          </cell>
          <cell r="B64" t="str">
            <v>BUS INTGRTN</v>
          </cell>
          <cell r="C64" t="str">
            <v>None</v>
          </cell>
          <cell r="D64" t="str">
            <v>Carleton,George A</v>
          </cell>
          <cell r="E64" t="str">
            <v>Thompson,Kevin R</v>
          </cell>
          <cell r="F64">
            <v>390061</v>
          </cell>
          <cell r="G64" t="str">
            <v>Scott,Allan Jack</v>
          </cell>
          <cell r="I64">
            <v>3</v>
          </cell>
          <cell r="J64">
            <v>5</v>
          </cell>
          <cell r="K64">
            <v>62</v>
          </cell>
          <cell r="L64">
            <v>47</v>
          </cell>
          <cell r="M64">
            <v>35</v>
          </cell>
          <cell r="O64">
            <v>152</v>
          </cell>
        </row>
        <row r="65">
          <cell r="A65" t="str">
            <v>AM NON-OPS</v>
          </cell>
          <cell r="B65" t="str">
            <v>BUS INTGRTN</v>
          </cell>
          <cell r="C65" t="str">
            <v>None</v>
          </cell>
          <cell r="D65" t="str">
            <v>Carleton,George A</v>
          </cell>
          <cell r="E65" t="str">
            <v>Thompson,Kevin R</v>
          </cell>
          <cell r="F65">
            <v>461552</v>
          </cell>
          <cell r="G65" t="str">
            <v>Puri,Ajay</v>
          </cell>
          <cell r="I65">
            <v>28.53</v>
          </cell>
          <cell r="J65">
            <v>31.94</v>
          </cell>
          <cell r="K65">
            <v>28.53</v>
          </cell>
          <cell r="L65">
            <v>25.01</v>
          </cell>
          <cell r="M65">
            <v>26</v>
          </cell>
          <cell r="O65">
            <v>140.01</v>
          </cell>
        </row>
        <row r="66">
          <cell r="A66" t="str">
            <v>AM NON-OPS</v>
          </cell>
          <cell r="B66" t="str">
            <v>BUS INTGRTN</v>
          </cell>
          <cell r="C66" t="str">
            <v>None</v>
          </cell>
          <cell r="D66" t="str">
            <v>Carleton,George A</v>
          </cell>
          <cell r="E66" t="str">
            <v>Vance,Steven</v>
          </cell>
          <cell r="F66">
            <v>183016</v>
          </cell>
          <cell r="G66" t="str">
            <v>Kerrigan,Olivia</v>
          </cell>
          <cell r="K66">
            <v>140</v>
          </cell>
          <cell r="O66">
            <v>140</v>
          </cell>
        </row>
        <row r="67">
          <cell r="A67" t="str">
            <v>AM NON-OPS</v>
          </cell>
          <cell r="B67" t="str">
            <v>BUS INTGRTN</v>
          </cell>
          <cell r="C67" t="str">
            <v>None</v>
          </cell>
          <cell r="D67" t="str">
            <v>Hubert,Oded N</v>
          </cell>
          <cell r="E67" t="str">
            <v>Penstone,Mike</v>
          </cell>
          <cell r="F67">
            <v>492940</v>
          </cell>
          <cell r="G67" t="str">
            <v>Venutolo,Vito</v>
          </cell>
          <cell r="I67">
            <v>11</v>
          </cell>
          <cell r="J67">
            <v>61</v>
          </cell>
          <cell r="L67">
            <v>50</v>
          </cell>
          <cell r="M67">
            <v>18</v>
          </cell>
          <cell r="O67">
            <v>140</v>
          </cell>
        </row>
        <row r="68">
          <cell r="A68" t="str">
            <v>AM NON-OPS</v>
          </cell>
          <cell r="B68" t="str">
            <v>BUS INTGRTN</v>
          </cell>
          <cell r="C68" t="str">
            <v>None</v>
          </cell>
          <cell r="D68" t="str">
            <v>Marcello,Carmine</v>
          </cell>
          <cell r="E68" t="str">
            <v>Singh,Bob</v>
          </cell>
          <cell r="F68">
            <v>196462</v>
          </cell>
          <cell r="G68" t="str">
            <v>Wagner,Mary</v>
          </cell>
          <cell r="K68">
            <v>120.5</v>
          </cell>
          <cell r="M68">
            <v>19.5</v>
          </cell>
          <cell r="O68">
            <v>140</v>
          </cell>
        </row>
        <row r="69">
          <cell r="A69" t="str">
            <v>AM NON-OPS</v>
          </cell>
          <cell r="B69" t="str">
            <v>CST CON &amp; BR</v>
          </cell>
          <cell r="C69" t="str">
            <v>None</v>
          </cell>
          <cell r="D69" t="str">
            <v>Patterson,Jim</v>
          </cell>
          <cell r="E69" t="str">
            <v>Barrie,Dave</v>
          </cell>
          <cell r="F69">
            <v>477813</v>
          </cell>
          <cell r="G69" t="str">
            <v>Patterson,Jim</v>
          </cell>
          <cell r="I69">
            <v>110</v>
          </cell>
          <cell r="J69">
            <v>10</v>
          </cell>
          <cell r="O69">
            <v>120</v>
          </cell>
        </row>
        <row r="70">
          <cell r="A70" t="str">
            <v>AM NON-OPS</v>
          </cell>
          <cell r="B70" t="str">
            <v>CST CON &amp; BR</v>
          </cell>
          <cell r="C70" t="str">
            <v>None</v>
          </cell>
          <cell r="D70" t="str">
            <v>Patterson,Jim</v>
          </cell>
          <cell r="E70" t="str">
            <v>Patterson,Jim</v>
          </cell>
          <cell r="F70">
            <v>112231</v>
          </cell>
          <cell r="G70" t="str">
            <v>Taylor,Joe</v>
          </cell>
          <cell r="I70">
            <v>87</v>
          </cell>
          <cell r="J70">
            <v>7</v>
          </cell>
          <cell r="K70">
            <v>28.5</v>
          </cell>
          <cell r="L70">
            <v>4.5</v>
          </cell>
          <cell r="M70">
            <v>28</v>
          </cell>
          <cell r="O70">
            <v>155</v>
          </cell>
        </row>
        <row r="71">
          <cell r="A71" t="str">
            <v>AM NON-OPS</v>
          </cell>
          <cell r="B71" t="str">
            <v>CST CON &amp; BR</v>
          </cell>
          <cell r="C71" t="str">
            <v>None</v>
          </cell>
          <cell r="D71" t="str">
            <v>Patterson,Jim</v>
          </cell>
          <cell r="E71" t="str">
            <v>Patterson,Jim</v>
          </cell>
          <cell r="F71">
            <v>112413</v>
          </cell>
          <cell r="G71" t="str">
            <v>Longlade,Marty</v>
          </cell>
          <cell r="I71">
            <v>39</v>
          </cell>
          <cell r="J71">
            <v>50.5</v>
          </cell>
          <cell r="K71">
            <v>15</v>
          </cell>
          <cell r="L71">
            <v>9</v>
          </cell>
          <cell r="M71">
            <v>26.5</v>
          </cell>
          <cell r="O71">
            <v>140</v>
          </cell>
        </row>
        <row r="72">
          <cell r="A72" t="str">
            <v>AM NON-OPS</v>
          </cell>
          <cell r="B72" t="str">
            <v>CST CON &amp; BR</v>
          </cell>
          <cell r="C72" t="str">
            <v>None</v>
          </cell>
          <cell r="D72" t="str">
            <v>Patterson,Jim</v>
          </cell>
          <cell r="E72" t="str">
            <v>Patterson,Jim</v>
          </cell>
          <cell r="F72">
            <v>175871</v>
          </cell>
          <cell r="G72" t="str">
            <v>Dafoe,Darryl</v>
          </cell>
          <cell r="I72">
            <v>100</v>
          </cell>
          <cell r="K72">
            <v>40</v>
          </cell>
          <cell r="O72">
            <v>140</v>
          </cell>
        </row>
        <row r="73">
          <cell r="A73" t="str">
            <v>AM NON-OPS</v>
          </cell>
          <cell r="B73" t="str">
            <v>CST CON &amp; BR</v>
          </cell>
          <cell r="C73" t="str">
            <v>None</v>
          </cell>
          <cell r="D73" t="str">
            <v>Patterson,Jim</v>
          </cell>
          <cell r="E73" t="str">
            <v>Patterson,Jim</v>
          </cell>
          <cell r="F73">
            <v>179290</v>
          </cell>
          <cell r="G73" t="str">
            <v>Landgraff,Colleen</v>
          </cell>
          <cell r="I73">
            <v>75</v>
          </cell>
          <cell r="K73">
            <v>30</v>
          </cell>
          <cell r="O73">
            <v>105</v>
          </cell>
        </row>
        <row r="74">
          <cell r="A74" t="str">
            <v>AM NON-OPS</v>
          </cell>
          <cell r="B74" t="str">
            <v>CST CON &amp; BR</v>
          </cell>
          <cell r="C74" t="str">
            <v>None</v>
          </cell>
          <cell r="D74" t="str">
            <v>Patterson,Jim</v>
          </cell>
          <cell r="E74" t="str">
            <v>Patterson,Jim</v>
          </cell>
          <cell r="F74">
            <v>183055</v>
          </cell>
          <cell r="G74" t="str">
            <v>Buehlow,Carey</v>
          </cell>
          <cell r="I74">
            <v>140</v>
          </cell>
          <cell r="O74">
            <v>140</v>
          </cell>
        </row>
        <row r="75">
          <cell r="A75" t="str">
            <v>AM NON-OPS</v>
          </cell>
          <cell r="B75" t="str">
            <v>CST CON &amp; BR</v>
          </cell>
          <cell r="C75" t="str">
            <v>None</v>
          </cell>
          <cell r="D75" t="str">
            <v>Patterson,Jim</v>
          </cell>
          <cell r="E75" t="str">
            <v>Patterson,Jim</v>
          </cell>
          <cell r="F75">
            <v>234024</v>
          </cell>
          <cell r="G75" t="str">
            <v>Urbanowicz,Alex</v>
          </cell>
          <cell r="I75">
            <v>10.5</v>
          </cell>
          <cell r="J75">
            <v>37</v>
          </cell>
          <cell r="K75">
            <v>11</v>
          </cell>
          <cell r="L75">
            <v>18.5</v>
          </cell>
          <cell r="M75">
            <v>28</v>
          </cell>
          <cell r="O75">
            <v>105</v>
          </cell>
        </row>
        <row r="76">
          <cell r="A76" t="str">
            <v>AM NON-OPS</v>
          </cell>
          <cell r="B76" t="str">
            <v>CST CON &amp; BR</v>
          </cell>
          <cell r="C76" t="str">
            <v>None</v>
          </cell>
          <cell r="D76" t="str">
            <v>Patterson,Jim</v>
          </cell>
          <cell r="E76" t="str">
            <v>Patterson,Jim</v>
          </cell>
          <cell r="F76">
            <v>267295</v>
          </cell>
          <cell r="G76" t="str">
            <v>Collins,Leon</v>
          </cell>
          <cell r="I76">
            <v>105</v>
          </cell>
          <cell r="M76">
            <v>42</v>
          </cell>
          <cell r="O76">
            <v>147</v>
          </cell>
        </row>
        <row r="77">
          <cell r="A77" t="str">
            <v>AM NON-OPS</v>
          </cell>
          <cell r="B77" t="str">
            <v>CST CON &amp; BR</v>
          </cell>
          <cell r="C77" t="str">
            <v>None</v>
          </cell>
          <cell r="D77" t="str">
            <v>Patterson,Jim</v>
          </cell>
          <cell r="E77" t="str">
            <v>Patterson,Jim</v>
          </cell>
          <cell r="F77">
            <v>270340</v>
          </cell>
          <cell r="G77" t="str">
            <v>Dafoe,Stan</v>
          </cell>
          <cell r="I77">
            <v>40</v>
          </cell>
          <cell r="J77">
            <v>64</v>
          </cell>
          <cell r="K77">
            <v>13</v>
          </cell>
          <cell r="L77">
            <v>6</v>
          </cell>
          <cell r="M77">
            <v>17</v>
          </cell>
          <cell r="O77">
            <v>140</v>
          </cell>
        </row>
        <row r="78">
          <cell r="A78" t="str">
            <v>AM NON-OPS</v>
          </cell>
          <cell r="B78" t="str">
            <v>CST CON &amp; BR</v>
          </cell>
          <cell r="C78" t="str">
            <v>None</v>
          </cell>
          <cell r="D78" t="str">
            <v>Patterson,Jim</v>
          </cell>
          <cell r="E78" t="str">
            <v>Patterson,Jim</v>
          </cell>
          <cell r="F78">
            <v>273392</v>
          </cell>
          <cell r="G78" t="str">
            <v>Davidson,Robert</v>
          </cell>
          <cell r="I78">
            <v>25</v>
          </cell>
          <cell r="J78">
            <v>60.5</v>
          </cell>
          <cell r="K78">
            <v>10.5</v>
          </cell>
          <cell r="L78">
            <v>5</v>
          </cell>
          <cell r="M78">
            <v>39</v>
          </cell>
          <cell r="O78">
            <v>140</v>
          </cell>
        </row>
        <row r="79">
          <cell r="A79" t="str">
            <v>AM NON-OPS</v>
          </cell>
          <cell r="B79" t="str">
            <v>CST CON &amp; BR</v>
          </cell>
          <cell r="C79" t="str">
            <v>None</v>
          </cell>
          <cell r="D79" t="str">
            <v>Patterson,Jim</v>
          </cell>
          <cell r="E79" t="str">
            <v>Patterson,Jim</v>
          </cell>
          <cell r="F79">
            <v>287273</v>
          </cell>
          <cell r="G79" t="str">
            <v>Hakkarainen,Timo</v>
          </cell>
          <cell r="I79">
            <v>51</v>
          </cell>
          <cell r="J79">
            <v>71</v>
          </cell>
          <cell r="K79">
            <v>1</v>
          </cell>
          <cell r="L79">
            <v>1</v>
          </cell>
          <cell r="M79">
            <v>16</v>
          </cell>
          <cell r="O79">
            <v>140</v>
          </cell>
        </row>
        <row r="80">
          <cell r="A80" t="str">
            <v>AM NON-OPS</v>
          </cell>
          <cell r="B80" t="str">
            <v>CST CON &amp; BR</v>
          </cell>
          <cell r="C80" t="str">
            <v>None</v>
          </cell>
          <cell r="D80" t="str">
            <v>Patterson,Jim</v>
          </cell>
          <cell r="E80" t="str">
            <v>Patterson,Jim</v>
          </cell>
          <cell r="F80">
            <v>324086</v>
          </cell>
          <cell r="G80" t="str">
            <v>Reynolds,Derek</v>
          </cell>
          <cell r="I80">
            <v>24</v>
          </cell>
          <cell r="J80">
            <v>16</v>
          </cell>
          <cell r="K80">
            <v>24</v>
          </cell>
          <cell r="L80">
            <v>16</v>
          </cell>
          <cell r="O80">
            <v>80</v>
          </cell>
        </row>
        <row r="81">
          <cell r="A81" t="str">
            <v>AM NON-OPS</v>
          </cell>
          <cell r="B81" t="str">
            <v>CST CON &amp; BR</v>
          </cell>
          <cell r="C81" t="str">
            <v>None</v>
          </cell>
          <cell r="D81" t="str">
            <v>Patterson,Jim</v>
          </cell>
          <cell r="E81" t="str">
            <v>Patterson,Jim</v>
          </cell>
          <cell r="F81">
            <v>452340</v>
          </cell>
          <cell r="G81" t="str">
            <v>Pesant,Bob</v>
          </cell>
          <cell r="I81">
            <v>22</v>
          </cell>
          <cell r="K81">
            <v>13</v>
          </cell>
          <cell r="O81">
            <v>35</v>
          </cell>
        </row>
        <row r="82">
          <cell r="A82" t="str">
            <v>AM NON-OPS</v>
          </cell>
          <cell r="B82" t="str">
            <v>CST CON &amp; BR</v>
          </cell>
          <cell r="C82" t="str">
            <v>None</v>
          </cell>
          <cell r="D82" t="str">
            <v>Patterson,Jim</v>
          </cell>
          <cell r="E82" t="str">
            <v>Patterson,Jim</v>
          </cell>
          <cell r="F82">
            <v>493682</v>
          </cell>
          <cell r="G82" t="str">
            <v>Choy,Maurice</v>
          </cell>
          <cell r="J82">
            <v>102</v>
          </cell>
          <cell r="M82">
            <v>38</v>
          </cell>
          <cell r="O82">
            <v>140</v>
          </cell>
        </row>
        <row r="83">
          <cell r="A83" t="str">
            <v>AM NON-OPS</v>
          </cell>
          <cell r="B83" t="str">
            <v>CST CON &amp; BR</v>
          </cell>
          <cell r="C83" t="str">
            <v>None</v>
          </cell>
          <cell r="D83" t="str">
            <v>Patterson,Jim</v>
          </cell>
          <cell r="E83" t="str">
            <v>Patterson,Jim</v>
          </cell>
          <cell r="F83">
            <v>684600</v>
          </cell>
          <cell r="G83" t="str">
            <v>Lesychyn,Michael</v>
          </cell>
          <cell r="I83">
            <v>115.5</v>
          </cell>
          <cell r="K83">
            <v>21</v>
          </cell>
          <cell r="M83">
            <v>3.5</v>
          </cell>
          <cell r="O83">
            <v>140</v>
          </cell>
        </row>
        <row r="84">
          <cell r="A84" t="str">
            <v>AM NON-OPS</v>
          </cell>
          <cell r="B84" t="str">
            <v>CST CON &amp; BR</v>
          </cell>
          <cell r="C84" t="str">
            <v>None</v>
          </cell>
          <cell r="D84" t="str">
            <v>Patterson,Jim</v>
          </cell>
          <cell r="E84" t="str">
            <v>Patterson,Jim</v>
          </cell>
          <cell r="F84">
            <v>685531</v>
          </cell>
          <cell r="G84" t="str">
            <v>Ritchie,Michael D.</v>
          </cell>
          <cell r="I84">
            <v>7.5</v>
          </cell>
          <cell r="J84">
            <v>17.5</v>
          </cell>
          <cell r="K84">
            <v>11</v>
          </cell>
          <cell r="L84">
            <v>7</v>
          </cell>
          <cell r="O84">
            <v>43</v>
          </cell>
        </row>
        <row r="85">
          <cell r="A85" t="str">
            <v>AM NON-OPS</v>
          </cell>
          <cell r="B85" t="str">
            <v>CST CON &amp; BR</v>
          </cell>
          <cell r="C85" t="str">
            <v>None</v>
          </cell>
          <cell r="D85" t="str">
            <v>Patterson,Jim</v>
          </cell>
          <cell r="E85" t="str">
            <v>Patterson,Jim</v>
          </cell>
          <cell r="F85">
            <v>703206</v>
          </cell>
          <cell r="G85" t="str">
            <v>Tomlinson,Jeff</v>
          </cell>
          <cell r="I85">
            <v>2</v>
          </cell>
          <cell r="K85">
            <v>130</v>
          </cell>
          <cell r="M85">
            <v>8</v>
          </cell>
          <cell r="O85">
            <v>140</v>
          </cell>
        </row>
        <row r="86">
          <cell r="A86" t="str">
            <v>AM NON-OPS</v>
          </cell>
          <cell r="B86" t="str">
            <v>CST CON &amp; BR</v>
          </cell>
          <cell r="C86" t="str">
            <v>None</v>
          </cell>
          <cell r="D86" t="str">
            <v>Patterson,Jim</v>
          </cell>
          <cell r="E86" t="str">
            <v>Patterson,Jim</v>
          </cell>
          <cell r="F86">
            <v>881580</v>
          </cell>
          <cell r="G86" t="str">
            <v>Carter,Tammy</v>
          </cell>
          <cell r="M86">
            <v>35</v>
          </cell>
          <cell r="O86">
            <v>35</v>
          </cell>
        </row>
        <row r="87">
          <cell r="A87" t="str">
            <v>AM NON-OPS</v>
          </cell>
          <cell r="B87" t="str">
            <v>CST CON &amp; BR</v>
          </cell>
          <cell r="C87" t="str">
            <v>None</v>
          </cell>
          <cell r="D87" t="str">
            <v>Patterson,Jim</v>
          </cell>
          <cell r="E87" t="str">
            <v>Patterson,Jim</v>
          </cell>
          <cell r="F87">
            <v>959560</v>
          </cell>
          <cell r="G87" t="str">
            <v>Fischer,Arthur</v>
          </cell>
          <cell r="I87">
            <v>11</v>
          </cell>
          <cell r="J87">
            <v>14</v>
          </cell>
          <cell r="K87">
            <v>6</v>
          </cell>
          <cell r="L87">
            <v>7</v>
          </cell>
          <cell r="O87">
            <v>38</v>
          </cell>
        </row>
        <row r="88">
          <cell r="A88" t="str">
            <v>AM NON-OPS</v>
          </cell>
          <cell r="B88" t="str">
            <v>INVSTMT PLNG</v>
          </cell>
          <cell r="D88" t="str">
            <v>Smith,Wayne</v>
          </cell>
          <cell r="F88">
            <v>179751</v>
          </cell>
          <cell r="G88" t="str">
            <v>Denise Compostella</v>
          </cell>
          <cell r="I88">
            <v>122</v>
          </cell>
          <cell r="J88">
            <v>2</v>
          </cell>
          <cell r="K88">
            <v>20</v>
          </cell>
          <cell r="M88">
            <v>15.5</v>
          </cell>
          <cell r="O88">
            <v>159.5</v>
          </cell>
        </row>
        <row r="89">
          <cell r="A89" t="str">
            <v>AM NON-OPS</v>
          </cell>
          <cell r="B89" t="str">
            <v>INVSTMT PLNG</v>
          </cell>
          <cell r="D89" t="str">
            <v>Smith,Wayne</v>
          </cell>
          <cell r="F89">
            <v>322406</v>
          </cell>
          <cell r="G89" t="str">
            <v>Patricia McDermott</v>
          </cell>
          <cell r="I89">
            <v>30.5</v>
          </cell>
          <cell r="J89">
            <v>30.5</v>
          </cell>
          <cell r="K89">
            <v>31</v>
          </cell>
          <cell r="L89">
            <v>30.5</v>
          </cell>
          <cell r="M89">
            <v>17.5</v>
          </cell>
          <cell r="O89">
            <v>140</v>
          </cell>
        </row>
        <row r="90">
          <cell r="A90" t="str">
            <v>AM NON-OPS</v>
          </cell>
          <cell r="B90" t="str">
            <v>INVSTMT PLNG</v>
          </cell>
          <cell r="C90" t="str">
            <v>DIRECTOR</v>
          </cell>
          <cell r="D90" t="str">
            <v>Smith,Wayne</v>
          </cell>
          <cell r="E90" t="str">
            <v>Barrie,Dave</v>
          </cell>
          <cell r="F90">
            <v>221746</v>
          </cell>
          <cell r="G90" t="str">
            <v>Smith,Wayne</v>
          </cell>
          <cell r="I90">
            <v>54</v>
          </cell>
          <cell r="J90">
            <v>49</v>
          </cell>
          <cell r="K90">
            <v>41</v>
          </cell>
          <cell r="L90">
            <v>28</v>
          </cell>
          <cell r="O90">
            <v>172</v>
          </cell>
        </row>
        <row r="91">
          <cell r="A91" t="str">
            <v>AM NON-OPS</v>
          </cell>
          <cell r="B91" t="str">
            <v>INVSTMT PLNG</v>
          </cell>
          <cell r="C91" t="str">
            <v>DIRECTOR</v>
          </cell>
          <cell r="D91" t="str">
            <v>Smith,Wayne</v>
          </cell>
          <cell r="E91" t="str">
            <v>Smith,Wayne</v>
          </cell>
          <cell r="F91">
            <v>714742</v>
          </cell>
          <cell r="G91" t="str">
            <v>Ashby,Carol</v>
          </cell>
          <cell r="O91">
            <v>0</v>
          </cell>
        </row>
        <row r="92">
          <cell r="A92" t="str">
            <v>AM NON-OPS</v>
          </cell>
          <cell r="B92" t="str">
            <v>INVSTMT PLNG</v>
          </cell>
          <cell r="C92" t="str">
            <v>LINES &amp; ROW</v>
          </cell>
          <cell r="D92" t="str">
            <v>Smith,Wayne</v>
          </cell>
          <cell r="E92" t="str">
            <v>Altomare,Carm</v>
          </cell>
          <cell r="F92">
            <v>208166</v>
          </cell>
          <cell r="G92" t="str">
            <v>Andre,Henry</v>
          </cell>
          <cell r="J92">
            <v>16</v>
          </cell>
          <cell r="K92">
            <v>94</v>
          </cell>
          <cell r="L92">
            <v>23</v>
          </cell>
          <cell r="M92">
            <v>7</v>
          </cell>
          <cell r="O92">
            <v>140</v>
          </cell>
        </row>
        <row r="93">
          <cell r="A93" t="str">
            <v>AM NON-OPS</v>
          </cell>
          <cell r="B93" t="str">
            <v>INVSTMT PLNG</v>
          </cell>
          <cell r="C93" t="str">
            <v>LINES &amp; ROW</v>
          </cell>
          <cell r="D93" t="str">
            <v>Smith,Wayne</v>
          </cell>
          <cell r="E93" t="str">
            <v>Juhn,George</v>
          </cell>
          <cell r="F93">
            <v>179393</v>
          </cell>
          <cell r="G93" t="str">
            <v>Medeiros,Michael</v>
          </cell>
          <cell r="I93">
            <v>76</v>
          </cell>
          <cell r="J93">
            <v>50</v>
          </cell>
          <cell r="M93">
            <v>14</v>
          </cell>
          <cell r="O93">
            <v>140</v>
          </cell>
        </row>
        <row r="94">
          <cell r="A94" t="str">
            <v>AM NON-OPS</v>
          </cell>
          <cell r="B94" t="str">
            <v>INVSTMT PLNG</v>
          </cell>
          <cell r="C94" t="str">
            <v>LINES &amp; ROW</v>
          </cell>
          <cell r="D94" t="str">
            <v>Smith,Wayne</v>
          </cell>
          <cell r="E94" t="str">
            <v>Juhn,George</v>
          </cell>
          <cell r="F94">
            <v>179725</v>
          </cell>
          <cell r="G94" t="str">
            <v>Mammoliti,Fred</v>
          </cell>
          <cell r="I94">
            <v>6</v>
          </cell>
          <cell r="K94">
            <v>39</v>
          </cell>
          <cell r="L94">
            <v>25</v>
          </cell>
          <cell r="O94">
            <v>70</v>
          </cell>
        </row>
        <row r="95">
          <cell r="A95" t="str">
            <v>AM NON-OPS</v>
          </cell>
          <cell r="B95" t="str">
            <v>INVSTMT PLNG</v>
          </cell>
          <cell r="C95" t="str">
            <v>LINES &amp; ROW</v>
          </cell>
          <cell r="D95" t="str">
            <v>Smith,Wayne</v>
          </cell>
          <cell r="E95" t="str">
            <v>Juhn,George</v>
          </cell>
          <cell r="F95">
            <v>182207</v>
          </cell>
          <cell r="G95" t="str">
            <v>Khan,Azhar</v>
          </cell>
          <cell r="I95">
            <v>141.5</v>
          </cell>
          <cell r="O95">
            <v>141.5</v>
          </cell>
        </row>
        <row r="96">
          <cell r="A96" t="str">
            <v>AM NON-OPS</v>
          </cell>
          <cell r="B96" t="str">
            <v>INVSTMT PLNG</v>
          </cell>
          <cell r="C96" t="str">
            <v>LINES &amp; ROW</v>
          </cell>
          <cell r="D96" t="str">
            <v>Smith,Wayne</v>
          </cell>
          <cell r="E96" t="str">
            <v>Juhn,George</v>
          </cell>
          <cell r="F96">
            <v>182635</v>
          </cell>
          <cell r="G96" t="str">
            <v>Bajwa,Faraz</v>
          </cell>
          <cell r="I96">
            <v>70</v>
          </cell>
          <cell r="J96">
            <v>70</v>
          </cell>
          <cell r="O96">
            <v>140</v>
          </cell>
        </row>
        <row r="97">
          <cell r="A97" t="str">
            <v>AM NON-OPS</v>
          </cell>
          <cell r="B97" t="str">
            <v>INVSTMT PLNG</v>
          </cell>
          <cell r="C97" t="str">
            <v>LINES &amp; ROW</v>
          </cell>
          <cell r="D97" t="str">
            <v>Smith,Wayne</v>
          </cell>
          <cell r="E97" t="str">
            <v>Juhn,George</v>
          </cell>
          <cell r="F97">
            <v>182976</v>
          </cell>
          <cell r="G97" t="str">
            <v>Monga,Nirmit</v>
          </cell>
          <cell r="J97">
            <v>105</v>
          </cell>
          <cell r="O97">
            <v>105</v>
          </cell>
        </row>
        <row r="98">
          <cell r="A98" t="str">
            <v>AM NON-OPS</v>
          </cell>
          <cell r="B98" t="str">
            <v>INVSTMT PLNG</v>
          </cell>
          <cell r="C98" t="str">
            <v>LINES &amp; ROW</v>
          </cell>
          <cell r="D98" t="str">
            <v>Smith,Wayne</v>
          </cell>
          <cell r="E98" t="str">
            <v>Juhn,George</v>
          </cell>
          <cell r="F98">
            <v>182996</v>
          </cell>
          <cell r="G98" t="str">
            <v>Ip,Wallace</v>
          </cell>
          <cell r="O98">
            <v>0</v>
          </cell>
        </row>
        <row r="99">
          <cell r="A99" t="str">
            <v>AM NON-OPS</v>
          </cell>
          <cell r="B99" t="str">
            <v>INVSTMT PLNG</v>
          </cell>
          <cell r="C99" t="str">
            <v>LINES &amp; ROW</v>
          </cell>
          <cell r="D99" t="str">
            <v>Smith,Wayne</v>
          </cell>
          <cell r="E99" t="str">
            <v>Juhn,George</v>
          </cell>
          <cell r="F99">
            <v>183026</v>
          </cell>
          <cell r="G99" t="str">
            <v>Miron,Melissa</v>
          </cell>
          <cell r="I99">
            <v>35</v>
          </cell>
          <cell r="J99">
            <v>35</v>
          </cell>
          <cell r="O99">
            <v>70</v>
          </cell>
        </row>
        <row r="100">
          <cell r="A100" t="str">
            <v>AM NON-OPS</v>
          </cell>
          <cell r="B100" t="str">
            <v>INVSTMT PLNG</v>
          </cell>
          <cell r="C100" t="str">
            <v>LINES &amp; ROW</v>
          </cell>
          <cell r="D100" t="str">
            <v>Smith,Wayne</v>
          </cell>
          <cell r="E100" t="str">
            <v>Juhn,George</v>
          </cell>
          <cell r="F100">
            <v>214270</v>
          </cell>
          <cell r="G100" t="str">
            <v>Hawkins,John</v>
          </cell>
          <cell r="I100">
            <v>25.5</v>
          </cell>
          <cell r="K100">
            <v>102</v>
          </cell>
          <cell r="M100">
            <v>12.5</v>
          </cell>
          <cell r="O100">
            <v>140</v>
          </cell>
        </row>
        <row r="101">
          <cell r="A101" t="str">
            <v>AM NON-OPS</v>
          </cell>
          <cell r="B101" t="str">
            <v>INVSTMT PLNG</v>
          </cell>
          <cell r="C101" t="str">
            <v>LINES &amp; ROW</v>
          </cell>
          <cell r="D101" t="str">
            <v>Smith,Wayne</v>
          </cell>
          <cell r="E101" t="str">
            <v>Juhn,George</v>
          </cell>
          <cell r="F101">
            <v>486493</v>
          </cell>
          <cell r="G101" t="str">
            <v>Dedlow,John</v>
          </cell>
          <cell r="I101">
            <v>140</v>
          </cell>
          <cell r="O101">
            <v>140</v>
          </cell>
        </row>
        <row r="102">
          <cell r="A102" t="str">
            <v>AM NON-OPS</v>
          </cell>
          <cell r="B102" t="str">
            <v>INVSTMT PLNG</v>
          </cell>
          <cell r="C102" t="str">
            <v>LINES &amp; ROW</v>
          </cell>
          <cell r="D102" t="str">
            <v>Smith,Wayne</v>
          </cell>
          <cell r="E102" t="str">
            <v>Juhn,George</v>
          </cell>
          <cell r="F102">
            <v>493696</v>
          </cell>
          <cell r="G102" t="str">
            <v>Colaco,Derick</v>
          </cell>
          <cell r="L102">
            <v>122.5</v>
          </cell>
          <cell r="M102">
            <v>17.5</v>
          </cell>
          <cell r="O102">
            <v>140</v>
          </cell>
        </row>
        <row r="103">
          <cell r="A103" t="str">
            <v>AM NON-OPS</v>
          </cell>
          <cell r="B103" t="str">
            <v>INVSTMT PLNG</v>
          </cell>
          <cell r="C103" t="str">
            <v>LINES &amp; ROW</v>
          </cell>
          <cell r="D103" t="str">
            <v>Smith,Wayne</v>
          </cell>
          <cell r="E103" t="str">
            <v>Juhn,George</v>
          </cell>
          <cell r="F103">
            <v>540015</v>
          </cell>
          <cell r="G103" t="str">
            <v>Haddock,Steve</v>
          </cell>
          <cell r="I103">
            <v>25</v>
          </cell>
          <cell r="J103">
            <v>33.5</v>
          </cell>
          <cell r="K103">
            <v>12</v>
          </cell>
          <cell r="L103">
            <v>8</v>
          </cell>
          <cell r="M103">
            <v>61.5</v>
          </cell>
          <cell r="O103">
            <v>140</v>
          </cell>
        </row>
        <row r="104">
          <cell r="A104" t="str">
            <v>AM NON-OPS</v>
          </cell>
          <cell r="B104" t="str">
            <v>INVSTMT PLNG</v>
          </cell>
          <cell r="C104" t="str">
            <v>LINES &amp; ROW</v>
          </cell>
          <cell r="D104" t="str">
            <v>Smith,Wayne</v>
          </cell>
          <cell r="E104" t="str">
            <v>Juhn,George</v>
          </cell>
          <cell r="F104">
            <v>667205</v>
          </cell>
          <cell r="G104" t="str">
            <v>Woodward,Stephen</v>
          </cell>
          <cell r="I104">
            <v>83</v>
          </cell>
          <cell r="J104">
            <v>69</v>
          </cell>
          <cell r="K104">
            <v>8</v>
          </cell>
          <cell r="O104">
            <v>160</v>
          </cell>
        </row>
        <row r="105">
          <cell r="A105" t="str">
            <v>AM NON-OPS</v>
          </cell>
          <cell r="B105" t="str">
            <v>INVSTMT PLNG</v>
          </cell>
          <cell r="C105" t="str">
            <v>LINES &amp; ROW</v>
          </cell>
          <cell r="D105" t="str">
            <v>Smith,Wayne</v>
          </cell>
          <cell r="E105" t="str">
            <v>Juhn,George</v>
          </cell>
          <cell r="F105">
            <v>716471</v>
          </cell>
          <cell r="G105" t="str">
            <v>Ierullo,Tony</v>
          </cell>
          <cell r="I105">
            <v>17.5</v>
          </cell>
          <cell r="J105">
            <v>17.5</v>
          </cell>
          <cell r="O105">
            <v>35</v>
          </cell>
        </row>
        <row r="106">
          <cell r="A106" t="str">
            <v>AM NON-OPS</v>
          </cell>
          <cell r="B106" t="str">
            <v>INVSTMT PLNG</v>
          </cell>
          <cell r="C106" t="str">
            <v>LINES &amp; ROW</v>
          </cell>
          <cell r="D106" t="str">
            <v>Smith,Wayne</v>
          </cell>
          <cell r="E106" t="str">
            <v>Juhn,George</v>
          </cell>
          <cell r="F106">
            <v>745430</v>
          </cell>
          <cell r="G106" t="str">
            <v>Howard,John</v>
          </cell>
          <cell r="K106">
            <v>94.5</v>
          </cell>
          <cell r="M106">
            <v>10.5</v>
          </cell>
          <cell r="O106">
            <v>105</v>
          </cell>
        </row>
        <row r="107">
          <cell r="A107" t="str">
            <v>AM NON-OPS</v>
          </cell>
          <cell r="B107" t="str">
            <v>INVSTMT PLNG</v>
          </cell>
          <cell r="C107" t="str">
            <v>LINES &amp; ROW</v>
          </cell>
          <cell r="D107" t="str">
            <v>Smith,Wayne</v>
          </cell>
          <cell r="E107" t="str">
            <v>Juhn,George</v>
          </cell>
          <cell r="F107" t="str">
            <v>e01830</v>
          </cell>
          <cell r="G107" t="str">
            <v>David Bellows</v>
          </cell>
          <cell r="J107">
            <v>148.5</v>
          </cell>
          <cell r="O107">
            <v>148.5</v>
          </cell>
        </row>
        <row r="108">
          <cell r="A108" t="str">
            <v>AM NON-OPS</v>
          </cell>
          <cell r="B108" t="str">
            <v>INVSTMT PLNG</v>
          </cell>
          <cell r="C108" t="str">
            <v>LINES &amp; ROW</v>
          </cell>
          <cell r="D108" t="str">
            <v>Smith,Wayne</v>
          </cell>
          <cell r="E108" t="str">
            <v>Juhn,George</v>
          </cell>
          <cell r="F108" t="str">
            <v>e02373</v>
          </cell>
          <cell r="G108" t="str">
            <v>Randy Murray</v>
          </cell>
          <cell r="J108">
            <v>141.5</v>
          </cell>
          <cell r="O108">
            <v>141.5</v>
          </cell>
        </row>
        <row r="109">
          <cell r="A109" t="str">
            <v>AM NON-OPS</v>
          </cell>
          <cell r="B109" t="str">
            <v>INVSTMT PLNG</v>
          </cell>
          <cell r="C109" t="str">
            <v>LINES &amp; ROW</v>
          </cell>
          <cell r="D109" t="str">
            <v>Smith,Wayne</v>
          </cell>
          <cell r="E109" t="str">
            <v>Smith,Wayne</v>
          </cell>
          <cell r="F109">
            <v>728714</v>
          </cell>
          <cell r="G109" t="str">
            <v>Juhn,George</v>
          </cell>
          <cell r="I109">
            <v>17</v>
          </cell>
          <cell r="J109">
            <v>15</v>
          </cell>
          <cell r="K109">
            <v>34</v>
          </cell>
          <cell r="L109">
            <v>18</v>
          </cell>
          <cell r="M109">
            <v>76</v>
          </cell>
          <cell r="O109">
            <v>160</v>
          </cell>
        </row>
        <row r="110">
          <cell r="A110" t="str">
            <v>AM NON-OPS</v>
          </cell>
          <cell r="B110" t="str">
            <v>INVSTMT PLNG</v>
          </cell>
          <cell r="C110" t="str">
            <v>PRGM IN &amp; SS</v>
          </cell>
          <cell r="D110" t="str">
            <v>Smith,Wayne</v>
          </cell>
          <cell r="E110" t="str">
            <v>Handfield,Ginette</v>
          </cell>
          <cell r="F110">
            <v>181220</v>
          </cell>
          <cell r="G110" t="str">
            <v>Dickinson,Kevin S.</v>
          </cell>
          <cell r="I110">
            <v>8.75</v>
          </cell>
          <cell r="J110">
            <v>8.75</v>
          </cell>
          <cell r="K110">
            <v>8.75</v>
          </cell>
          <cell r="L110">
            <v>8.75</v>
          </cell>
          <cell r="O110">
            <v>35</v>
          </cell>
        </row>
        <row r="111">
          <cell r="A111" t="str">
            <v>AM NON-OPS</v>
          </cell>
          <cell r="B111" t="str">
            <v>INVSTMT PLNG</v>
          </cell>
          <cell r="C111" t="str">
            <v>PRGM IN &amp; SS</v>
          </cell>
          <cell r="D111" t="str">
            <v>Smith,Wayne</v>
          </cell>
          <cell r="E111" t="str">
            <v>Handfield,Ginette</v>
          </cell>
          <cell r="F111">
            <v>181662</v>
          </cell>
          <cell r="G111" t="str">
            <v>Tang,Lianxiang</v>
          </cell>
          <cell r="I111">
            <v>35</v>
          </cell>
          <cell r="O111">
            <v>35</v>
          </cell>
        </row>
        <row r="112">
          <cell r="A112" t="str">
            <v>AM NON-OPS</v>
          </cell>
          <cell r="B112" t="str">
            <v>INVSTMT PLNG</v>
          </cell>
          <cell r="C112" t="str">
            <v>PRGM IN &amp; SS</v>
          </cell>
          <cell r="D112" t="str">
            <v>Smith,Wayne</v>
          </cell>
          <cell r="E112" t="str">
            <v>Handfield,Ginette</v>
          </cell>
          <cell r="F112">
            <v>181714</v>
          </cell>
          <cell r="G112" t="str">
            <v>Li,Chun</v>
          </cell>
          <cell r="I112">
            <v>117</v>
          </cell>
          <cell r="K112">
            <v>17.5</v>
          </cell>
          <cell r="M112">
            <v>5.5</v>
          </cell>
          <cell r="O112">
            <v>140</v>
          </cell>
        </row>
        <row r="113">
          <cell r="A113" t="str">
            <v>AM NON-OPS</v>
          </cell>
          <cell r="B113" t="str">
            <v>INVSTMT PLNG</v>
          </cell>
          <cell r="C113" t="str">
            <v>PRGM IN &amp; SS</v>
          </cell>
          <cell r="D113" t="str">
            <v>Smith,Wayne</v>
          </cell>
          <cell r="E113" t="str">
            <v>Handfield,Ginette</v>
          </cell>
          <cell r="F113">
            <v>183152</v>
          </cell>
          <cell r="G113" t="str">
            <v>Patricia Carianopol</v>
          </cell>
          <cell r="I113">
            <v>35</v>
          </cell>
          <cell r="J113">
            <v>35</v>
          </cell>
          <cell r="K113">
            <v>35</v>
          </cell>
          <cell r="L113">
            <v>35</v>
          </cell>
          <cell r="O113">
            <v>140</v>
          </cell>
        </row>
        <row r="114">
          <cell r="A114" t="str">
            <v>AM NON-OPS</v>
          </cell>
          <cell r="B114" t="str">
            <v>INVSTMT PLNG</v>
          </cell>
          <cell r="C114" t="str">
            <v>PRGM IN &amp; SS</v>
          </cell>
          <cell r="D114" t="str">
            <v>Smith,Wayne</v>
          </cell>
          <cell r="E114" t="str">
            <v>Handfield,Ginette</v>
          </cell>
          <cell r="F114">
            <v>314650</v>
          </cell>
          <cell r="G114" t="str">
            <v>Holt,Allison</v>
          </cell>
          <cell r="I114">
            <v>24.5</v>
          </cell>
          <cell r="J114">
            <v>24.5</v>
          </cell>
          <cell r="K114">
            <v>24.5</v>
          </cell>
          <cell r="L114">
            <v>24.5</v>
          </cell>
          <cell r="M114">
            <v>42</v>
          </cell>
          <cell r="O114">
            <v>140</v>
          </cell>
        </row>
        <row r="115">
          <cell r="A115" t="str">
            <v>AM NON-OPS</v>
          </cell>
          <cell r="B115" t="str">
            <v>INVSTMT PLNG</v>
          </cell>
          <cell r="C115" t="str">
            <v>PRGM IN &amp; SS</v>
          </cell>
          <cell r="D115" t="str">
            <v>Smith,Wayne</v>
          </cell>
          <cell r="E115" t="str">
            <v>Handfield,Ginette</v>
          </cell>
          <cell r="F115">
            <v>397901</v>
          </cell>
          <cell r="G115" t="str">
            <v>Looi,Chin-Tek</v>
          </cell>
          <cell r="I115">
            <v>8</v>
          </cell>
          <cell r="J115">
            <v>97</v>
          </cell>
          <cell r="M115">
            <v>35</v>
          </cell>
          <cell r="O115">
            <v>140</v>
          </cell>
        </row>
        <row r="116">
          <cell r="A116" t="str">
            <v>AM NON-OPS</v>
          </cell>
          <cell r="B116" t="str">
            <v>INVSTMT PLNG</v>
          </cell>
          <cell r="C116" t="str">
            <v>PRGM IN &amp; SS</v>
          </cell>
          <cell r="D116" t="str">
            <v>Smith,Wayne</v>
          </cell>
          <cell r="E116" t="str">
            <v>Handfield,Ginette</v>
          </cell>
          <cell r="F116">
            <v>641823</v>
          </cell>
          <cell r="G116" t="str">
            <v>Marti,Luis</v>
          </cell>
          <cell r="I116">
            <v>97</v>
          </cell>
          <cell r="K116">
            <v>22</v>
          </cell>
          <cell r="O116">
            <v>119</v>
          </cell>
        </row>
        <row r="117">
          <cell r="A117" t="str">
            <v>AM NON-OPS</v>
          </cell>
          <cell r="B117" t="str">
            <v>INVSTMT PLNG</v>
          </cell>
          <cell r="C117" t="str">
            <v>PRGM IN &amp; SS</v>
          </cell>
          <cell r="D117" t="str">
            <v>Smith,Wayne</v>
          </cell>
          <cell r="E117" t="str">
            <v>Handfield,Ginette</v>
          </cell>
          <cell r="F117">
            <v>994245</v>
          </cell>
          <cell r="G117" t="str">
            <v>Yan,Andrew</v>
          </cell>
          <cell r="I117">
            <v>140</v>
          </cell>
          <cell r="O117">
            <v>140</v>
          </cell>
        </row>
        <row r="118">
          <cell r="A118" t="str">
            <v>AM NON-OPS</v>
          </cell>
          <cell r="B118" t="str">
            <v>INVSTMT PLNG</v>
          </cell>
          <cell r="C118" t="str">
            <v>PRGM IN &amp; SS</v>
          </cell>
          <cell r="D118" t="str">
            <v>Smith,Wayne</v>
          </cell>
          <cell r="E118" t="str">
            <v>Smith,Wayne</v>
          </cell>
          <cell r="F118">
            <v>482580</v>
          </cell>
          <cell r="G118" t="str">
            <v>Handfield,Ginette</v>
          </cell>
          <cell r="I118">
            <v>27</v>
          </cell>
          <cell r="J118">
            <v>27.5</v>
          </cell>
          <cell r="K118">
            <v>31.5</v>
          </cell>
          <cell r="L118">
            <v>26.5</v>
          </cell>
          <cell r="M118">
            <v>73</v>
          </cell>
          <cell r="O118">
            <v>185.5</v>
          </cell>
        </row>
        <row r="119">
          <cell r="A119" t="str">
            <v>AM NON-OPS</v>
          </cell>
          <cell r="B119" t="str">
            <v>INVSTMT PLNG</v>
          </cell>
          <cell r="C119" t="str">
            <v>STN T&amp;D SUST</v>
          </cell>
          <cell r="D119" t="str">
            <v>Smith,Wayne</v>
          </cell>
          <cell r="E119" t="str">
            <v>Boland,Mike.M.D.</v>
          </cell>
          <cell r="F119">
            <v>321594</v>
          </cell>
          <cell r="G119" t="str">
            <v>Salter,Janice</v>
          </cell>
          <cell r="I119">
            <v>28.5</v>
          </cell>
          <cell r="J119">
            <v>25.5</v>
          </cell>
          <cell r="K119">
            <v>7</v>
          </cell>
          <cell r="L119">
            <v>2</v>
          </cell>
          <cell r="M119">
            <v>21</v>
          </cell>
          <cell r="O119">
            <v>84</v>
          </cell>
        </row>
        <row r="120">
          <cell r="A120" t="str">
            <v>AM NON-OPS</v>
          </cell>
          <cell r="B120" t="str">
            <v>INVSTMT PLNG</v>
          </cell>
          <cell r="C120" t="str">
            <v>STN T&amp;D SUST</v>
          </cell>
          <cell r="D120" t="str">
            <v>Smith,Wayne</v>
          </cell>
          <cell r="E120" t="str">
            <v>McMullen,Paul</v>
          </cell>
          <cell r="F120">
            <v>97405</v>
          </cell>
          <cell r="G120" t="str">
            <v>Kydd,Tom</v>
          </cell>
          <cell r="I120">
            <v>19.5</v>
          </cell>
          <cell r="J120">
            <v>5.5</v>
          </cell>
          <cell r="K120">
            <v>16</v>
          </cell>
          <cell r="L120">
            <v>1</v>
          </cell>
          <cell r="M120">
            <v>91</v>
          </cell>
          <cell r="O120">
            <v>133</v>
          </cell>
        </row>
        <row r="121">
          <cell r="A121" t="str">
            <v>AM NON-OPS</v>
          </cell>
          <cell r="B121" t="str">
            <v>INVSTMT PLNG</v>
          </cell>
          <cell r="C121" t="str">
            <v>STN T&amp;D SUST</v>
          </cell>
          <cell r="D121" t="str">
            <v>Smith,Wayne</v>
          </cell>
          <cell r="E121" t="str">
            <v>McMullen,Paul</v>
          </cell>
          <cell r="F121">
            <v>175730</v>
          </cell>
          <cell r="G121" t="str">
            <v>Ankrett,Paul</v>
          </cell>
          <cell r="I121">
            <v>24</v>
          </cell>
          <cell r="J121">
            <v>81</v>
          </cell>
          <cell r="M121">
            <v>35</v>
          </cell>
          <cell r="O121">
            <v>140</v>
          </cell>
        </row>
        <row r="122">
          <cell r="A122" t="str">
            <v>AM NON-OPS</v>
          </cell>
          <cell r="B122" t="str">
            <v>INVSTMT PLNG</v>
          </cell>
          <cell r="C122" t="str">
            <v>STN T&amp;D SUST</v>
          </cell>
          <cell r="D122" t="str">
            <v>Smith,Wayne</v>
          </cell>
          <cell r="E122" t="str">
            <v>McMullen,Paul</v>
          </cell>
          <cell r="F122">
            <v>178812</v>
          </cell>
          <cell r="G122" t="str">
            <v>Taylor,Nicole</v>
          </cell>
          <cell r="I122">
            <v>21.5</v>
          </cell>
          <cell r="J122">
            <v>77.5</v>
          </cell>
          <cell r="L122">
            <v>7</v>
          </cell>
          <cell r="M122">
            <v>34</v>
          </cell>
          <cell r="O122">
            <v>140</v>
          </cell>
        </row>
        <row r="123">
          <cell r="A123" t="str">
            <v>AM NON-OPS</v>
          </cell>
          <cell r="B123" t="str">
            <v>INVSTMT PLNG</v>
          </cell>
          <cell r="C123" t="str">
            <v>STN T&amp;D SUST</v>
          </cell>
          <cell r="D123" t="str">
            <v>Smith,Wayne</v>
          </cell>
          <cell r="E123" t="str">
            <v>McMullen,Paul</v>
          </cell>
          <cell r="F123">
            <v>179616</v>
          </cell>
          <cell r="G123" t="str">
            <v>Laframboise,Kevin</v>
          </cell>
          <cell r="I123">
            <v>61.5</v>
          </cell>
          <cell r="J123">
            <v>39</v>
          </cell>
          <cell r="K123">
            <v>26.5</v>
          </cell>
          <cell r="M123">
            <v>30</v>
          </cell>
          <cell r="O123">
            <v>157</v>
          </cell>
        </row>
        <row r="124">
          <cell r="A124" t="str">
            <v>AM NON-OPS</v>
          </cell>
          <cell r="B124" t="str">
            <v>INVSTMT PLNG</v>
          </cell>
          <cell r="C124" t="str">
            <v>STN T&amp;D SUST</v>
          </cell>
          <cell r="D124" t="str">
            <v>Smith,Wayne</v>
          </cell>
          <cell r="E124" t="str">
            <v>McMullen,Paul</v>
          </cell>
          <cell r="F124">
            <v>181458</v>
          </cell>
          <cell r="G124" t="str">
            <v>Lyberogiannis,Ted</v>
          </cell>
          <cell r="I124">
            <v>79</v>
          </cell>
          <cell r="M124">
            <v>26</v>
          </cell>
          <cell r="O124">
            <v>105</v>
          </cell>
        </row>
        <row r="125">
          <cell r="A125" t="str">
            <v>AM NON-OPS</v>
          </cell>
          <cell r="B125" t="str">
            <v>INVSTMT PLNG</v>
          </cell>
          <cell r="C125" t="str">
            <v>STN T&amp;D SUST</v>
          </cell>
          <cell r="D125" t="str">
            <v>Smith,Wayne</v>
          </cell>
          <cell r="E125" t="str">
            <v>McMullen,Paul</v>
          </cell>
          <cell r="F125">
            <v>182325</v>
          </cell>
          <cell r="G125" t="str">
            <v>Fisl,Frank</v>
          </cell>
          <cell r="J125">
            <v>140</v>
          </cell>
          <cell r="O125">
            <v>140</v>
          </cell>
        </row>
        <row r="126">
          <cell r="A126" t="str">
            <v>AM NON-OPS</v>
          </cell>
          <cell r="B126" t="str">
            <v>INVSTMT PLNG</v>
          </cell>
          <cell r="C126" t="str">
            <v>STN T&amp;D SUST</v>
          </cell>
          <cell r="D126" t="str">
            <v>Smith,Wayne</v>
          </cell>
          <cell r="E126" t="str">
            <v>McMullen,Paul</v>
          </cell>
          <cell r="F126">
            <v>182478</v>
          </cell>
          <cell r="G126" t="str">
            <v>Tam,Tania</v>
          </cell>
          <cell r="J126">
            <v>21</v>
          </cell>
          <cell r="K126">
            <v>67.5</v>
          </cell>
          <cell r="M126">
            <v>16.5</v>
          </cell>
          <cell r="O126">
            <v>105</v>
          </cell>
        </row>
        <row r="127">
          <cell r="A127" t="str">
            <v>AM NON-OPS</v>
          </cell>
          <cell r="B127" t="str">
            <v>INVSTMT PLNG</v>
          </cell>
          <cell r="C127" t="str">
            <v>STN T&amp;D SUST</v>
          </cell>
          <cell r="D127" t="str">
            <v>Smith,Wayne</v>
          </cell>
          <cell r="E127" t="str">
            <v>McMullen,Paul</v>
          </cell>
          <cell r="F127">
            <v>201950</v>
          </cell>
          <cell r="G127" t="str">
            <v>Figueroa,Elisa</v>
          </cell>
          <cell r="I127">
            <v>19</v>
          </cell>
          <cell r="J127">
            <v>55</v>
          </cell>
          <cell r="O127">
            <v>74</v>
          </cell>
        </row>
        <row r="128">
          <cell r="A128" t="str">
            <v>AM NON-OPS</v>
          </cell>
          <cell r="B128" t="str">
            <v>INVSTMT PLNG</v>
          </cell>
          <cell r="C128" t="str">
            <v>STN T&amp;D SUST</v>
          </cell>
          <cell r="D128" t="str">
            <v>Smith,Wayne</v>
          </cell>
          <cell r="E128" t="str">
            <v>McMullen,Paul</v>
          </cell>
          <cell r="F128">
            <v>262773</v>
          </cell>
          <cell r="G128" t="str">
            <v>Jessup,Neil</v>
          </cell>
          <cell r="J128">
            <v>17</v>
          </cell>
          <cell r="K128">
            <v>70</v>
          </cell>
          <cell r="L128">
            <v>30</v>
          </cell>
          <cell r="M128">
            <v>23</v>
          </cell>
          <cell r="O128">
            <v>140</v>
          </cell>
        </row>
        <row r="129">
          <cell r="A129" t="str">
            <v>AM NON-OPS</v>
          </cell>
          <cell r="B129" t="str">
            <v>INVSTMT PLNG</v>
          </cell>
          <cell r="C129" t="str">
            <v>STN T&amp;D SUST</v>
          </cell>
          <cell r="D129" t="str">
            <v>Smith,Wayne</v>
          </cell>
          <cell r="E129" t="str">
            <v>McMullen,Paul</v>
          </cell>
          <cell r="F129">
            <v>298641</v>
          </cell>
          <cell r="G129" t="str">
            <v>Hines,Dennis</v>
          </cell>
          <cell r="I129">
            <v>84.5</v>
          </cell>
          <cell r="J129">
            <v>52</v>
          </cell>
          <cell r="M129">
            <v>3.5</v>
          </cell>
          <cell r="O129">
            <v>140</v>
          </cell>
        </row>
        <row r="130">
          <cell r="A130" t="str">
            <v>AM NON-OPS</v>
          </cell>
          <cell r="B130" t="str">
            <v>INVSTMT PLNG</v>
          </cell>
          <cell r="C130" t="str">
            <v>STN T&amp;D SUST</v>
          </cell>
          <cell r="D130" t="str">
            <v>Smith,Wayne</v>
          </cell>
          <cell r="E130" t="str">
            <v>McMullen,Paul</v>
          </cell>
          <cell r="F130">
            <v>399322</v>
          </cell>
          <cell r="G130" t="str">
            <v>Risi,Frank</v>
          </cell>
          <cell r="I130">
            <v>45.5</v>
          </cell>
          <cell r="J130">
            <v>55</v>
          </cell>
          <cell r="K130">
            <v>11.5</v>
          </cell>
          <cell r="L130">
            <v>3.5</v>
          </cell>
          <cell r="M130">
            <v>17.5</v>
          </cell>
          <cell r="O130">
            <v>133</v>
          </cell>
        </row>
        <row r="131">
          <cell r="A131" t="str">
            <v>AM NON-OPS</v>
          </cell>
          <cell r="B131" t="str">
            <v>INVSTMT PLNG</v>
          </cell>
          <cell r="C131" t="str">
            <v>STN T&amp;D SUST</v>
          </cell>
          <cell r="D131" t="str">
            <v>Smith,Wayne</v>
          </cell>
          <cell r="E131" t="str">
            <v>McMullen,Paul</v>
          </cell>
          <cell r="F131">
            <v>431704</v>
          </cell>
          <cell r="G131" t="str">
            <v>Fabrizi,Mike</v>
          </cell>
          <cell r="I131">
            <v>53</v>
          </cell>
          <cell r="J131">
            <v>51</v>
          </cell>
          <cell r="M131">
            <v>49</v>
          </cell>
          <cell r="O131">
            <v>153</v>
          </cell>
        </row>
        <row r="132">
          <cell r="A132" t="str">
            <v>AM NON-OPS</v>
          </cell>
          <cell r="B132" t="str">
            <v>INVSTMT PLNG</v>
          </cell>
          <cell r="C132" t="str">
            <v>STN T&amp;D SUST</v>
          </cell>
          <cell r="D132" t="str">
            <v>Smith,Wayne</v>
          </cell>
          <cell r="E132" t="str">
            <v>McMullen,Paul</v>
          </cell>
          <cell r="F132">
            <v>520086</v>
          </cell>
          <cell r="G132" t="str">
            <v>Booth,Glenn</v>
          </cell>
          <cell r="I132">
            <v>122.5</v>
          </cell>
          <cell r="J132">
            <v>17.5</v>
          </cell>
          <cell r="O132">
            <v>140</v>
          </cell>
        </row>
        <row r="133">
          <cell r="A133" t="str">
            <v>AM NON-OPS</v>
          </cell>
          <cell r="B133" t="str">
            <v>INVSTMT PLNG</v>
          </cell>
          <cell r="C133" t="str">
            <v>STN T&amp;D SUST</v>
          </cell>
          <cell r="D133" t="str">
            <v>Smith,Wayne</v>
          </cell>
          <cell r="E133" t="str">
            <v>McMullen,Paul</v>
          </cell>
          <cell r="F133">
            <v>679651</v>
          </cell>
          <cell r="G133" t="str">
            <v>Santaguida,Jim</v>
          </cell>
          <cell r="I133">
            <v>39</v>
          </cell>
          <cell r="J133">
            <v>101</v>
          </cell>
          <cell r="O133">
            <v>140</v>
          </cell>
        </row>
        <row r="134">
          <cell r="A134" t="str">
            <v>AM NON-OPS</v>
          </cell>
          <cell r="B134" t="str">
            <v>INVSTMT PLNG</v>
          </cell>
          <cell r="C134" t="str">
            <v>STN T&amp;D SUST</v>
          </cell>
          <cell r="D134" t="str">
            <v>Smith,Wayne</v>
          </cell>
          <cell r="E134" t="str">
            <v>McMullen,Paul</v>
          </cell>
          <cell r="F134">
            <v>793240</v>
          </cell>
          <cell r="G134" t="str">
            <v>Mezzanotte,Frank</v>
          </cell>
          <cell r="I134">
            <v>60</v>
          </cell>
          <cell r="J134">
            <v>45</v>
          </cell>
          <cell r="M134">
            <v>35</v>
          </cell>
          <cell r="O134">
            <v>140</v>
          </cell>
        </row>
        <row r="135">
          <cell r="A135" t="str">
            <v>AM NON-OPS</v>
          </cell>
          <cell r="B135" t="str">
            <v>INVSTMT PLNG</v>
          </cell>
          <cell r="C135" t="str">
            <v>STN T&amp;D SUST</v>
          </cell>
          <cell r="D135" t="str">
            <v>Smith,Wayne</v>
          </cell>
          <cell r="E135" t="str">
            <v>Smith,Wayne</v>
          </cell>
          <cell r="F135">
            <v>178376</v>
          </cell>
          <cell r="G135" t="str">
            <v>McMullen,Paul</v>
          </cell>
          <cell r="I135">
            <v>46</v>
          </cell>
          <cell r="J135">
            <v>76</v>
          </cell>
          <cell r="K135">
            <v>14</v>
          </cell>
          <cell r="L135">
            <v>16</v>
          </cell>
          <cell r="M135">
            <v>8</v>
          </cell>
          <cell r="O135">
            <v>160</v>
          </cell>
        </row>
        <row r="136">
          <cell r="A136" t="str">
            <v>AM NON-OPS</v>
          </cell>
          <cell r="B136" t="str">
            <v>INVSTMT PLNG</v>
          </cell>
          <cell r="C136" t="str">
            <v>TELCOM P&amp;C</v>
          </cell>
          <cell r="D136" t="str">
            <v>Smith,Wayne</v>
          </cell>
          <cell r="E136" t="str">
            <v>Jakob,Frank</v>
          </cell>
          <cell r="F136">
            <v>210980</v>
          </cell>
          <cell r="G136" t="str">
            <v>Foley,Joe</v>
          </cell>
          <cell r="I136">
            <v>29</v>
          </cell>
          <cell r="K136">
            <v>6</v>
          </cell>
          <cell r="O136">
            <v>35</v>
          </cell>
        </row>
        <row r="137">
          <cell r="A137" t="str">
            <v>AM NON-OPS</v>
          </cell>
          <cell r="B137" t="str">
            <v>INVSTMT PLNG</v>
          </cell>
          <cell r="C137" t="str">
            <v>TELCOM P&amp;C</v>
          </cell>
          <cell r="D137" t="str">
            <v>Smith,Wayne</v>
          </cell>
          <cell r="E137" t="str">
            <v>Jakob,Frank</v>
          </cell>
          <cell r="F137">
            <v>313740</v>
          </cell>
          <cell r="G137" t="str">
            <v>El Hennawy,Hussein</v>
          </cell>
          <cell r="I137">
            <v>140</v>
          </cell>
          <cell r="O137">
            <v>140</v>
          </cell>
        </row>
        <row r="138">
          <cell r="A138" t="str">
            <v>AM NON-OPS</v>
          </cell>
          <cell r="B138" t="str">
            <v>INVSTMT PLNG</v>
          </cell>
          <cell r="C138" t="str">
            <v>TELCOM P&amp;C</v>
          </cell>
          <cell r="D138" t="str">
            <v>Smith,Wayne</v>
          </cell>
          <cell r="E138" t="str">
            <v>Jakob,Frank</v>
          </cell>
          <cell r="F138">
            <v>417123</v>
          </cell>
          <cell r="G138" t="str">
            <v>Cooperberg,Aaron</v>
          </cell>
          <cell r="I138">
            <v>52.5</v>
          </cell>
          <cell r="J138">
            <v>52.5</v>
          </cell>
          <cell r="O138">
            <v>105</v>
          </cell>
        </row>
        <row r="139">
          <cell r="A139" t="str">
            <v>AM NON-OPS</v>
          </cell>
          <cell r="B139" t="str">
            <v>INVSTMT PLNG</v>
          </cell>
          <cell r="C139" t="str">
            <v>TELCOM P&amp;C</v>
          </cell>
          <cell r="D139" t="str">
            <v>Smith,Wayne</v>
          </cell>
          <cell r="E139" t="str">
            <v>Jakob,Frank</v>
          </cell>
          <cell r="F139">
            <v>497525</v>
          </cell>
          <cell r="G139" t="str">
            <v>Church,Randy</v>
          </cell>
          <cell r="I139">
            <v>77</v>
          </cell>
          <cell r="K139">
            <v>35</v>
          </cell>
          <cell r="L139">
            <v>21</v>
          </cell>
          <cell r="O139">
            <v>133</v>
          </cell>
        </row>
        <row r="140">
          <cell r="A140" t="str">
            <v>AM NON-OPS</v>
          </cell>
          <cell r="B140" t="str">
            <v>INVSTMT PLNG</v>
          </cell>
          <cell r="C140" t="str">
            <v>TELCOM P&amp;C</v>
          </cell>
          <cell r="D140" t="str">
            <v>Smith,Wayne</v>
          </cell>
          <cell r="E140" t="str">
            <v>Jakob,Frank</v>
          </cell>
          <cell r="F140">
            <v>596204</v>
          </cell>
          <cell r="G140" t="str">
            <v>Hughes,Derek Joseph</v>
          </cell>
          <cell r="I140">
            <v>18</v>
          </cell>
          <cell r="J140">
            <v>88</v>
          </cell>
          <cell r="M140">
            <v>34</v>
          </cell>
          <cell r="O140">
            <v>140</v>
          </cell>
        </row>
        <row r="141">
          <cell r="A141" t="str">
            <v>AM NON-OPS</v>
          </cell>
          <cell r="B141" t="str">
            <v>INVSTMT PLNG</v>
          </cell>
          <cell r="C141" t="str">
            <v>TELCOM P&amp;C</v>
          </cell>
          <cell r="D141" t="str">
            <v>Smith,Wayne</v>
          </cell>
          <cell r="E141" t="str">
            <v>Jakob,Frank</v>
          </cell>
          <cell r="F141">
            <v>606872</v>
          </cell>
          <cell r="G141" t="str">
            <v>Katsios,Jim</v>
          </cell>
          <cell r="I141">
            <v>18</v>
          </cell>
          <cell r="J141">
            <v>95</v>
          </cell>
          <cell r="M141">
            <v>27</v>
          </cell>
          <cell r="O141">
            <v>140</v>
          </cell>
        </row>
        <row r="142">
          <cell r="A142" t="str">
            <v>AM NON-OPS</v>
          </cell>
          <cell r="B142" t="str">
            <v>INVSTMT PLNG</v>
          </cell>
          <cell r="C142" t="str">
            <v>TELCOM P&amp;C</v>
          </cell>
          <cell r="D142" t="str">
            <v>Smith,Wayne</v>
          </cell>
          <cell r="E142" t="str">
            <v>Jakob,Frank</v>
          </cell>
          <cell r="F142">
            <v>971222</v>
          </cell>
          <cell r="G142" t="str">
            <v>Consorti,Dominic</v>
          </cell>
          <cell r="I142">
            <v>72.52</v>
          </cell>
          <cell r="K142">
            <v>80.72</v>
          </cell>
          <cell r="L142">
            <v>126.72</v>
          </cell>
          <cell r="O142">
            <v>279.96000000000004</v>
          </cell>
        </row>
        <row r="143">
          <cell r="A143" t="str">
            <v>AM NON-OPS</v>
          </cell>
          <cell r="B143" t="str">
            <v>INVSTMT PLNG</v>
          </cell>
          <cell r="C143" t="str">
            <v>TELCOM P&amp;C</v>
          </cell>
          <cell r="D143" t="str">
            <v>Smith,Wayne</v>
          </cell>
          <cell r="E143" t="str">
            <v>Smith,Wayne</v>
          </cell>
          <cell r="F143">
            <v>495516</v>
          </cell>
          <cell r="G143" t="str">
            <v>Jakob,Frank</v>
          </cell>
          <cell r="I143">
            <v>64.5</v>
          </cell>
          <cell r="J143">
            <v>118</v>
          </cell>
          <cell r="K143">
            <v>0.5</v>
          </cell>
          <cell r="M143">
            <v>39</v>
          </cell>
          <cell r="O143">
            <v>222</v>
          </cell>
        </row>
        <row r="144">
          <cell r="A144" t="str">
            <v>AM NON-OPS</v>
          </cell>
          <cell r="B144" t="str">
            <v>NTW STRATEGY</v>
          </cell>
          <cell r="C144" t="str">
            <v>CST CAR &amp; VM</v>
          </cell>
          <cell r="D144" t="str">
            <v>Hubert,Oded N</v>
          </cell>
          <cell r="E144" t="str">
            <v>Allen,Barb J</v>
          </cell>
          <cell r="F144">
            <v>180612</v>
          </cell>
          <cell r="G144" t="str">
            <v>Armstrong,Nancy</v>
          </cell>
          <cell r="K144">
            <v>103</v>
          </cell>
          <cell r="O144">
            <v>103</v>
          </cell>
        </row>
        <row r="145">
          <cell r="A145" t="str">
            <v>AM NON-OPS</v>
          </cell>
          <cell r="B145" t="str">
            <v>NTW STRATEGY</v>
          </cell>
          <cell r="C145" t="str">
            <v>CST CAR &amp; VM</v>
          </cell>
          <cell r="D145" t="str">
            <v>Hubert,Oded N</v>
          </cell>
          <cell r="E145" t="str">
            <v>Allen,Barb J</v>
          </cell>
          <cell r="F145">
            <v>182978</v>
          </cell>
          <cell r="G145" t="str">
            <v>Martinelli,Guilherme</v>
          </cell>
          <cell r="K145">
            <v>140</v>
          </cell>
          <cell r="O145">
            <v>140</v>
          </cell>
        </row>
        <row r="146">
          <cell r="A146" t="str">
            <v>AM NON-OPS</v>
          </cell>
          <cell r="B146" t="str">
            <v>NTW STRATEGY</v>
          </cell>
          <cell r="C146" t="str">
            <v>CST CAR &amp; VM</v>
          </cell>
          <cell r="D146" t="str">
            <v>Hubert,Oded N</v>
          </cell>
          <cell r="E146" t="str">
            <v>Allen,Barb J</v>
          </cell>
          <cell r="F146">
            <v>260204</v>
          </cell>
          <cell r="G146" t="str">
            <v>Wong,Shirley</v>
          </cell>
          <cell r="I146">
            <v>59.5</v>
          </cell>
          <cell r="K146">
            <v>59.5</v>
          </cell>
          <cell r="M146">
            <v>21</v>
          </cell>
          <cell r="O146">
            <v>140</v>
          </cell>
        </row>
        <row r="147">
          <cell r="A147" t="str">
            <v>AM NON-OPS</v>
          </cell>
          <cell r="B147" t="str">
            <v>NTW STRATEGY</v>
          </cell>
          <cell r="C147" t="str">
            <v>CST CAR &amp; VM</v>
          </cell>
          <cell r="D147" t="str">
            <v>Hubert,Oded N</v>
          </cell>
          <cell r="E147" t="str">
            <v>Allen,Barb J</v>
          </cell>
          <cell r="F147">
            <v>378861</v>
          </cell>
          <cell r="G147" t="str">
            <v>Jeschke,Gunther</v>
          </cell>
          <cell r="K147">
            <v>140</v>
          </cell>
          <cell r="O147">
            <v>140</v>
          </cell>
        </row>
        <row r="148">
          <cell r="A148" t="str">
            <v>AM NON-OPS</v>
          </cell>
          <cell r="B148" t="str">
            <v>NTW STRATEGY</v>
          </cell>
          <cell r="C148" t="str">
            <v>CST CAR &amp; VM</v>
          </cell>
          <cell r="D148" t="str">
            <v>Hubert,Oded N</v>
          </cell>
          <cell r="E148" t="str">
            <v>Allen,Barb J</v>
          </cell>
          <cell r="F148">
            <v>390831</v>
          </cell>
          <cell r="G148" t="str">
            <v>McIntyre,Laurie</v>
          </cell>
          <cell r="K148">
            <v>119</v>
          </cell>
          <cell r="M148">
            <v>21</v>
          </cell>
          <cell r="O148">
            <v>140</v>
          </cell>
        </row>
        <row r="149">
          <cell r="A149" t="str">
            <v>AM NON-OPS</v>
          </cell>
          <cell r="B149" t="str">
            <v>NTW STRATEGY</v>
          </cell>
          <cell r="C149" t="str">
            <v>CST CAR &amp; VM</v>
          </cell>
          <cell r="D149" t="str">
            <v>Hubert,Oded N</v>
          </cell>
          <cell r="E149" t="str">
            <v>Allen,Barb J</v>
          </cell>
          <cell r="F149">
            <v>444381</v>
          </cell>
          <cell r="G149" t="str">
            <v>Jacobs,Michael</v>
          </cell>
          <cell r="K149">
            <v>133</v>
          </cell>
          <cell r="M149">
            <v>7</v>
          </cell>
          <cell r="O149">
            <v>140</v>
          </cell>
        </row>
        <row r="150">
          <cell r="A150" t="str">
            <v>AM NON-OPS</v>
          </cell>
          <cell r="B150" t="str">
            <v>NTW STRATEGY</v>
          </cell>
          <cell r="C150" t="str">
            <v>CST CAR &amp; VM</v>
          </cell>
          <cell r="D150" t="str">
            <v>Hubert,Oded N</v>
          </cell>
          <cell r="E150" t="str">
            <v>Allen,Barb J</v>
          </cell>
          <cell r="F150">
            <v>622321</v>
          </cell>
          <cell r="G150" t="str">
            <v>Stedman,Kathleen</v>
          </cell>
          <cell r="I150">
            <v>14</v>
          </cell>
          <cell r="K150">
            <v>117</v>
          </cell>
          <cell r="M150">
            <v>9</v>
          </cell>
          <cell r="O150">
            <v>140</v>
          </cell>
        </row>
        <row r="151">
          <cell r="A151" t="str">
            <v>AM NON-OPS</v>
          </cell>
          <cell r="B151" t="str">
            <v>NTW STRATEGY</v>
          </cell>
          <cell r="C151" t="str">
            <v>CST CAR &amp; VM</v>
          </cell>
          <cell r="D151" t="str">
            <v>Hubert,Oded N</v>
          </cell>
          <cell r="E151" t="str">
            <v>Allen,Barb J</v>
          </cell>
          <cell r="F151">
            <v>717164</v>
          </cell>
          <cell r="G151" t="str">
            <v>Chee Hing,D J</v>
          </cell>
          <cell r="I151">
            <v>70</v>
          </cell>
          <cell r="K151">
            <v>70</v>
          </cell>
          <cell r="O151">
            <v>140</v>
          </cell>
        </row>
        <row r="152">
          <cell r="A152" t="str">
            <v>AM NON-OPS</v>
          </cell>
          <cell r="B152" t="str">
            <v>NTW STRATEGY</v>
          </cell>
          <cell r="C152" t="str">
            <v>CST CAR &amp; VM</v>
          </cell>
          <cell r="D152" t="str">
            <v>Hubert,Oded N</v>
          </cell>
          <cell r="E152" t="str">
            <v>Allen,Barb J</v>
          </cell>
          <cell r="F152">
            <v>717815</v>
          </cell>
          <cell r="G152" t="str">
            <v>Greey,Ruth Elizabeth</v>
          </cell>
          <cell r="K152">
            <v>140</v>
          </cell>
          <cell r="O152">
            <v>140</v>
          </cell>
        </row>
        <row r="153">
          <cell r="A153" t="str">
            <v>AM NON-OPS</v>
          </cell>
          <cell r="B153" t="str">
            <v>NTW STRATEGY</v>
          </cell>
          <cell r="C153" t="str">
            <v>CST CAR &amp; VM</v>
          </cell>
          <cell r="D153" t="str">
            <v>Hubert,Oded N</v>
          </cell>
          <cell r="E153" t="str">
            <v>Allen,Barb J</v>
          </cell>
          <cell r="F153">
            <v>845453</v>
          </cell>
          <cell r="G153" t="str">
            <v>Schwartz,Ana</v>
          </cell>
          <cell r="I153">
            <v>40</v>
          </cell>
          <cell r="K153">
            <v>40</v>
          </cell>
          <cell r="O153">
            <v>80</v>
          </cell>
        </row>
        <row r="154">
          <cell r="A154" t="str">
            <v>AM NON-OPS</v>
          </cell>
          <cell r="B154" t="str">
            <v>NTW STRATEGY</v>
          </cell>
          <cell r="C154" t="str">
            <v>CST CAR &amp; VM</v>
          </cell>
          <cell r="D154" t="str">
            <v>Hubert,Oded N</v>
          </cell>
          <cell r="E154" t="str">
            <v>Allen,Barb J</v>
          </cell>
          <cell r="F154">
            <v>889826</v>
          </cell>
          <cell r="G154" t="str">
            <v>Power,Vicki</v>
          </cell>
          <cell r="K154">
            <v>132</v>
          </cell>
          <cell r="M154">
            <v>8</v>
          </cell>
          <cell r="O154">
            <v>140</v>
          </cell>
        </row>
        <row r="155">
          <cell r="A155" t="str">
            <v>AM NON-OPS</v>
          </cell>
          <cell r="B155" t="str">
            <v>NTW STRATEGY</v>
          </cell>
          <cell r="C155" t="str">
            <v>CST CAR &amp; VM</v>
          </cell>
          <cell r="D155" t="str">
            <v>Hubert,Oded N</v>
          </cell>
          <cell r="E155" t="str">
            <v>Hubert,Oded N</v>
          </cell>
          <cell r="F155">
            <v>264866</v>
          </cell>
          <cell r="G155" t="str">
            <v>Allen,Barb J</v>
          </cell>
          <cell r="K155">
            <v>144</v>
          </cell>
          <cell r="M155">
            <v>16</v>
          </cell>
          <cell r="O155">
            <v>160</v>
          </cell>
        </row>
        <row r="156">
          <cell r="A156" t="str">
            <v>AM NON-OPS</v>
          </cell>
          <cell r="B156" t="str">
            <v>NTW STRATEGY</v>
          </cell>
          <cell r="C156" t="str">
            <v>CST PRODUCTS</v>
          </cell>
          <cell r="D156" t="str">
            <v>Hubert,Oded N</v>
          </cell>
          <cell r="E156" t="str">
            <v>Hubert,Oded N</v>
          </cell>
          <cell r="F156">
            <v>527233</v>
          </cell>
          <cell r="G156" t="str">
            <v>Quail,Rob A</v>
          </cell>
          <cell r="I156">
            <v>6</v>
          </cell>
          <cell r="K156">
            <v>154</v>
          </cell>
          <cell r="O156">
            <v>160</v>
          </cell>
        </row>
        <row r="157">
          <cell r="A157" t="str">
            <v>AM NON-OPS</v>
          </cell>
          <cell r="B157" t="str">
            <v>NTW STRATEGY</v>
          </cell>
          <cell r="C157" t="str">
            <v>CST PRODUCTS</v>
          </cell>
          <cell r="D157" t="str">
            <v>Hubert,Oded N</v>
          </cell>
          <cell r="E157" t="str">
            <v>Hubert,Oded N</v>
          </cell>
          <cell r="F157">
            <v>755895</v>
          </cell>
          <cell r="G157" t="str">
            <v>Globocki,Robert</v>
          </cell>
          <cell r="K157">
            <v>133</v>
          </cell>
          <cell r="O157">
            <v>133</v>
          </cell>
        </row>
        <row r="158">
          <cell r="A158" t="str">
            <v>AM NON-OPS</v>
          </cell>
          <cell r="B158" t="str">
            <v>NTW STRATEGY</v>
          </cell>
          <cell r="C158" t="str">
            <v>CST PRODUCTS</v>
          </cell>
          <cell r="D158" t="str">
            <v>Hubert,Oded N</v>
          </cell>
          <cell r="E158" t="str">
            <v>Hubert,Oded N</v>
          </cell>
          <cell r="F158">
            <v>845313</v>
          </cell>
          <cell r="G158" t="str">
            <v>Relich,Danny</v>
          </cell>
          <cell r="K158">
            <v>170</v>
          </cell>
          <cell r="M158">
            <v>19</v>
          </cell>
          <cell r="O158">
            <v>189</v>
          </cell>
        </row>
        <row r="159">
          <cell r="A159" t="str">
            <v>AM NON-OPS</v>
          </cell>
          <cell r="B159" t="str">
            <v>NTW STRATEGY</v>
          </cell>
          <cell r="C159" t="str">
            <v>CST PRODUCTS</v>
          </cell>
          <cell r="D159" t="str">
            <v>Hubert,Oded N</v>
          </cell>
          <cell r="E159" t="str">
            <v>Relich,Danny</v>
          </cell>
          <cell r="F159">
            <v>151186</v>
          </cell>
          <cell r="G159" t="str">
            <v>Berto,Lea</v>
          </cell>
          <cell r="M159">
            <v>140</v>
          </cell>
          <cell r="O159">
            <v>140</v>
          </cell>
        </row>
        <row r="160">
          <cell r="A160" t="str">
            <v>AM NON-OPS</v>
          </cell>
          <cell r="B160" t="str">
            <v>NTW STRATEGY</v>
          </cell>
          <cell r="C160" t="str">
            <v>CST PRODUCTS</v>
          </cell>
          <cell r="D160" t="str">
            <v>Hubert,Oded N</v>
          </cell>
          <cell r="E160" t="str">
            <v>Relich,Danny</v>
          </cell>
          <cell r="F160">
            <v>178986</v>
          </cell>
          <cell r="G160" t="str">
            <v>Ware,Kriston</v>
          </cell>
          <cell r="J160">
            <v>37.5</v>
          </cell>
          <cell r="K160">
            <v>65</v>
          </cell>
          <cell r="O160">
            <v>102.5</v>
          </cell>
        </row>
        <row r="161">
          <cell r="A161" t="str">
            <v>AM NON-OPS</v>
          </cell>
          <cell r="B161" t="str">
            <v>NTW STRATEGY</v>
          </cell>
          <cell r="C161" t="str">
            <v>CST PRODUCTS</v>
          </cell>
          <cell r="D161" t="str">
            <v>Hubert,Oded N</v>
          </cell>
          <cell r="E161" t="str">
            <v>Relich,Danny</v>
          </cell>
          <cell r="F161">
            <v>214053</v>
          </cell>
          <cell r="G161" t="str">
            <v>Bracken,Brenda</v>
          </cell>
          <cell r="K161">
            <v>133</v>
          </cell>
          <cell r="M161">
            <v>7</v>
          </cell>
          <cell r="O161">
            <v>140</v>
          </cell>
        </row>
        <row r="162">
          <cell r="A162" t="str">
            <v>AM NON-OPS</v>
          </cell>
          <cell r="B162" t="str">
            <v>NTW STRATEGY</v>
          </cell>
          <cell r="C162" t="str">
            <v>CST PRODUCTS</v>
          </cell>
          <cell r="D162" t="str">
            <v>Hubert,Oded N</v>
          </cell>
          <cell r="E162" t="str">
            <v>Relich,Danny</v>
          </cell>
          <cell r="F162">
            <v>357623</v>
          </cell>
          <cell r="G162" t="str">
            <v>Byck Johnston,Michelle</v>
          </cell>
          <cell r="K162">
            <v>148</v>
          </cell>
          <cell r="O162">
            <v>148</v>
          </cell>
        </row>
        <row r="163">
          <cell r="A163" t="str">
            <v>AM NON-OPS</v>
          </cell>
          <cell r="B163" t="str">
            <v>NTW STRATEGY</v>
          </cell>
          <cell r="C163" t="str">
            <v>CST PRODUCTS</v>
          </cell>
          <cell r="D163" t="str">
            <v>Hubert,Oded N</v>
          </cell>
          <cell r="E163" t="str">
            <v>Relich,Danny</v>
          </cell>
          <cell r="F163">
            <v>496293</v>
          </cell>
          <cell r="G163" t="str">
            <v>Jurasek,Laura</v>
          </cell>
          <cell r="K163">
            <v>130</v>
          </cell>
          <cell r="M163">
            <v>10</v>
          </cell>
          <cell r="O163">
            <v>140</v>
          </cell>
        </row>
        <row r="164">
          <cell r="A164" t="str">
            <v>AM NON-OPS</v>
          </cell>
          <cell r="B164" t="str">
            <v>NTW STRATEGY</v>
          </cell>
          <cell r="C164" t="str">
            <v>CST PRODUCTS</v>
          </cell>
          <cell r="D164" t="str">
            <v>Hubert,Oded N</v>
          </cell>
          <cell r="E164" t="str">
            <v>Relich,Danny</v>
          </cell>
          <cell r="F164">
            <v>620984</v>
          </cell>
          <cell r="G164" t="str">
            <v>Kingsley,Kelly</v>
          </cell>
          <cell r="J164">
            <v>23.5</v>
          </cell>
          <cell r="K164">
            <v>87</v>
          </cell>
          <cell r="M164">
            <v>40</v>
          </cell>
          <cell r="O164">
            <v>150.5</v>
          </cell>
        </row>
        <row r="165">
          <cell r="A165" t="str">
            <v>AM NON-OPS</v>
          </cell>
          <cell r="B165" t="str">
            <v>NTW STRATEGY</v>
          </cell>
          <cell r="C165" t="str">
            <v>DIRECTOR</v>
          </cell>
          <cell r="D165" t="str">
            <v>Hubert,Oded N</v>
          </cell>
          <cell r="E165" t="str">
            <v>Barrie,Dave</v>
          </cell>
          <cell r="F165">
            <v>584633</v>
          </cell>
          <cell r="G165" t="str">
            <v>Hubert,Oded N</v>
          </cell>
          <cell r="I165">
            <v>12</v>
          </cell>
          <cell r="K165">
            <v>84</v>
          </cell>
          <cell r="L165">
            <v>1</v>
          </cell>
          <cell r="M165">
            <v>63</v>
          </cell>
          <cell r="O165">
            <v>160</v>
          </cell>
        </row>
        <row r="166">
          <cell r="A166" t="str">
            <v>AM NON-OPS</v>
          </cell>
          <cell r="B166" t="str">
            <v>NTW STRATEGY</v>
          </cell>
          <cell r="C166" t="str">
            <v>DIRECTOR</v>
          </cell>
          <cell r="D166" t="str">
            <v>Hubert,Oded N</v>
          </cell>
          <cell r="E166" t="str">
            <v>Hubert,Oded N</v>
          </cell>
          <cell r="F166">
            <v>493402</v>
          </cell>
          <cell r="G166" t="str">
            <v>Bartlett,Brenda</v>
          </cell>
          <cell r="M166">
            <v>160</v>
          </cell>
          <cell r="O166">
            <v>160</v>
          </cell>
        </row>
        <row r="167">
          <cell r="A167" t="str">
            <v>AM NON-OPS</v>
          </cell>
          <cell r="B167" t="str">
            <v>NTW STRATEGY</v>
          </cell>
          <cell r="C167" t="str">
            <v>DIRECTOR</v>
          </cell>
          <cell r="D167" t="str">
            <v>Hubert,Oded N</v>
          </cell>
          <cell r="E167" t="str">
            <v>Hubert,Oded N</v>
          </cell>
          <cell r="F167">
            <v>795046</v>
          </cell>
          <cell r="G167" t="str">
            <v>Phu,Lenh</v>
          </cell>
          <cell r="M167">
            <v>140</v>
          </cell>
          <cell r="O167">
            <v>140</v>
          </cell>
        </row>
        <row r="168">
          <cell r="A168" t="str">
            <v>AM NON-OPS</v>
          </cell>
          <cell r="B168" t="str">
            <v>NTW STRATEGY</v>
          </cell>
          <cell r="C168" t="str">
            <v>MKT EVO &amp; CR</v>
          </cell>
          <cell r="D168" t="str">
            <v>Hubert,Oded N</v>
          </cell>
          <cell r="E168" t="str">
            <v>Baumken,David</v>
          </cell>
          <cell r="F168">
            <v>180498</v>
          </cell>
          <cell r="G168" t="str">
            <v>Kerr,Kathleen</v>
          </cell>
          <cell r="I168">
            <v>70</v>
          </cell>
          <cell r="K168">
            <v>70</v>
          </cell>
          <cell r="O168">
            <v>140</v>
          </cell>
        </row>
        <row r="169">
          <cell r="A169" t="str">
            <v>AM NON-OPS</v>
          </cell>
          <cell r="B169" t="str">
            <v>NTW STRATEGY</v>
          </cell>
          <cell r="C169" t="str">
            <v>MKT EVO &amp; CR</v>
          </cell>
          <cell r="D169" t="str">
            <v>Hubert,Oded N</v>
          </cell>
          <cell r="E169" t="str">
            <v>Baumken,David</v>
          </cell>
          <cell r="F169">
            <v>181826</v>
          </cell>
          <cell r="G169" t="str">
            <v>Foley,Jaime Diane</v>
          </cell>
          <cell r="K169">
            <v>131.5</v>
          </cell>
          <cell r="M169">
            <v>8.5</v>
          </cell>
          <cell r="O169">
            <v>140</v>
          </cell>
        </row>
        <row r="170">
          <cell r="A170" t="str">
            <v>AM NON-OPS</v>
          </cell>
          <cell r="B170" t="str">
            <v>NTW STRATEGY</v>
          </cell>
          <cell r="C170" t="str">
            <v>MKT EVO &amp; CR</v>
          </cell>
          <cell r="D170" t="str">
            <v>Hubert,Oded N</v>
          </cell>
          <cell r="E170" t="str">
            <v>Baumken,David</v>
          </cell>
          <cell r="F170">
            <v>182950</v>
          </cell>
          <cell r="G170" t="str">
            <v>English,Donna Lynn</v>
          </cell>
          <cell r="O170">
            <v>0</v>
          </cell>
        </row>
        <row r="171">
          <cell r="A171" t="str">
            <v>AM NON-OPS</v>
          </cell>
          <cell r="B171" t="str">
            <v>NTW STRATEGY</v>
          </cell>
          <cell r="C171" t="str">
            <v>MKT EVO &amp; CR</v>
          </cell>
          <cell r="D171" t="str">
            <v>Hubert,Oded N</v>
          </cell>
          <cell r="E171" t="str">
            <v>Baumken,David</v>
          </cell>
          <cell r="F171">
            <v>182951</v>
          </cell>
          <cell r="G171" t="str">
            <v>Gilroy,Jill</v>
          </cell>
          <cell r="O171">
            <v>0</v>
          </cell>
        </row>
        <row r="172">
          <cell r="A172" t="str">
            <v>AM NON-OPS</v>
          </cell>
          <cell r="B172" t="str">
            <v>NTW STRATEGY</v>
          </cell>
          <cell r="C172" t="str">
            <v>MKT EVO &amp; CR</v>
          </cell>
          <cell r="D172" t="str">
            <v>Hubert,Oded N</v>
          </cell>
          <cell r="E172" t="str">
            <v>Baumken,David</v>
          </cell>
          <cell r="F172">
            <v>186403</v>
          </cell>
          <cell r="G172" t="str">
            <v>Wood,Jacquie</v>
          </cell>
          <cell r="K172">
            <v>133</v>
          </cell>
          <cell r="M172">
            <v>7</v>
          </cell>
          <cell r="O172">
            <v>140</v>
          </cell>
        </row>
        <row r="173">
          <cell r="A173" t="str">
            <v>AM NON-OPS</v>
          </cell>
          <cell r="B173" t="str">
            <v>NTW STRATEGY</v>
          </cell>
          <cell r="C173" t="str">
            <v>MKT EVO &amp; CR</v>
          </cell>
          <cell r="D173" t="str">
            <v>Hubert,Oded N</v>
          </cell>
          <cell r="E173" t="str">
            <v>Baumken,David</v>
          </cell>
          <cell r="F173">
            <v>261114</v>
          </cell>
          <cell r="G173" t="str">
            <v>Hunt,Denise</v>
          </cell>
          <cell r="K173">
            <v>105</v>
          </cell>
          <cell r="M173">
            <v>35</v>
          </cell>
          <cell r="O173">
            <v>140</v>
          </cell>
        </row>
        <row r="174">
          <cell r="A174" t="str">
            <v>AM NON-OPS</v>
          </cell>
          <cell r="B174" t="str">
            <v>NTW STRATEGY</v>
          </cell>
          <cell r="C174" t="str">
            <v>MKT EVO &amp; CR</v>
          </cell>
          <cell r="D174" t="str">
            <v>Hubert,Oded N</v>
          </cell>
          <cell r="E174" t="str">
            <v>Baumken,David</v>
          </cell>
          <cell r="F174">
            <v>358106</v>
          </cell>
          <cell r="G174" t="str">
            <v>Potter,Donna</v>
          </cell>
          <cell r="K174">
            <v>114.5</v>
          </cell>
          <cell r="M174">
            <v>25.5</v>
          </cell>
          <cell r="O174">
            <v>140</v>
          </cell>
        </row>
        <row r="175">
          <cell r="A175" t="str">
            <v>AM NON-OPS</v>
          </cell>
          <cell r="B175" t="str">
            <v>NTW STRATEGY</v>
          </cell>
          <cell r="C175" t="str">
            <v>MKT EVO &amp; CR</v>
          </cell>
          <cell r="D175" t="str">
            <v>Hubert,Oded N</v>
          </cell>
          <cell r="E175" t="str">
            <v>Baumken,David</v>
          </cell>
          <cell r="F175">
            <v>428484</v>
          </cell>
          <cell r="G175" t="str">
            <v>Scriver,Anne</v>
          </cell>
          <cell r="K175">
            <v>107.5</v>
          </cell>
          <cell r="M175">
            <v>32.5</v>
          </cell>
          <cell r="O175">
            <v>140</v>
          </cell>
        </row>
        <row r="176">
          <cell r="A176" t="str">
            <v>AM NON-OPS</v>
          </cell>
          <cell r="B176" t="str">
            <v>NTW STRATEGY</v>
          </cell>
          <cell r="C176" t="str">
            <v>MKT EVO &amp; CR</v>
          </cell>
          <cell r="D176" t="str">
            <v>Hubert,Oded N</v>
          </cell>
          <cell r="E176" t="str">
            <v>Baumken,David</v>
          </cell>
          <cell r="F176">
            <v>601776</v>
          </cell>
          <cell r="G176" t="str">
            <v>Spencer,Jenni</v>
          </cell>
          <cell r="K176">
            <v>112</v>
          </cell>
          <cell r="M176">
            <v>28</v>
          </cell>
          <cell r="O176">
            <v>140</v>
          </cell>
        </row>
        <row r="177">
          <cell r="A177" t="str">
            <v>AM NON-OPS</v>
          </cell>
          <cell r="B177" t="str">
            <v>NTW STRATEGY</v>
          </cell>
          <cell r="C177" t="str">
            <v>MKT EVO &amp; CR</v>
          </cell>
          <cell r="D177" t="str">
            <v>Hubert,Oded N</v>
          </cell>
          <cell r="E177" t="str">
            <v>Baumken,David</v>
          </cell>
          <cell r="F177">
            <v>669991</v>
          </cell>
          <cell r="G177" t="str">
            <v>Paradoski,Susan</v>
          </cell>
          <cell r="O177">
            <v>0</v>
          </cell>
        </row>
        <row r="178">
          <cell r="A178" t="str">
            <v>AM NON-OPS</v>
          </cell>
          <cell r="B178" t="str">
            <v>NTW STRATEGY</v>
          </cell>
          <cell r="C178" t="str">
            <v>MKT EVO &amp; CR</v>
          </cell>
          <cell r="D178" t="str">
            <v>Hubert,Oded N</v>
          </cell>
          <cell r="E178" t="str">
            <v>Baumken,David</v>
          </cell>
          <cell r="F178">
            <v>855176</v>
          </cell>
          <cell r="G178" t="str">
            <v>Cheah,Sumee</v>
          </cell>
          <cell r="K178">
            <v>121</v>
          </cell>
          <cell r="M178">
            <v>19</v>
          </cell>
          <cell r="O178">
            <v>140</v>
          </cell>
        </row>
        <row r="179">
          <cell r="A179" t="str">
            <v>AM NON-OPS</v>
          </cell>
          <cell r="B179" t="str">
            <v>NTW STRATEGY</v>
          </cell>
          <cell r="C179" t="str">
            <v>MKT EVO &amp; CR</v>
          </cell>
          <cell r="D179" t="str">
            <v>Hubert,Oded N</v>
          </cell>
          <cell r="E179" t="str">
            <v>Baumken,David</v>
          </cell>
          <cell r="F179">
            <v>936586</v>
          </cell>
          <cell r="G179" t="str">
            <v>Mccuish,Penny</v>
          </cell>
          <cell r="I179">
            <v>35</v>
          </cell>
          <cell r="K179">
            <v>63</v>
          </cell>
          <cell r="M179">
            <v>42</v>
          </cell>
          <cell r="O179">
            <v>140</v>
          </cell>
        </row>
        <row r="180">
          <cell r="A180" t="str">
            <v>AM NON-OPS</v>
          </cell>
          <cell r="B180" t="str">
            <v>NTW STRATEGY</v>
          </cell>
          <cell r="C180" t="str">
            <v>MKT EVO &amp; CR</v>
          </cell>
          <cell r="D180" t="str">
            <v>Hubert,Oded N</v>
          </cell>
          <cell r="E180" t="str">
            <v>Hubert,Oded N</v>
          </cell>
          <cell r="F180">
            <v>670880</v>
          </cell>
          <cell r="G180" t="str">
            <v>Baumken,David</v>
          </cell>
          <cell r="I180">
            <v>72</v>
          </cell>
          <cell r="K180">
            <v>48</v>
          </cell>
          <cell r="O180">
            <v>120</v>
          </cell>
        </row>
        <row r="181">
          <cell r="A181" t="str">
            <v>AM NON-OPS</v>
          </cell>
          <cell r="B181" t="str">
            <v>NTW STRATEGY</v>
          </cell>
          <cell r="C181" t="str">
            <v>MKT EVO &amp; CR</v>
          </cell>
          <cell r="D181" t="str">
            <v>Hubert,Oded N</v>
          </cell>
          <cell r="E181" t="str">
            <v>Hubert,Oded N</v>
          </cell>
          <cell r="F181">
            <v>995862</v>
          </cell>
          <cell r="G181" t="str">
            <v>Northey,Sandra</v>
          </cell>
          <cell r="K181">
            <v>129</v>
          </cell>
          <cell r="M181">
            <v>11</v>
          </cell>
          <cell r="O181">
            <v>140</v>
          </cell>
        </row>
        <row r="182">
          <cell r="A182" t="str">
            <v>AM NON-OPS</v>
          </cell>
          <cell r="B182" t="str">
            <v>NTW STRATEGY</v>
          </cell>
          <cell r="C182" t="str">
            <v>STDS &amp; POLCY</v>
          </cell>
          <cell r="D182" t="str">
            <v>Hubert,Oded N</v>
          </cell>
          <cell r="E182" t="str">
            <v>Hubert,Oded N</v>
          </cell>
          <cell r="F182">
            <v>179774</v>
          </cell>
          <cell r="G182" t="str">
            <v>Penstone,Mike</v>
          </cell>
          <cell r="I182">
            <v>117</v>
          </cell>
          <cell r="J182">
            <v>10</v>
          </cell>
          <cell r="K182">
            <v>21</v>
          </cell>
          <cell r="L182">
            <v>12</v>
          </cell>
          <cell r="O182">
            <v>160</v>
          </cell>
        </row>
        <row r="183">
          <cell r="A183" t="str">
            <v>AM NON-OPS</v>
          </cell>
          <cell r="B183" t="str">
            <v>NTW STRATEGY</v>
          </cell>
          <cell r="C183" t="str">
            <v>STDS &amp; POLCY</v>
          </cell>
          <cell r="D183" t="str">
            <v>Hubert,Oded N</v>
          </cell>
          <cell r="E183" t="str">
            <v>Penstone,Mike</v>
          </cell>
          <cell r="F183">
            <v>31073</v>
          </cell>
          <cell r="G183" t="str">
            <v>Salt,Ron</v>
          </cell>
          <cell r="K183">
            <v>82</v>
          </cell>
          <cell r="L183">
            <v>56</v>
          </cell>
          <cell r="M183">
            <v>22</v>
          </cell>
          <cell r="O183">
            <v>160</v>
          </cell>
        </row>
        <row r="184">
          <cell r="A184" t="str">
            <v>AM NON-OPS</v>
          </cell>
          <cell r="B184" t="str">
            <v>NTW STRATEGY</v>
          </cell>
          <cell r="C184" t="str">
            <v>STDS &amp; POLCY</v>
          </cell>
          <cell r="D184" t="str">
            <v>Hubert,Oded N</v>
          </cell>
          <cell r="E184" t="str">
            <v>Penstone,Mike</v>
          </cell>
          <cell r="F184">
            <v>178345</v>
          </cell>
          <cell r="G184" t="str">
            <v>Garg,Ajay</v>
          </cell>
          <cell r="I184">
            <v>40.5</v>
          </cell>
          <cell r="J184">
            <v>35</v>
          </cell>
          <cell r="K184">
            <v>21.5</v>
          </cell>
          <cell r="L184">
            <v>39.5</v>
          </cell>
          <cell r="M184">
            <v>12</v>
          </cell>
          <cell r="O184">
            <v>148.5</v>
          </cell>
        </row>
        <row r="185">
          <cell r="A185" t="str">
            <v>AM NON-OPS</v>
          </cell>
          <cell r="B185" t="str">
            <v>NTW STRATEGY</v>
          </cell>
          <cell r="C185" t="str">
            <v>STDS &amp; POLCY</v>
          </cell>
          <cell r="D185" t="str">
            <v>Hubert,Oded N</v>
          </cell>
          <cell r="E185" t="str">
            <v>Penstone,Mike</v>
          </cell>
          <cell r="F185">
            <v>182583</v>
          </cell>
          <cell r="G185" t="str">
            <v>Khanna,Madhav</v>
          </cell>
          <cell r="O185">
            <v>0</v>
          </cell>
        </row>
        <row r="186">
          <cell r="A186" t="str">
            <v>AM NON-OPS</v>
          </cell>
          <cell r="B186" t="str">
            <v>NTW STRATEGY</v>
          </cell>
          <cell r="C186" t="str">
            <v>STDS &amp; POLCY</v>
          </cell>
          <cell r="D186" t="str">
            <v>Hubert,Oded N</v>
          </cell>
          <cell r="E186" t="str">
            <v>Penstone,Mike</v>
          </cell>
          <cell r="F186">
            <v>183046</v>
          </cell>
          <cell r="G186" t="str">
            <v>Bobal,Sachna</v>
          </cell>
          <cell r="O186">
            <v>0</v>
          </cell>
        </row>
        <row r="187">
          <cell r="A187" t="str">
            <v>AM NON-OPS</v>
          </cell>
          <cell r="B187" t="str">
            <v>NTW STRATEGY</v>
          </cell>
          <cell r="C187" t="str">
            <v>STDS &amp; POLCY</v>
          </cell>
          <cell r="D187" t="str">
            <v>Hubert,Oded N</v>
          </cell>
          <cell r="E187" t="str">
            <v>Penstone,Mike</v>
          </cell>
          <cell r="F187">
            <v>298501</v>
          </cell>
          <cell r="G187" t="str">
            <v>Ciufo,John</v>
          </cell>
          <cell r="I187">
            <v>70</v>
          </cell>
          <cell r="J187">
            <v>14</v>
          </cell>
          <cell r="K187">
            <v>7</v>
          </cell>
          <cell r="M187">
            <v>14</v>
          </cell>
          <cell r="O187">
            <v>105</v>
          </cell>
        </row>
        <row r="188">
          <cell r="A188" t="str">
            <v>AM NON-OPS</v>
          </cell>
          <cell r="B188" t="str">
            <v>NTW STRATEGY</v>
          </cell>
          <cell r="C188" t="str">
            <v>STDS &amp; POLCY</v>
          </cell>
          <cell r="D188" t="str">
            <v>Hubert,Oded N</v>
          </cell>
          <cell r="E188" t="str">
            <v>Penstone,Mike</v>
          </cell>
          <cell r="F188">
            <v>458500</v>
          </cell>
          <cell r="G188" t="str">
            <v>Bell,Michael D.</v>
          </cell>
          <cell r="K188">
            <v>132</v>
          </cell>
          <cell r="M188">
            <v>8</v>
          </cell>
          <cell r="O188">
            <v>140</v>
          </cell>
        </row>
        <row r="189">
          <cell r="A189" t="str">
            <v>AM NON-OPS</v>
          </cell>
          <cell r="B189" t="str">
            <v>NTW STRATEGY</v>
          </cell>
          <cell r="C189" t="str">
            <v>STDS &amp; POLCY</v>
          </cell>
          <cell r="D189" t="str">
            <v>Hubert,Oded N</v>
          </cell>
          <cell r="E189" t="str">
            <v>Penstone,Mike</v>
          </cell>
          <cell r="F189">
            <v>486780</v>
          </cell>
          <cell r="G189" t="str">
            <v>Watt,George</v>
          </cell>
          <cell r="I189">
            <v>109</v>
          </cell>
          <cell r="M189">
            <v>40</v>
          </cell>
          <cell r="O189">
            <v>149</v>
          </cell>
        </row>
        <row r="190">
          <cell r="A190" t="str">
            <v>AM NON-OPS</v>
          </cell>
          <cell r="B190" t="str">
            <v>NTW STRATEGY</v>
          </cell>
          <cell r="C190" t="str">
            <v>STDS &amp; POLCY</v>
          </cell>
          <cell r="D190" t="str">
            <v>Hubert,Oded N</v>
          </cell>
          <cell r="E190" t="str">
            <v>Penstone,Mike</v>
          </cell>
          <cell r="F190">
            <v>499485</v>
          </cell>
          <cell r="G190" t="str">
            <v>Kiguel,David</v>
          </cell>
          <cell r="I190">
            <v>115.5</v>
          </cell>
          <cell r="K190">
            <v>3.5</v>
          </cell>
          <cell r="M190">
            <v>21</v>
          </cell>
          <cell r="O190">
            <v>140</v>
          </cell>
        </row>
        <row r="191">
          <cell r="A191" t="str">
            <v>AM NON-OPS</v>
          </cell>
          <cell r="B191" t="str">
            <v>NTW STRATEGY</v>
          </cell>
          <cell r="C191" t="str">
            <v>STDS &amp; POLCY</v>
          </cell>
          <cell r="D191" t="str">
            <v>Hubert,Oded N</v>
          </cell>
          <cell r="E191" t="str">
            <v>Penstone,Mike</v>
          </cell>
          <cell r="F191">
            <v>500122</v>
          </cell>
          <cell r="G191" t="str">
            <v>Rolston,Kevin</v>
          </cell>
          <cell r="K191">
            <v>59.5</v>
          </cell>
          <cell r="L191">
            <v>35</v>
          </cell>
          <cell r="M191">
            <v>10.5</v>
          </cell>
          <cell r="O191">
            <v>105</v>
          </cell>
        </row>
        <row r="192">
          <cell r="A192" t="str">
            <v>AM NON-OPS</v>
          </cell>
          <cell r="B192" t="str">
            <v>NTW STRATEGY</v>
          </cell>
          <cell r="C192" t="str">
            <v>STDS &amp; POLCY</v>
          </cell>
          <cell r="D192" t="str">
            <v>Hubert,Oded N</v>
          </cell>
          <cell r="E192" t="str">
            <v>Penstone,Mike</v>
          </cell>
          <cell r="F192">
            <v>716275</v>
          </cell>
          <cell r="G192" t="str">
            <v>Yung,Cochrane</v>
          </cell>
          <cell r="I192">
            <v>75</v>
          </cell>
          <cell r="J192">
            <v>9</v>
          </cell>
          <cell r="K192">
            <v>17.5</v>
          </cell>
          <cell r="M192">
            <v>38.5</v>
          </cell>
          <cell r="O192">
            <v>140</v>
          </cell>
        </row>
        <row r="193">
          <cell r="A193" t="str">
            <v>AM NON-OPS</v>
          </cell>
          <cell r="B193" t="str">
            <v>NTW STRATEGY</v>
          </cell>
          <cell r="C193" t="str">
            <v>STDS &amp; POLCY</v>
          </cell>
          <cell r="D193" t="str">
            <v>Hubert,Oded N</v>
          </cell>
          <cell r="E193" t="str">
            <v>Penstone,Mike</v>
          </cell>
          <cell r="F193">
            <v>970914</v>
          </cell>
          <cell r="G193" t="str">
            <v>Cooper,Chris</v>
          </cell>
          <cell r="I193">
            <v>85</v>
          </cell>
          <cell r="J193">
            <v>3</v>
          </cell>
          <cell r="M193">
            <v>52</v>
          </cell>
          <cell r="O193">
            <v>140</v>
          </cell>
        </row>
        <row r="194">
          <cell r="A194" t="str">
            <v>AM NON-OPS</v>
          </cell>
          <cell r="B194" t="str">
            <v>NTW STRATEGY</v>
          </cell>
          <cell r="C194" t="str">
            <v>STR DV &amp; REG</v>
          </cell>
          <cell r="D194" t="str">
            <v>Hubert,Oded N</v>
          </cell>
          <cell r="E194" t="str">
            <v>Penstone,Mike</v>
          </cell>
          <cell r="F194">
            <v>54691</v>
          </cell>
          <cell r="G194" t="str">
            <v>Au,Michael</v>
          </cell>
          <cell r="I194">
            <v>19.75</v>
          </cell>
          <cell r="J194">
            <v>40.25</v>
          </cell>
          <cell r="K194">
            <v>12.25</v>
          </cell>
          <cell r="L194">
            <v>41.25</v>
          </cell>
          <cell r="M194">
            <v>26.5</v>
          </cell>
          <cell r="O194">
            <v>140</v>
          </cell>
        </row>
        <row r="195">
          <cell r="A195" t="str">
            <v>AM NON-OPS</v>
          </cell>
          <cell r="B195" t="str">
            <v>NTW STRATEGY</v>
          </cell>
          <cell r="C195" t="str">
            <v>STR DV &amp; REG</v>
          </cell>
          <cell r="D195" t="str">
            <v>Hubert,Oded N</v>
          </cell>
          <cell r="E195" t="str">
            <v>Penstone,Mike</v>
          </cell>
          <cell r="F195">
            <v>182995</v>
          </cell>
          <cell r="G195" t="str">
            <v>Chui,Vicky</v>
          </cell>
          <cell r="I195">
            <v>118</v>
          </cell>
          <cell r="J195">
            <v>3</v>
          </cell>
          <cell r="K195">
            <v>8</v>
          </cell>
          <cell r="L195">
            <v>1</v>
          </cell>
          <cell r="M195">
            <v>10</v>
          </cell>
          <cell r="O195">
            <v>140</v>
          </cell>
        </row>
        <row r="196">
          <cell r="A196" t="str">
            <v>AM NON-OPS</v>
          </cell>
          <cell r="B196" t="str">
            <v>NTW STRATEGY</v>
          </cell>
          <cell r="C196" t="str">
            <v>STR DV &amp; REG</v>
          </cell>
          <cell r="D196" t="str">
            <v>Hubert,Oded N</v>
          </cell>
          <cell r="E196" t="str">
            <v>Penstone,Mike</v>
          </cell>
          <cell r="F196">
            <v>225372</v>
          </cell>
          <cell r="G196" t="str">
            <v>Sperou,George</v>
          </cell>
          <cell r="I196">
            <v>70</v>
          </cell>
          <cell r="J196">
            <v>70</v>
          </cell>
          <cell r="O196">
            <v>140</v>
          </cell>
        </row>
        <row r="197">
          <cell r="A197" t="str">
            <v>AM NON-OPS</v>
          </cell>
          <cell r="B197" t="str">
            <v>NTW STRATEGY</v>
          </cell>
          <cell r="C197" t="str">
            <v>STR DV &amp; REG</v>
          </cell>
          <cell r="D197" t="str">
            <v>Hubert,Oded N</v>
          </cell>
          <cell r="E197" t="str">
            <v>Penstone,Mike</v>
          </cell>
          <cell r="F197">
            <v>355992</v>
          </cell>
          <cell r="G197" t="str">
            <v>Jesus,Bruno</v>
          </cell>
          <cell r="I197">
            <v>117</v>
          </cell>
          <cell r="J197">
            <v>1</v>
          </cell>
          <cell r="K197">
            <v>5</v>
          </cell>
          <cell r="L197">
            <v>1</v>
          </cell>
          <cell r="M197">
            <v>16</v>
          </cell>
          <cell r="O197">
            <v>140</v>
          </cell>
        </row>
        <row r="198">
          <cell r="A198" t="str">
            <v>AM NON-OPS</v>
          </cell>
          <cell r="B198" t="str">
            <v>NTW STRATEGY</v>
          </cell>
          <cell r="C198" t="str">
            <v>STR DV &amp; REG</v>
          </cell>
          <cell r="D198" t="str">
            <v>Hubert,Oded N</v>
          </cell>
          <cell r="E198" t="str">
            <v>Penstone,Mike</v>
          </cell>
          <cell r="F198">
            <v>407435</v>
          </cell>
          <cell r="G198" t="str">
            <v>Dougan,Ken</v>
          </cell>
          <cell r="K198">
            <v>38</v>
          </cell>
          <cell r="L198">
            <v>98</v>
          </cell>
          <cell r="M198">
            <v>4</v>
          </cell>
          <cell r="O198">
            <v>140</v>
          </cell>
        </row>
        <row r="199">
          <cell r="A199" t="str">
            <v>AM NON-OPS</v>
          </cell>
          <cell r="B199" t="str">
            <v>NTW STRATEGY</v>
          </cell>
          <cell r="C199" t="str">
            <v>STR DV &amp; REG</v>
          </cell>
          <cell r="D199" t="str">
            <v>Hubert,Oded N</v>
          </cell>
          <cell r="E199" t="str">
            <v>Penstone,Mike</v>
          </cell>
          <cell r="F199">
            <v>441483</v>
          </cell>
          <cell r="G199" t="str">
            <v>Lee,L.</v>
          </cell>
          <cell r="I199">
            <v>36.5</v>
          </cell>
          <cell r="J199">
            <v>44</v>
          </cell>
          <cell r="M199">
            <v>59.5</v>
          </cell>
          <cell r="O199">
            <v>140</v>
          </cell>
        </row>
        <row r="200">
          <cell r="A200" t="str">
            <v>AM NON-OPS</v>
          </cell>
          <cell r="B200" t="str">
            <v>NTW STRATEGY</v>
          </cell>
          <cell r="C200" t="str">
            <v>STR DV &amp; REG</v>
          </cell>
          <cell r="D200" t="str">
            <v>Hubert,Oded N</v>
          </cell>
          <cell r="E200" t="str">
            <v>Penstone,Mike</v>
          </cell>
          <cell r="F200">
            <v>542570</v>
          </cell>
          <cell r="G200" t="str">
            <v>Sabouba,Ayesha</v>
          </cell>
          <cell r="O200">
            <v>0</v>
          </cell>
        </row>
        <row r="201">
          <cell r="A201" t="str">
            <v>AM NON-OPS</v>
          </cell>
          <cell r="B201" t="str">
            <v>NTW STRATEGY</v>
          </cell>
          <cell r="C201" t="str">
            <v>STR DV &amp; REG</v>
          </cell>
          <cell r="D201" t="str">
            <v>Hubert,Oded N</v>
          </cell>
          <cell r="E201" t="str">
            <v>Penstone,Mike</v>
          </cell>
          <cell r="F201">
            <v>705950</v>
          </cell>
          <cell r="G201" t="str">
            <v>Walewski,John</v>
          </cell>
          <cell r="I201">
            <v>7</v>
          </cell>
          <cell r="J201">
            <v>40</v>
          </cell>
          <cell r="K201">
            <v>65</v>
          </cell>
          <cell r="L201">
            <v>16</v>
          </cell>
          <cell r="M201">
            <v>12</v>
          </cell>
          <cell r="O201">
            <v>140</v>
          </cell>
        </row>
        <row r="202">
          <cell r="A202" t="str">
            <v>AM NON-OPS</v>
          </cell>
          <cell r="B202" t="str">
            <v>NTW STRATEGY</v>
          </cell>
          <cell r="C202" t="str">
            <v>TX&amp;DX STLMTS</v>
          </cell>
          <cell r="D202" t="str">
            <v>Hubert,Oded N</v>
          </cell>
          <cell r="E202" t="str">
            <v>Henderson,Graham B</v>
          </cell>
          <cell r="F202">
            <v>408072</v>
          </cell>
          <cell r="G202" t="str">
            <v>Lee,Paul</v>
          </cell>
          <cell r="I202">
            <v>31</v>
          </cell>
          <cell r="J202">
            <v>7</v>
          </cell>
          <cell r="K202">
            <v>44.5</v>
          </cell>
          <cell r="L202">
            <v>12</v>
          </cell>
          <cell r="M202">
            <v>10.5</v>
          </cell>
          <cell r="O202">
            <v>105</v>
          </cell>
        </row>
        <row r="203">
          <cell r="A203" t="str">
            <v>AM NON-OPS</v>
          </cell>
          <cell r="B203" t="str">
            <v>NTW STRATEGY</v>
          </cell>
          <cell r="C203" t="str">
            <v>TX&amp;DX STLMTS</v>
          </cell>
          <cell r="D203" t="str">
            <v>Hubert,Oded N</v>
          </cell>
          <cell r="E203" t="str">
            <v>Henderson,Graham B</v>
          </cell>
          <cell r="F203">
            <v>513303</v>
          </cell>
          <cell r="G203" t="str">
            <v>Stankiewicz,Theresa</v>
          </cell>
          <cell r="I203">
            <v>40.5</v>
          </cell>
          <cell r="J203">
            <v>6</v>
          </cell>
          <cell r="K203">
            <v>18</v>
          </cell>
          <cell r="L203">
            <v>5.5</v>
          </cell>
          <cell r="O203">
            <v>70</v>
          </cell>
        </row>
        <row r="204">
          <cell r="A204" t="str">
            <v>AM NON-OPS</v>
          </cell>
          <cell r="B204" t="str">
            <v>NTW STRATEGY</v>
          </cell>
          <cell r="C204" t="str">
            <v>TX&amp;DX STLMTS</v>
          </cell>
          <cell r="D204" t="str">
            <v>Hubert,Oded N</v>
          </cell>
          <cell r="E204" t="str">
            <v>Hubert,Oded N</v>
          </cell>
          <cell r="F204">
            <v>404236</v>
          </cell>
          <cell r="G204" t="str">
            <v>Henderson,Graham B</v>
          </cell>
          <cell r="O204">
            <v>0</v>
          </cell>
        </row>
        <row r="205">
          <cell r="A205" t="str">
            <v>AM NON-OPS</v>
          </cell>
          <cell r="B205" t="str">
            <v>SYSTEM DEV</v>
          </cell>
          <cell r="D205" t="str">
            <v>Marcello,Carmine</v>
          </cell>
          <cell r="F205" t="str">
            <v>e01030</v>
          </cell>
          <cell r="G205" t="str">
            <v>Nazim Nematullah</v>
          </cell>
          <cell r="L205">
            <v>127.5</v>
          </cell>
          <cell r="M205">
            <v>22.5</v>
          </cell>
          <cell r="O205">
            <v>150</v>
          </cell>
        </row>
        <row r="206">
          <cell r="A206" t="str">
            <v>AM NON-OPS</v>
          </cell>
          <cell r="B206" t="str">
            <v>SYSTEM DEV</v>
          </cell>
          <cell r="C206" t="str">
            <v>CON &amp; DX DEV</v>
          </cell>
          <cell r="D206" t="str">
            <v>Marcello,Carmine</v>
          </cell>
          <cell r="E206" t="str">
            <v>Marcello,Carmine</v>
          </cell>
          <cell r="F206">
            <v>178147</v>
          </cell>
          <cell r="G206" t="str">
            <v>Singh,Bob</v>
          </cell>
          <cell r="J206">
            <v>68</v>
          </cell>
          <cell r="L206">
            <v>52</v>
          </cell>
          <cell r="O206">
            <v>120</v>
          </cell>
        </row>
        <row r="207">
          <cell r="A207" t="str">
            <v>AM NON-OPS</v>
          </cell>
          <cell r="B207" t="str">
            <v>SYSTEM DEV</v>
          </cell>
          <cell r="C207" t="str">
            <v>CON &amp; DX DEV</v>
          </cell>
          <cell r="D207" t="str">
            <v>Marcello,Carmine</v>
          </cell>
          <cell r="E207" t="str">
            <v>Singh,Bob</v>
          </cell>
          <cell r="F207">
            <v>99442</v>
          </cell>
          <cell r="G207" t="str">
            <v>Krause,Don</v>
          </cell>
          <cell r="I207">
            <v>14</v>
          </cell>
          <cell r="J207">
            <v>21</v>
          </cell>
          <cell r="O207">
            <v>35</v>
          </cell>
        </row>
        <row r="208">
          <cell r="A208" t="str">
            <v>AM NON-OPS</v>
          </cell>
          <cell r="B208" t="str">
            <v>SYSTEM DEV</v>
          </cell>
          <cell r="C208" t="str">
            <v>CON &amp; DX DEV</v>
          </cell>
          <cell r="D208" t="str">
            <v>Marcello,Carmine</v>
          </cell>
          <cell r="E208" t="str">
            <v>Singh,Bob</v>
          </cell>
          <cell r="F208">
            <v>175641</v>
          </cell>
          <cell r="G208" t="str">
            <v>Ma,Jessie Wing-See</v>
          </cell>
          <cell r="L208">
            <v>140</v>
          </cell>
          <cell r="O208">
            <v>140</v>
          </cell>
        </row>
        <row r="209">
          <cell r="A209" t="str">
            <v>AM NON-OPS</v>
          </cell>
          <cell r="B209" t="str">
            <v>SYSTEM DEV</v>
          </cell>
          <cell r="C209" t="str">
            <v>CON &amp; DX DEV</v>
          </cell>
          <cell r="D209" t="str">
            <v>Marcello,Carmine</v>
          </cell>
          <cell r="E209" t="str">
            <v>Singh,Bob</v>
          </cell>
          <cell r="F209">
            <v>176602</v>
          </cell>
          <cell r="G209" t="str">
            <v>Duggan,Pat</v>
          </cell>
          <cell r="I209">
            <v>52.5</v>
          </cell>
          <cell r="K209">
            <v>52.5</v>
          </cell>
          <cell r="O209">
            <v>105</v>
          </cell>
        </row>
        <row r="210">
          <cell r="A210" t="str">
            <v>AM NON-OPS</v>
          </cell>
          <cell r="B210" t="str">
            <v>SYSTEM DEV</v>
          </cell>
          <cell r="C210" t="str">
            <v>CON &amp; DX DEV</v>
          </cell>
          <cell r="D210" t="str">
            <v>Marcello,Carmine</v>
          </cell>
          <cell r="E210" t="str">
            <v>Singh,Bob</v>
          </cell>
          <cell r="F210">
            <v>201985</v>
          </cell>
          <cell r="G210" t="str">
            <v>Shannon,Richard W.</v>
          </cell>
          <cell r="K210">
            <v>7</v>
          </cell>
          <cell r="L210">
            <v>63</v>
          </cell>
          <cell r="O210">
            <v>70</v>
          </cell>
        </row>
        <row r="211">
          <cell r="A211" t="str">
            <v>AM NON-OPS</v>
          </cell>
          <cell r="B211" t="str">
            <v>SYSTEM DEV</v>
          </cell>
          <cell r="C211" t="str">
            <v>CON &amp; DX DEV</v>
          </cell>
          <cell r="D211" t="str">
            <v>Marcello,Carmine</v>
          </cell>
          <cell r="E211" t="str">
            <v>Singh,Bob</v>
          </cell>
          <cell r="F211">
            <v>248493</v>
          </cell>
          <cell r="G211" t="str">
            <v>Hendriksen,Gerry</v>
          </cell>
          <cell r="L211">
            <v>142.5</v>
          </cell>
          <cell r="O211">
            <v>142.5</v>
          </cell>
        </row>
        <row r="212">
          <cell r="A212" t="str">
            <v>AM NON-OPS</v>
          </cell>
          <cell r="B212" t="str">
            <v>SYSTEM DEV</v>
          </cell>
          <cell r="C212" t="str">
            <v>CON &amp; DX DEV</v>
          </cell>
          <cell r="D212" t="str">
            <v>Marcello,Carmine</v>
          </cell>
          <cell r="E212" t="str">
            <v>Singh,Bob</v>
          </cell>
          <cell r="F212">
            <v>369201</v>
          </cell>
          <cell r="G212" t="str">
            <v>Fuerth,John</v>
          </cell>
          <cell r="L212">
            <v>140</v>
          </cell>
          <cell r="O212">
            <v>140</v>
          </cell>
        </row>
        <row r="213">
          <cell r="A213" t="str">
            <v>AM NON-OPS</v>
          </cell>
          <cell r="B213" t="str">
            <v>SYSTEM DEV</v>
          </cell>
          <cell r="C213" t="str">
            <v>CON &amp; DX DEV</v>
          </cell>
          <cell r="D213" t="str">
            <v>Marcello,Carmine</v>
          </cell>
          <cell r="E213" t="str">
            <v>Singh,Bob</v>
          </cell>
          <cell r="F213">
            <v>460656</v>
          </cell>
          <cell r="G213" t="str">
            <v>LeBel,Ashley</v>
          </cell>
          <cell r="K213">
            <v>6</v>
          </cell>
          <cell r="L213">
            <v>119</v>
          </cell>
          <cell r="M213">
            <v>15</v>
          </cell>
          <cell r="O213">
            <v>140</v>
          </cell>
        </row>
        <row r="214">
          <cell r="A214" t="str">
            <v>AM NON-OPS</v>
          </cell>
          <cell r="B214" t="str">
            <v>SYSTEM DEV</v>
          </cell>
          <cell r="C214" t="str">
            <v>CON &amp; DX DEV</v>
          </cell>
          <cell r="D214" t="str">
            <v>Marcello,Carmine</v>
          </cell>
          <cell r="E214" t="str">
            <v>Singh,Bob</v>
          </cell>
          <cell r="F214">
            <v>475923</v>
          </cell>
          <cell r="G214" t="str">
            <v>Lee,Charlie</v>
          </cell>
          <cell r="L214">
            <v>126</v>
          </cell>
          <cell r="M214">
            <v>14</v>
          </cell>
          <cell r="O214">
            <v>140</v>
          </cell>
        </row>
        <row r="215">
          <cell r="A215" t="str">
            <v>AM NON-OPS</v>
          </cell>
          <cell r="B215" t="str">
            <v>SYSTEM DEV</v>
          </cell>
          <cell r="C215" t="str">
            <v>CON &amp; DX DEV</v>
          </cell>
          <cell r="D215" t="str">
            <v>Marcello,Carmine</v>
          </cell>
          <cell r="E215" t="str">
            <v>Singh,Bob</v>
          </cell>
          <cell r="F215">
            <v>480690</v>
          </cell>
          <cell r="G215" t="str">
            <v>Dang,Michael</v>
          </cell>
          <cell r="I215">
            <v>4</v>
          </cell>
          <cell r="J215">
            <v>136</v>
          </cell>
          <cell r="O215">
            <v>140</v>
          </cell>
        </row>
        <row r="216">
          <cell r="A216" t="str">
            <v>AM NON-OPS</v>
          </cell>
          <cell r="B216" t="str">
            <v>SYSTEM DEV</v>
          </cell>
          <cell r="C216" t="str">
            <v>CON &amp; DX DEV</v>
          </cell>
          <cell r="D216" t="str">
            <v>Marcello,Carmine</v>
          </cell>
          <cell r="E216" t="str">
            <v>Singh,Bob</v>
          </cell>
          <cell r="F216">
            <v>974911</v>
          </cell>
          <cell r="G216" t="str">
            <v>Baggerman,Rich</v>
          </cell>
          <cell r="L216">
            <v>70</v>
          </cell>
          <cell r="O216">
            <v>70</v>
          </cell>
        </row>
        <row r="217">
          <cell r="A217" t="str">
            <v>AM NON-OPS</v>
          </cell>
          <cell r="B217" t="str">
            <v>SYSTEM DEV</v>
          </cell>
          <cell r="C217" t="str">
            <v>None</v>
          </cell>
          <cell r="D217" t="str">
            <v>Carleton,George A</v>
          </cell>
          <cell r="E217" t="str">
            <v>Altomare,Carm</v>
          </cell>
          <cell r="F217">
            <v>975163</v>
          </cell>
          <cell r="G217" t="str">
            <v>Schaller,Jeff</v>
          </cell>
          <cell r="I217">
            <v>97.5</v>
          </cell>
          <cell r="K217">
            <v>6</v>
          </cell>
          <cell r="M217">
            <v>44</v>
          </cell>
          <cell r="O217">
            <v>147.5</v>
          </cell>
        </row>
        <row r="218">
          <cell r="A218" t="str">
            <v>AM NON-OPS</v>
          </cell>
          <cell r="B218" t="str">
            <v>SYSTEM DEV</v>
          </cell>
          <cell r="C218" t="str">
            <v>None</v>
          </cell>
          <cell r="D218" t="str">
            <v>Marcello,Carmine</v>
          </cell>
          <cell r="E218" t="str">
            <v>Barrie,Dave</v>
          </cell>
          <cell r="F218">
            <v>360521</v>
          </cell>
          <cell r="G218" t="str">
            <v>Marcello,Carmine</v>
          </cell>
          <cell r="O218">
            <v>0</v>
          </cell>
        </row>
        <row r="219">
          <cell r="A219" t="str">
            <v>AM NON-OPS</v>
          </cell>
          <cell r="B219" t="str">
            <v>SYSTEM DEV</v>
          </cell>
          <cell r="C219" t="str">
            <v>None</v>
          </cell>
          <cell r="D219" t="str">
            <v>Marcello,Carmine</v>
          </cell>
          <cell r="E219" t="str">
            <v>Marcello,Carmine</v>
          </cell>
          <cell r="F219">
            <v>179208</v>
          </cell>
          <cell r="G219" t="str">
            <v>Fazio,Rossella</v>
          </cell>
          <cell r="J219">
            <v>140</v>
          </cell>
          <cell r="O219">
            <v>140</v>
          </cell>
        </row>
        <row r="220">
          <cell r="A220" t="str">
            <v>AM NON-OPS</v>
          </cell>
          <cell r="B220" t="str">
            <v>SYSTEM DEV</v>
          </cell>
          <cell r="C220" t="str">
            <v>None</v>
          </cell>
          <cell r="D220" t="str">
            <v>Marcello,Carmine</v>
          </cell>
          <cell r="E220" t="str">
            <v>Marcello,Carmine</v>
          </cell>
          <cell r="F220">
            <v>492912</v>
          </cell>
          <cell r="G220" t="str">
            <v>Tsimberg,Yury</v>
          </cell>
          <cell r="J220">
            <v>136</v>
          </cell>
          <cell r="M220">
            <v>24</v>
          </cell>
          <cell r="O220">
            <v>160</v>
          </cell>
        </row>
        <row r="221">
          <cell r="A221" t="str">
            <v>AM NON-OPS</v>
          </cell>
          <cell r="B221" t="str">
            <v>SYSTEM DEV</v>
          </cell>
          <cell r="C221" t="str">
            <v>None</v>
          </cell>
          <cell r="D221" t="str">
            <v>Marcello,Carmine</v>
          </cell>
          <cell r="E221" t="str">
            <v>Marcello,Carmine</v>
          </cell>
          <cell r="F221">
            <v>981085</v>
          </cell>
          <cell r="G221" t="str">
            <v>Schneider,Gary</v>
          </cell>
          <cell r="J221">
            <v>165</v>
          </cell>
          <cell r="M221">
            <v>16</v>
          </cell>
          <cell r="O221">
            <v>181</v>
          </cell>
        </row>
        <row r="222">
          <cell r="A222" t="str">
            <v>AM NON-OPS</v>
          </cell>
          <cell r="B222" t="str">
            <v>SYSTEM DEV</v>
          </cell>
          <cell r="C222" t="str">
            <v>None</v>
          </cell>
          <cell r="D222" t="str">
            <v>Marcello,Carmine</v>
          </cell>
          <cell r="E222" t="str">
            <v>Schneider,Gary</v>
          </cell>
          <cell r="F222">
            <v>99295</v>
          </cell>
          <cell r="G222" t="str">
            <v>Van Impe,Darlene</v>
          </cell>
          <cell r="J222">
            <v>148</v>
          </cell>
          <cell r="M222">
            <v>24</v>
          </cell>
          <cell r="O222">
            <v>172</v>
          </cell>
        </row>
        <row r="223">
          <cell r="A223" t="str">
            <v>AM NON-OPS</v>
          </cell>
          <cell r="B223" t="str">
            <v>SYSTEM DEV</v>
          </cell>
          <cell r="C223" t="str">
            <v>None</v>
          </cell>
          <cell r="D223" t="str">
            <v>Marcello,Carmine</v>
          </cell>
          <cell r="E223" t="str">
            <v>Tsimberg,Yury</v>
          </cell>
          <cell r="F223">
            <v>180854</v>
          </cell>
          <cell r="G223" t="str">
            <v>Wigmore,Nancy H.</v>
          </cell>
          <cell r="J223">
            <v>138</v>
          </cell>
          <cell r="M223">
            <v>2</v>
          </cell>
          <cell r="O223">
            <v>140</v>
          </cell>
        </row>
        <row r="224">
          <cell r="A224" t="str">
            <v>AM NON-OPS</v>
          </cell>
          <cell r="B224" t="str">
            <v>SYSTEM DEV</v>
          </cell>
          <cell r="C224" t="str">
            <v>TX LOAD CONN</v>
          </cell>
          <cell r="D224" t="str">
            <v>Marcello,Carmine</v>
          </cell>
          <cell r="E224" t="str">
            <v>Harris,Neil</v>
          </cell>
          <cell r="F224">
            <v>25606</v>
          </cell>
          <cell r="G224" t="str">
            <v>Cook,Paul</v>
          </cell>
          <cell r="J224">
            <v>140</v>
          </cell>
          <cell r="O224">
            <v>140</v>
          </cell>
        </row>
        <row r="225">
          <cell r="A225" t="str">
            <v>AM NON-OPS</v>
          </cell>
          <cell r="B225" t="str">
            <v>SYSTEM DEV</v>
          </cell>
          <cell r="C225" t="str">
            <v>TX LOAD CONN</v>
          </cell>
          <cell r="D225" t="str">
            <v>Marcello,Carmine</v>
          </cell>
          <cell r="E225" t="str">
            <v>Harris,Neil</v>
          </cell>
          <cell r="F225">
            <v>72744</v>
          </cell>
          <cell r="G225" t="str">
            <v>Navo,Mo</v>
          </cell>
          <cell r="J225">
            <v>59.5</v>
          </cell>
          <cell r="M225">
            <v>10.5</v>
          </cell>
          <cell r="O225">
            <v>70</v>
          </cell>
        </row>
        <row r="226">
          <cell r="A226" t="str">
            <v>AM NON-OPS</v>
          </cell>
          <cell r="B226" t="str">
            <v>SYSTEM DEV</v>
          </cell>
          <cell r="C226" t="str">
            <v>TX LOAD CONN</v>
          </cell>
          <cell r="D226" t="str">
            <v>Marcello,Carmine</v>
          </cell>
          <cell r="E226" t="str">
            <v>Harris,Neil</v>
          </cell>
          <cell r="F226">
            <v>179828</v>
          </cell>
          <cell r="G226" t="str">
            <v>Sava,Maria-Cristina</v>
          </cell>
          <cell r="J226">
            <v>140</v>
          </cell>
          <cell r="O226">
            <v>140</v>
          </cell>
        </row>
        <row r="227">
          <cell r="A227" t="str">
            <v>AM NON-OPS</v>
          </cell>
          <cell r="B227" t="str">
            <v>SYSTEM DEV</v>
          </cell>
          <cell r="C227" t="str">
            <v>TX LOAD CONN</v>
          </cell>
          <cell r="D227" t="str">
            <v>Marcello,Carmine</v>
          </cell>
          <cell r="E227" t="str">
            <v>Harris,Neil</v>
          </cell>
          <cell r="F227">
            <v>179844</v>
          </cell>
          <cell r="G227" t="str">
            <v>Ghai,Raj</v>
          </cell>
          <cell r="I227">
            <v>6</v>
          </cell>
          <cell r="J227">
            <v>135</v>
          </cell>
          <cell r="M227">
            <v>21</v>
          </cell>
          <cell r="O227">
            <v>162</v>
          </cell>
        </row>
        <row r="228">
          <cell r="A228" t="str">
            <v>AM NON-OPS</v>
          </cell>
          <cell r="B228" t="str">
            <v>SYSTEM DEV</v>
          </cell>
          <cell r="C228" t="str">
            <v>TX LOAD CONN</v>
          </cell>
          <cell r="D228" t="str">
            <v>Marcello,Carmine</v>
          </cell>
          <cell r="E228" t="str">
            <v>Harris,Neil</v>
          </cell>
          <cell r="F228">
            <v>224392</v>
          </cell>
          <cell r="G228" t="str">
            <v>Roach,Cliff</v>
          </cell>
          <cell r="I228">
            <v>33.5</v>
          </cell>
          <cell r="J228">
            <v>88</v>
          </cell>
          <cell r="O228">
            <v>121.5</v>
          </cell>
        </row>
        <row r="229">
          <cell r="A229" t="str">
            <v>AM NON-OPS</v>
          </cell>
          <cell r="B229" t="str">
            <v>SYSTEM DEV</v>
          </cell>
          <cell r="C229" t="str">
            <v>TX LOAD CONN</v>
          </cell>
          <cell r="D229" t="str">
            <v>Marcello,Carmine</v>
          </cell>
          <cell r="E229" t="str">
            <v>Harris,Neil</v>
          </cell>
          <cell r="F229">
            <v>594265</v>
          </cell>
          <cell r="G229" t="str">
            <v>Bahra,Devinder</v>
          </cell>
          <cell r="I229">
            <v>12</v>
          </cell>
          <cell r="J229">
            <v>132</v>
          </cell>
          <cell r="M229">
            <v>11</v>
          </cell>
          <cell r="O229">
            <v>155</v>
          </cell>
        </row>
        <row r="230">
          <cell r="A230" t="str">
            <v>AM NON-OPS</v>
          </cell>
          <cell r="B230" t="str">
            <v>SYSTEM DEV</v>
          </cell>
          <cell r="C230" t="str">
            <v>TX LOAD CONN</v>
          </cell>
          <cell r="D230" t="str">
            <v>Marcello,Carmine</v>
          </cell>
          <cell r="E230" t="str">
            <v>Harris,Neil</v>
          </cell>
          <cell r="F230">
            <v>604891</v>
          </cell>
          <cell r="G230" t="str">
            <v>Christophi,Chris</v>
          </cell>
          <cell r="I230">
            <v>11.5</v>
          </cell>
          <cell r="J230">
            <v>107.5</v>
          </cell>
          <cell r="M230">
            <v>21</v>
          </cell>
          <cell r="O230">
            <v>140</v>
          </cell>
        </row>
        <row r="231">
          <cell r="A231" t="str">
            <v>AM NON-OPS</v>
          </cell>
          <cell r="B231" t="str">
            <v>SYSTEM DEV</v>
          </cell>
          <cell r="C231" t="str">
            <v>TX LOAD CONN</v>
          </cell>
          <cell r="D231" t="str">
            <v>Marcello,Carmine</v>
          </cell>
          <cell r="E231" t="str">
            <v>Harris,Neil</v>
          </cell>
          <cell r="F231">
            <v>777406</v>
          </cell>
          <cell r="G231" t="str">
            <v>Poon, Philip</v>
          </cell>
          <cell r="J231">
            <v>136.5</v>
          </cell>
          <cell r="M231">
            <v>3.5</v>
          </cell>
          <cell r="O231">
            <v>140</v>
          </cell>
        </row>
        <row r="232">
          <cell r="A232" t="str">
            <v>AM NON-OPS</v>
          </cell>
          <cell r="B232" t="str">
            <v>SYSTEM DEV</v>
          </cell>
          <cell r="C232" t="str">
            <v>TX LOAD CONN</v>
          </cell>
          <cell r="D232" t="str">
            <v>Marcello,Carmine</v>
          </cell>
          <cell r="E232" t="str">
            <v>Marcello,Carmine</v>
          </cell>
          <cell r="F232">
            <v>181090</v>
          </cell>
          <cell r="G232" t="str">
            <v>Harris,Neil</v>
          </cell>
          <cell r="I232">
            <v>34</v>
          </cell>
          <cell r="J232">
            <v>123</v>
          </cell>
          <cell r="M232">
            <v>3</v>
          </cell>
          <cell r="O232">
            <v>160</v>
          </cell>
        </row>
        <row r="233">
          <cell r="A233" t="str">
            <v>AM NON-OPS</v>
          </cell>
          <cell r="B233" t="str">
            <v>SYSTEM DEV</v>
          </cell>
          <cell r="C233" t="str">
            <v>TX SYS DEVEL</v>
          </cell>
          <cell r="D233" t="str">
            <v>Marcello,Carmine</v>
          </cell>
          <cell r="E233" t="str">
            <v>Marcello,Carmine</v>
          </cell>
          <cell r="F233">
            <v>179822</v>
          </cell>
          <cell r="G233" t="str">
            <v>Huang,Peter</v>
          </cell>
          <cell r="H233" t="str">
            <v>Y</v>
          </cell>
          <cell r="I233">
            <v>115.5</v>
          </cell>
          <cell r="J233">
            <v>7</v>
          </cell>
          <cell r="M233">
            <v>17.5</v>
          </cell>
          <cell r="O233">
            <v>140</v>
          </cell>
        </row>
        <row r="234">
          <cell r="A234" t="str">
            <v>AM NON-OPS</v>
          </cell>
          <cell r="B234" t="str">
            <v>SYSTEM DEV</v>
          </cell>
          <cell r="C234" t="str">
            <v>TX SYS DEVEL</v>
          </cell>
          <cell r="D234" t="str">
            <v>Marcello,Carmine</v>
          </cell>
          <cell r="E234" t="str">
            <v>Marcello,Carmine</v>
          </cell>
          <cell r="F234">
            <v>232946</v>
          </cell>
          <cell r="G234" t="str">
            <v>Young,Bing</v>
          </cell>
          <cell r="I234">
            <v>28</v>
          </cell>
          <cell r="J234">
            <v>42</v>
          </cell>
          <cell r="O234">
            <v>70</v>
          </cell>
        </row>
        <row r="235">
          <cell r="A235" t="str">
            <v>AM NON-OPS</v>
          </cell>
          <cell r="B235" t="str">
            <v>SYSTEM DEV</v>
          </cell>
          <cell r="C235" t="str">
            <v>TX SYS DEVEL</v>
          </cell>
          <cell r="D235" t="str">
            <v>Marcello,Carmine</v>
          </cell>
          <cell r="E235" t="str">
            <v>Singh,Bob</v>
          </cell>
          <cell r="F235">
            <v>233121</v>
          </cell>
          <cell r="G235" t="str">
            <v>Kellermann,Witold</v>
          </cell>
          <cell r="I235">
            <v>14</v>
          </cell>
          <cell r="J235">
            <v>98.5</v>
          </cell>
          <cell r="L235">
            <v>13.5</v>
          </cell>
          <cell r="M235">
            <v>14</v>
          </cell>
          <cell r="O235">
            <v>140</v>
          </cell>
        </row>
        <row r="236">
          <cell r="A236" t="str">
            <v>AM NON-OPS</v>
          </cell>
          <cell r="B236" t="str">
            <v>SYSTEM DEV</v>
          </cell>
          <cell r="C236" t="str">
            <v>TX SYS DEVEL</v>
          </cell>
          <cell r="D236" t="str">
            <v>Marcello,Carmine</v>
          </cell>
          <cell r="E236" t="str">
            <v>Young,Bing</v>
          </cell>
          <cell r="F236">
            <v>179660</v>
          </cell>
          <cell r="G236" t="str">
            <v>Elen,Alain</v>
          </cell>
          <cell r="J236">
            <v>98</v>
          </cell>
          <cell r="M236">
            <v>42</v>
          </cell>
          <cell r="O236">
            <v>140</v>
          </cell>
        </row>
        <row r="237">
          <cell r="A237" t="str">
            <v>AM NON-OPS</v>
          </cell>
          <cell r="B237" t="str">
            <v>SYSTEM DEV</v>
          </cell>
          <cell r="C237" t="str">
            <v>TX SYS DEVEL</v>
          </cell>
          <cell r="D237" t="str">
            <v>Marcello,Carmine</v>
          </cell>
          <cell r="E237" t="str">
            <v>Young,Bing</v>
          </cell>
          <cell r="F237">
            <v>180842</v>
          </cell>
          <cell r="G237" t="str">
            <v>Celli,Alessia</v>
          </cell>
          <cell r="I237">
            <v>14</v>
          </cell>
          <cell r="J237">
            <v>80.5</v>
          </cell>
          <cell r="M237">
            <v>10.5</v>
          </cell>
          <cell r="O237">
            <v>105</v>
          </cell>
        </row>
        <row r="238">
          <cell r="A238" t="str">
            <v>AM NON-OPS</v>
          </cell>
          <cell r="B238" t="str">
            <v>SYSTEM DEV</v>
          </cell>
          <cell r="C238" t="str">
            <v>TX SYS DEVEL</v>
          </cell>
          <cell r="D238" t="str">
            <v>Marcello,Carmine</v>
          </cell>
          <cell r="E238" t="str">
            <v>Young,Bing</v>
          </cell>
          <cell r="F238">
            <v>181002</v>
          </cell>
          <cell r="G238" t="str">
            <v>Ping,Eva</v>
          </cell>
          <cell r="I238">
            <v>30.8</v>
          </cell>
          <cell r="J238">
            <v>58.8</v>
          </cell>
          <cell r="K238">
            <v>7.7</v>
          </cell>
          <cell r="L238">
            <v>7.7</v>
          </cell>
          <cell r="M238">
            <v>21</v>
          </cell>
          <cell r="O238">
            <v>126</v>
          </cell>
        </row>
        <row r="239">
          <cell r="A239" t="str">
            <v>AM NON-OPS</v>
          </cell>
          <cell r="B239" t="str">
            <v>SYSTEM DEV</v>
          </cell>
          <cell r="C239" t="str">
            <v>TX SYS DEVEL</v>
          </cell>
          <cell r="D239" t="str">
            <v>Marcello,Carmine</v>
          </cell>
          <cell r="E239" t="str">
            <v>Young,Bing</v>
          </cell>
          <cell r="F239">
            <v>296793</v>
          </cell>
          <cell r="G239" t="str">
            <v>Tarasiewicz,Eva</v>
          </cell>
          <cell r="I239">
            <v>7</v>
          </cell>
          <cell r="J239">
            <v>119.5</v>
          </cell>
          <cell r="M239">
            <v>21</v>
          </cell>
          <cell r="O239">
            <v>147.5</v>
          </cell>
        </row>
        <row r="240">
          <cell r="A240" t="str">
            <v>AM NON-OPS</v>
          </cell>
          <cell r="B240" t="str">
            <v>SYSTEM DEV</v>
          </cell>
          <cell r="C240" t="str">
            <v>TX SYS DEVEL</v>
          </cell>
          <cell r="D240" t="str">
            <v>Marcello,Carmine</v>
          </cell>
          <cell r="E240" t="str">
            <v>Young,Bing</v>
          </cell>
          <cell r="F240">
            <v>323806</v>
          </cell>
          <cell r="G240" t="str">
            <v>El Nahas,Ibrahim</v>
          </cell>
          <cell r="J240">
            <v>140</v>
          </cell>
          <cell r="O240">
            <v>140</v>
          </cell>
        </row>
        <row r="241">
          <cell r="A241" t="str">
            <v>AM NON-OPS</v>
          </cell>
          <cell r="B241" t="str">
            <v>SYSTEM DEV</v>
          </cell>
          <cell r="C241" t="str">
            <v>TX SYS DEVEL</v>
          </cell>
          <cell r="D241" t="str">
            <v>Marcello,Carmine</v>
          </cell>
          <cell r="E241" t="str">
            <v>Young,Bing</v>
          </cell>
          <cell r="F241">
            <v>371091</v>
          </cell>
          <cell r="G241" t="str">
            <v>Lee,Jim</v>
          </cell>
          <cell r="I241">
            <v>133</v>
          </cell>
          <cell r="M241">
            <v>7</v>
          </cell>
          <cell r="O241">
            <v>140</v>
          </cell>
        </row>
        <row r="242">
          <cell r="A242" t="str">
            <v>AM NON-OPS</v>
          </cell>
          <cell r="B242" t="str">
            <v>SYSTEM DEV</v>
          </cell>
          <cell r="C242" t="str">
            <v>TX SYS DEVEL</v>
          </cell>
          <cell r="D242" t="str">
            <v>Marcello,Carmine</v>
          </cell>
          <cell r="E242" t="str">
            <v>Young,Bing</v>
          </cell>
          <cell r="F242">
            <v>373072</v>
          </cell>
          <cell r="G242" t="str">
            <v>Wagner,Dieter</v>
          </cell>
          <cell r="I242">
            <v>14</v>
          </cell>
          <cell r="J242">
            <v>126</v>
          </cell>
          <cell r="O242">
            <v>140</v>
          </cell>
        </row>
        <row r="243">
          <cell r="A243" t="str">
            <v>AM NON-OPS</v>
          </cell>
          <cell r="B243" t="str">
            <v>SYSTEM DEV</v>
          </cell>
          <cell r="C243" t="str">
            <v>TX SYS DEVEL</v>
          </cell>
          <cell r="D243" t="str">
            <v>Marcello,Carmine</v>
          </cell>
          <cell r="E243" t="str">
            <v>Young,Bing</v>
          </cell>
          <cell r="F243">
            <v>491022</v>
          </cell>
          <cell r="G243" t="str">
            <v>Sabiston,John</v>
          </cell>
          <cell r="J243">
            <v>128</v>
          </cell>
          <cell r="M243">
            <v>12</v>
          </cell>
          <cell r="O243">
            <v>140</v>
          </cell>
        </row>
        <row r="244">
          <cell r="A244" t="str">
            <v>AM NON-OPS</v>
          </cell>
          <cell r="B244" t="str">
            <v>SYSTEM DEV</v>
          </cell>
          <cell r="C244" t="str">
            <v>TX SYS DEVEL</v>
          </cell>
          <cell r="D244" t="str">
            <v>Marcello,Carmine</v>
          </cell>
          <cell r="E244" t="str">
            <v>Young,Bing</v>
          </cell>
          <cell r="F244">
            <v>495271</v>
          </cell>
          <cell r="G244" t="str">
            <v>Okongwu,Emeka</v>
          </cell>
          <cell r="I244">
            <v>4</v>
          </cell>
          <cell r="J244">
            <v>136</v>
          </cell>
          <cell r="O244">
            <v>140</v>
          </cell>
        </row>
        <row r="245">
          <cell r="A245" t="str">
            <v>AM NON-OPS</v>
          </cell>
          <cell r="B245" t="str">
            <v>SYSTEM DEV</v>
          </cell>
          <cell r="C245" t="str">
            <v>TX SYS DEVEL</v>
          </cell>
          <cell r="D245" t="str">
            <v>Marcello,Carmine</v>
          </cell>
          <cell r="E245" t="str">
            <v>Young,Bing</v>
          </cell>
          <cell r="F245">
            <v>596876</v>
          </cell>
          <cell r="G245" t="str">
            <v>Parker,Bruce</v>
          </cell>
          <cell r="J245">
            <v>133</v>
          </cell>
          <cell r="M245">
            <v>7</v>
          </cell>
          <cell r="O245">
            <v>140</v>
          </cell>
        </row>
        <row r="246">
          <cell r="A246" t="str">
            <v>AM NON-OPS</v>
          </cell>
          <cell r="B246" t="str">
            <v>SYSTEM DEV</v>
          </cell>
          <cell r="C246" t="str">
            <v>TX SYS DEVEL</v>
          </cell>
          <cell r="D246" t="str">
            <v>Marcello,Carmine</v>
          </cell>
          <cell r="E246" t="str">
            <v>Young,Bing</v>
          </cell>
          <cell r="F246">
            <v>999243</v>
          </cell>
          <cell r="G246" t="str">
            <v>Qureshy,Farooq</v>
          </cell>
          <cell r="I246">
            <v>27</v>
          </cell>
          <cell r="J246">
            <v>85</v>
          </cell>
          <cell r="M246">
            <v>28</v>
          </cell>
          <cell r="O246">
            <v>140</v>
          </cell>
        </row>
        <row r="247">
          <cell r="A247" t="str">
            <v>AM NON-OPS</v>
          </cell>
          <cell r="B247" t="str">
            <v>TX BUS DEVEL</v>
          </cell>
          <cell r="C247" t="str">
            <v>None</v>
          </cell>
          <cell r="D247" t="str">
            <v>Graham,Mark</v>
          </cell>
          <cell r="E247" t="str">
            <v>Barrie,Dave</v>
          </cell>
          <cell r="F247">
            <v>587804</v>
          </cell>
          <cell r="G247" t="str">
            <v>Graham,Mark</v>
          </cell>
          <cell r="I247">
            <v>88</v>
          </cell>
          <cell r="M247">
            <v>32</v>
          </cell>
          <cell r="O247">
            <v>120</v>
          </cell>
        </row>
        <row r="248">
          <cell r="A248" t="str">
            <v>AM OPERATORS</v>
          </cell>
          <cell r="C248" t="str">
            <v>Contract</v>
          </cell>
          <cell r="D248" t="str">
            <v>Tremblay,Paul</v>
          </cell>
          <cell r="E248" t="str">
            <v>Bradley,Ian</v>
          </cell>
          <cell r="F248" t="str">
            <v>E00601</v>
          </cell>
          <cell r="G248" t="str">
            <v>Graham, Charlie</v>
          </cell>
          <cell r="H248" t="str">
            <v>Y</v>
          </cell>
          <cell r="O248">
            <v>0</v>
          </cell>
        </row>
        <row r="249">
          <cell r="A249" t="str">
            <v>AM OPERATORS</v>
          </cell>
          <cell r="C249" t="str">
            <v>Contract</v>
          </cell>
          <cell r="D249" t="str">
            <v>Tremblay,Paul</v>
          </cell>
          <cell r="E249" t="str">
            <v>Bradley,Ian</v>
          </cell>
          <cell r="F249" t="str">
            <v>E02041</v>
          </cell>
          <cell r="G249" t="str">
            <v>Millar, Paul</v>
          </cell>
          <cell r="H249" t="str">
            <v>Y</v>
          </cell>
          <cell r="O249">
            <v>0</v>
          </cell>
        </row>
        <row r="250">
          <cell r="A250" t="str">
            <v>AM OPERATORS</v>
          </cell>
          <cell r="B250" t="str">
            <v>None</v>
          </cell>
          <cell r="C250" t="str">
            <v>None</v>
          </cell>
          <cell r="D250" t="str">
            <v>Tremblay,Paul</v>
          </cell>
          <cell r="E250" t="str">
            <v>Barrie,Dave</v>
          </cell>
          <cell r="F250">
            <v>501872</v>
          </cell>
          <cell r="G250" t="str">
            <v>Tremblay,Paul</v>
          </cell>
          <cell r="O250">
            <v>0</v>
          </cell>
        </row>
        <row r="251">
          <cell r="A251" t="str">
            <v>AM OPERATORS</v>
          </cell>
          <cell r="B251" t="str">
            <v>None</v>
          </cell>
          <cell r="C251" t="str">
            <v>None</v>
          </cell>
          <cell r="D251" t="str">
            <v>Tremblay,Paul</v>
          </cell>
          <cell r="E251" t="str">
            <v>Boland,Mike.M.D.</v>
          </cell>
          <cell r="F251">
            <v>27671</v>
          </cell>
          <cell r="G251" t="str">
            <v>Johnson,Mike</v>
          </cell>
          <cell r="O251">
            <v>0</v>
          </cell>
        </row>
        <row r="252">
          <cell r="A252" t="str">
            <v>AM OPERATORS</v>
          </cell>
          <cell r="B252" t="str">
            <v>None</v>
          </cell>
          <cell r="C252" t="str">
            <v>None</v>
          </cell>
          <cell r="D252" t="str">
            <v>Tremblay,Paul</v>
          </cell>
          <cell r="E252" t="str">
            <v>Boland,Mike.M.D.</v>
          </cell>
          <cell r="F252">
            <v>50141</v>
          </cell>
          <cell r="G252" t="str">
            <v>Bradley,Ken</v>
          </cell>
          <cell r="O252">
            <v>0</v>
          </cell>
        </row>
        <row r="253">
          <cell r="A253" t="str">
            <v>AM OPERATORS</v>
          </cell>
          <cell r="B253" t="str">
            <v>None</v>
          </cell>
          <cell r="C253" t="str">
            <v>None</v>
          </cell>
          <cell r="D253" t="str">
            <v>Tremblay,Paul</v>
          </cell>
          <cell r="E253" t="str">
            <v>Boland,Mike.M.D.</v>
          </cell>
          <cell r="F253">
            <v>94983</v>
          </cell>
          <cell r="G253" t="str">
            <v>Rousse,Larry</v>
          </cell>
          <cell r="H253" t="str">
            <v>Y</v>
          </cell>
          <cell r="O253">
            <v>0</v>
          </cell>
        </row>
        <row r="254">
          <cell r="A254" t="str">
            <v>AM OPERATORS</v>
          </cell>
          <cell r="B254" t="str">
            <v>None</v>
          </cell>
          <cell r="C254" t="str">
            <v>None</v>
          </cell>
          <cell r="D254" t="str">
            <v>Tremblay,Paul</v>
          </cell>
          <cell r="E254" t="str">
            <v>Boland,Mike.M.D.</v>
          </cell>
          <cell r="F254">
            <v>183011</v>
          </cell>
          <cell r="G254" t="str">
            <v>Horbatiuk,Ian</v>
          </cell>
          <cell r="O254">
            <v>0</v>
          </cell>
        </row>
        <row r="255">
          <cell r="A255" t="str">
            <v>AM OPERATORS</v>
          </cell>
          <cell r="B255" t="str">
            <v>None</v>
          </cell>
          <cell r="C255" t="str">
            <v>None</v>
          </cell>
          <cell r="D255" t="str">
            <v>Tremblay,Paul</v>
          </cell>
          <cell r="E255" t="str">
            <v>Boland,Mike.M.D.</v>
          </cell>
          <cell r="F255">
            <v>183023</v>
          </cell>
          <cell r="G255" t="str">
            <v>Smart,Andrew</v>
          </cell>
          <cell r="O255">
            <v>0</v>
          </cell>
        </row>
        <row r="256">
          <cell r="A256" t="str">
            <v>AM OPERATORS</v>
          </cell>
          <cell r="B256" t="str">
            <v>None</v>
          </cell>
          <cell r="C256" t="str">
            <v>None</v>
          </cell>
          <cell r="D256" t="str">
            <v>Tremblay,Paul</v>
          </cell>
          <cell r="E256" t="str">
            <v>Boland,Mike.M.D.</v>
          </cell>
          <cell r="F256">
            <v>193200</v>
          </cell>
          <cell r="G256" t="str">
            <v>Hanniman,Kevin</v>
          </cell>
          <cell r="O256">
            <v>0</v>
          </cell>
        </row>
        <row r="257">
          <cell r="A257" t="str">
            <v>AM OPERATORS</v>
          </cell>
          <cell r="B257" t="str">
            <v>None</v>
          </cell>
          <cell r="C257" t="str">
            <v>None</v>
          </cell>
          <cell r="D257" t="str">
            <v>Tremblay,Paul</v>
          </cell>
          <cell r="E257" t="str">
            <v>Boland,Mike.M.D.</v>
          </cell>
          <cell r="F257">
            <v>253344</v>
          </cell>
          <cell r="G257" t="str">
            <v>Hicks,Donna</v>
          </cell>
          <cell r="O257">
            <v>0</v>
          </cell>
        </row>
        <row r="258">
          <cell r="A258" t="str">
            <v>AM OPERATORS</v>
          </cell>
          <cell r="B258" t="str">
            <v>None</v>
          </cell>
          <cell r="C258" t="str">
            <v>None</v>
          </cell>
          <cell r="D258" t="str">
            <v>Tremblay,Paul</v>
          </cell>
          <cell r="E258" t="str">
            <v>Boland,Mike.M.D.</v>
          </cell>
          <cell r="F258">
            <v>267505</v>
          </cell>
          <cell r="G258" t="str">
            <v>Gemmill,John</v>
          </cell>
          <cell r="O258">
            <v>0</v>
          </cell>
        </row>
        <row r="259">
          <cell r="A259" t="str">
            <v>AM OPERATORS</v>
          </cell>
          <cell r="B259" t="str">
            <v>None</v>
          </cell>
          <cell r="C259" t="str">
            <v>None</v>
          </cell>
          <cell r="D259" t="str">
            <v>Tremblay,Paul</v>
          </cell>
          <cell r="E259" t="str">
            <v>Boland,Mike.M.D.</v>
          </cell>
          <cell r="F259">
            <v>269353</v>
          </cell>
          <cell r="G259" t="str">
            <v>More,Melody Anne</v>
          </cell>
          <cell r="O259">
            <v>0</v>
          </cell>
        </row>
        <row r="260">
          <cell r="A260" t="str">
            <v>AM OPERATORS</v>
          </cell>
          <cell r="B260" t="str">
            <v>None</v>
          </cell>
          <cell r="C260" t="str">
            <v>None</v>
          </cell>
          <cell r="D260" t="str">
            <v>Tremblay,Paul</v>
          </cell>
          <cell r="E260" t="str">
            <v>Boland,Mike.M.D.</v>
          </cell>
          <cell r="F260">
            <v>314713</v>
          </cell>
          <cell r="G260" t="str">
            <v>Read,Ted</v>
          </cell>
          <cell r="O260">
            <v>0</v>
          </cell>
        </row>
        <row r="261">
          <cell r="A261" t="str">
            <v>AM OPERATORS</v>
          </cell>
          <cell r="B261" t="str">
            <v>None</v>
          </cell>
          <cell r="C261" t="str">
            <v>None</v>
          </cell>
          <cell r="D261" t="str">
            <v>Tremblay,Paul</v>
          </cell>
          <cell r="E261" t="str">
            <v>Boland,Mike.M.D.</v>
          </cell>
          <cell r="F261">
            <v>356846</v>
          </cell>
          <cell r="G261" t="str">
            <v>McCulloch,Valerie</v>
          </cell>
          <cell r="O261">
            <v>0</v>
          </cell>
        </row>
        <row r="262">
          <cell r="A262" t="str">
            <v>AM OPERATORS</v>
          </cell>
          <cell r="B262" t="str">
            <v>None</v>
          </cell>
          <cell r="C262" t="str">
            <v>None</v>
          </cell>
          <cell r="D262" t="str">
            <v>Tremblay,Paul</v>
          </cell>
          <cell r="E262" t="str">
            <v>Boland,Mike.M.D.</v>
          </cell>
          <cell r="F262">
            <v>360031</v>
          </cell>
          <cell r="G262" t="str">
            <v>Comstock,Mark</v>
          </cell>
          <cell r="O262">
            <v>0</v>
          </cell>
        </row>
        <row r="263">
          <cell r="A263" t="str">
            <v>AM OPERATORS</v>
          </cell>
          <cell r="B263" t="str">
            <v>None</v>
          </cell>
          <cell r="C263" t="str">
            <v>None</v>
          </cell>
          <cell r="D263" t="str">
            <v>Tremblay,Paul</v>
          </cell>
          <cell r="E263" t="str">
            <v>Boland,Mike.M.D.</v>
          </cell>
          <cell r="F263">
            <v>368823</v>
          </cell>
          <cell r="G263" t="str">
            <v>Perera,David</v>
          </cell>
          <cell r="O263">
            <v>0</v>
          </cell>
        </row>
        <row r="264">
          <cell r="A264" t="str">
            <v>AM OPERATORS</v>
          </cell>
          <cell r="B264" t="str">
            <v>None</v>
          </cell>
          <cell r="C264" t="str">
            <v>None</v>
          </cell>
          <cell r="D264" t="str">
            <v>Tremblay,Paul</v>
          </cell>
          <cell r="E264" t="str">
            <v>Boland,Mike.M.D.</v>
          </cell>
          <cell r="F264">
            <v>373681</v>
          </cell>
          <cell r="G264" t="str">
            <v>Erlich,Marek</v>
          </cell>
          <cell r="O264">
            <v>0</v>
          </cell>
        </row>
        <row r="265">
          <cell r="A265" t="str">
            <v>AM OPERATORS</v>
          </cell>
          <cell r="B265" t="str">
            <v>None</v>
          </cell>
          <cell r="C265" t="str">
            <v>None</v>
          </cell>
          <cell r="D265" t="str">
            <v>Tremblay,Paul</v>
          </cell>
          <cell r="E265" t="str">
            <v>Boland,Mike.M.D.</v>
          </cell>
          <cell r="F265">
            <v>404733</v>
          </cell>
          <cell r="G265" t="str">
            <v>Burnie,Mel</v>
          </cell>
          <cell r="O265">
            <v>0</v>
          </cell>
        </row>
        <row r="266">
          <cell r="A266" t="str">
            <v>AM OPERATORS</v>
          </cell>
          <cell r="B266" t="str">
            <v>None</v>
          </cell>
          <cell r="C266" t="str">
            <v>None</v>
          </cell>
          <cell r="D266" t="str">
            <v>Tremblay,Paul</v>
          </cell>
          <cell r="E266" t="str">
            <v>Boland,Mike.M.D.</v>
          </cell>
          <cell r="F266">
            <v>443240</v>
          </cell>
          <cell r="G266" t="str">
            <v>Bandy,Dave</v>
          </cell>
          <cell r="O266">
            <v>0</v>
          </cell>
        </row>
        <row r="267">
          <cell r="A267" t="str">
            <v>AM OPERATORS</v>
          </cell>
          <cell r="B267" t="str">
            <v>None</v>
          </cell>
          <cell r="C267" t="str">
            <v>None</v>
          </cell>
          <cell r="D267" t="str">
            <v>Tremblay,Paul</v>
          </cell>
          <cell r="E267" t="str">
            <v>Boland,Mike.M.D.</v>
          </cell>
          <cell r="F267">
            <v>521234</v>
          </cell>
          <cell r="G267" t="str">
            <v>Davy,Moira</v>
          </cell>
          <cell r="O267">
            <v>0</v>
          </cell>
        </row>
        <row r="268">
          <cell r="A268" t="str">
            <v>AM OPERATORS</v>
          </cell>
          <cell r="B268" t="str">
            <v>None</v>
          </cell>
          <cell r="C268" t="str">
            <v>None</v>
          </cell>
          <cell r="D268" t="str">
            <v>Tremblay,Paul</v>
          </cell>
          <cell r="E268" t="str">
            <v>Boland,Mike.M.D.</v>
          </cell>
          <cell r="F268">
            <v>542213</v>
          </cell>
          <cell r="G268" t="str">
            <v>Chalakuzhy,Mariam</v>
          </cell>
          <cell r="O268">
            <v>0</v>
          </cell>
        </row>
        <row r="269">
          <cell r="A269" t="str">
            <v>AM OPERATORS</v>
          </cell>
          <cell r="B269" t="str">
            <v>None</v>
          </cell>
          <cell r="C269" t="str">
            <v>None</v>
          </cell>
          <cell r="D269" t="str">
            <v>Tremblay,Paul</v>
          </cell>
          <cell r="E269" t="str">
            <v>Boland,Mike.M.D.</v>
          </cell>
          <cell r="F269">
            <v>679483</v>
          </cell>
          <cell r="G269" t="str">
            <v>Rowe,Bob</v>
          </cell>
          <cell r="H269" t="str">
            <v>Y</v>
          </cell>
          <cell r="O269">
            <v>0</v>
          </cell>
        </row>
        <row r="270">
          <cell r="A270" t="str">
            <v>AM OPERATORS</v>
          </cell>
          <cell r="B270" t="str">
            <v>None</v>
          </cell>
          <cell r="C270" t="str">
            <v>None</v>
          </cell>
          <cell r="D270" t="str">
            <v>Tremblay,Paul</v>
          </cell>
          <cell r="E270" t="str">
            <v>Boland,Mike.M.D.</v>
          </cell>
          <cell r="F270">
            <v>687666</v>
          </cell>
          <cell r="G270" t="str">
            <v>Mitchell,Bill</v>
          </cell>
          <cell r="O270">
            <v>0</v>
          </cell>
        </row>
        <row r="271">
          <cell r="A271" t="str">
            <v>AM OPERATORS</v>
          </cell>
          <cell r="B271" t="str">
            <v>None</v>
          </cell>
          <cell r="C271" t="str">
            <v>None</v>
          </cell>
          <cell r="D271" t="str">
            <v>Tremblay,Paul</v>
          </cell>
          <cell r="E271" t="str">
            <v>Boland,Mike.M.D.</v>
          </cell>
          <cell r="F271">
            <v>732606</v>
          </cell>
          <cell r="G271" t="str">
            <v>Lau,Michael Chung Long</v>
          </cell>
          <cell r="O271">
            <v>0</v>
          </cell>
        </row>
        <row r="272">
          <cell r="A272" t="str">
            <v>AM OPERATORS</v>
          </cell>
          <cell r="B272" t="str">
            <v>None</v>
          </cell>
          <cell r="C272" t="str">
            <v>None</v>
          </cell>
          <cell r="D272" t="str">
            <v>Tremblay,Paul</v>
          </cell>
          <cell r="E272" t="str">
            <v>Boland,Mike.M.D.</v>
          </cell>
          <cell r="F272">
            <v>764785</v>
          </cell>
          <cell r="G272" t="str">
            <v>Cornell,Perry</v>
          </cell>
          <cell r="O272">
            <v>0</v>
          </cell>
        </row>
        <row r="273">
          <cell r="A273" t="str">
            <v>AM OPERATORS</v>
          </cell>
          <cell r="B273" t="str">
            <v>None</v>
          </cell>
          <cell r="C273" t="str">
            <v>None</v>
          </cell>
          <cell r="D273" t="str">
            <v>Tremblay,Paul</v>
          </cell>
          <cell r="E273" t="str">
            <v>Boland,Mike.M.D.</v>
          </cell>
          <cell r="F273">
            <v>778260</v>
          </cell>
          <cell r="G273" t="str">
            <v>Noble,Brian</v>
          </cell>
          <cell r="O273">
            <v>0</v>
          </cell>
        </row>
        <row r="274">
          <cell r="A274" t="str">
            <v>AM OPERATORS</v>
          </cell>
          <cell r="B274" t="str">
            <v>None</v>
          </cell>
          <cell r="C274" t="str">
            <v>None</v>
          </cell>
          <cell r="D274" t="str">
            <v>Tremblay,Paul</v>
          </cell>
          <cell r="E274" t="str">
            <v>Boland,Mike.M.D.</v>
          </cell>
          <cell r="F274">
            <v>784301</v>
          </cell>
          <cell r="G274" t="str">
            <v>Barber,Cathy</v>
          </cell>
          <cell r="O274">
            <v>0</v>
          </cell>
        </row>
        <row r="275">
          <cell r="A275" t="str">
            <v>AM OPERATORS</v>
          </cell>
          <cell r="B275" t="str">
            <v>None</v>
          </cell>
          <cell r="C275" t="str">
            <v>None</v>
          </cell>
          <cell r="D275" t="str">
            <v>Tremblay,Paul</v>
          </cell>
          <cell r="E275" t="str">
            <v>Boland,Mike.M.D.</v>
          </cell>
          <cell r="F275">
            <v>786681</v>
          </cell>
          <cell r="G275" t="str">
            <v>Neal,Cathy</v>
          </cell>
          <cell r="O275">
            <v>0</v>
          </cell>
        </row>
        <row r="276">
          <cell r="A276" t="str">
            <v>AM OPERATORS</v>
          </cell>
          <cell r="B276" t="str">
            <v>None</v>
          </cell>
          <cell r="C276" t="str">
            <v>None</v>
          </cell>
          <cell r="D276" t="str">
            <v>Tremblay,Paul</v>
          </cell>
          <cell r="E276" t="str">
            <v>Boland,Mike.M.D.</v>
          </cell>
          <cell r="F276">
            <v>945434</v>
          </cell>
          <cell r="G276" t="str">
            <v>Wilson,Rose</v>
          </cell>
          <cell r="O276">
            <v>0</v>
          </cell>
        </row>
        <row r="277">
          <cell r="A277" t="str">
            <v>AM OPERATORS</v>
          </cell>
          <cell r="B277" t="str">
            <v>None</v>
          </cell>
          <cell r="C277" t="str">
            <v>None</v>
          </cell>
          <cell r="D277" t="str">
            <v>Tremblay,Paul</v>
          </cell>
          <cell r="E277" t="str">
            <v>Boland,Mike.M.D.</v>
          </cell>
          <cell r="F277">
            <v>946386</v>
          </cell>
          <cell r="G277" t="str">
            <v>Ditner,Carol</v>
          </cell>
          <cell r="O277">
            <v>0</v>
          </cell>
        </row>
        <row r="278">
          <cell r="A278" t="str">
            <v>AM OPERATORS</v>
          </cell>
          <cell r="B278" t="str">
            <v>None</v>
          </cell>
          <cell r="C278" t="str">
            <v>None</v>
          </cell>
          <cell r="D278" t="str">
            <v>Tremblay,Paul</v>
          </cell>
          <cell r="E278" t="str">
            <v>Boland,Mike.M.D.</v>
          </cell>
          <cell r="F278">
            <v>964880</v>
          </cell>
          <cell r="G278" t="str">
            <v>Ley,Tanya</v>
          </cell>
          <cell r="O278">
            <v>0</v>
          </cell>
        </row>
        <row r="279">
          <cell r="A279" t="str">
            <v>AM OPERATORS</v>
          </cell>
          <cell r="B279" t="str">
            <v>None</v>
          </cell>
          <cell r="C279" t="str">
            <v>None</v>
          </cell>
          <cell r="D279" t="str">
            <v>Tremblay,Paul</v>
          </cell>
          <cell r="E279" t="str">
            <v>Boland,Mike.M.D.</v>
          </cell>
          <cell r="F279">
            <v>969934</v>
          </cell>
          <cell r="G279" t="str">
            <v>Devine,Kevin</v>
          </cell>
          <cell r="O279">
            <v>0</v>
          </cell>
        </row>
        <row r="280">
          <cell r="A280" t="str">
            <v>AM OPERATORS</v>
          </cell>
          <cell r="B280" t="str">
            <v>None</v>
          </cell>
          <cell r="C280" t="str">
            <v>None</v>
          </cell>
          <cell r="D280" t="str">
            <v>Tremblay,Paul</v>
          </cell>
          <cell r="E280" t="str">
            <v>Boland,Mike.M.D.</v>
          </cell>
          <cell r="F280">
            <v>973574</v>
          </cell>
          <cell r="G280" t="str">
            <v>Selics,Ken</v>
          </cell>
          <cell r="O280">
            <v>0</v>
          </cell>
        </row>
        <row r="281">
          <cell r="A281" t="str">
            <v>AM OPERATORS</v>
          </cell>
          <cell r="B281" t="str">
            <v>None</v>
          </cell>
          <cell r="C281" t="str">
            <v>None</v>
          </cell>
          <cell r="D281" t="str">
            <v>Tremblay,Paul</v>
          </cell>
          <cell r="E281" t="str">
            <v>Colden,Brad</v>
          </cell>
          <cell r="F281">
            <v>95473</v>
          </cell>
          <cell r="G281" t="str">
            <v>Macdonald,Tom</v>
          </cell>
          <cell r="O281">
            <v>0</v>
          </cell>
        </row>
        <row r="282">
          <cell r="A282" t="str">
            <v>AM OPERATORS</v>
          </cell>
          <cell r="B282" t="str">
            <v>None</v>
          </cell>
          <cell r="C282" t="str">
            <v>None</v>
          </cell>
          <cell r="D282" t="str">
            <v>Tremblay,Paul</v>
          </cell>
          <cell r="E282" t="str">
            <v>Colden,Brad</v>
          </cell>
          <cell r="F282">
            <v>214130</v>
          </cell>
          <cell r="G282" t="str">
            <v>Lee,Barb</v>
          </cell>
          <cell r="O282">
            <v>0</v>
          </cell>
        </row>
        <row r="283">
          <cell r="A283" t="str">
            <v>AM OPERATORS</v>
          </cell>
          <cell r="B283" t="str">
            <v>None</v>
          </cell>
          <cell r="C283" t="str">
            <v>None</v>
          </cell>
          <cell r="D283" t="str">
            <v>Tremblay,Paul</v>
          </cell>
          <cell r="E283" t="str">
            <v>Colden,Brad</v>
          </cell>
          <cell r="F283">
            <v>385714</v>
          </cell>
          <cell r="G283" t="str">
            <v>Boatman,Dave</v>
          </cell>
          <cell r="O283">
            <v>0</v>
          </cell>
        </row>
        <row r="284">
          <cell r="A284" t="str">
            <v>AM OPERATORS</v>
          </cell>
          <cell r="B284" t="str">
            <v>None</v>
          </cell>
          <cell r="C284" t="str">
            <v>None</v>
          </cell>
          <cell r="D284" t="str">
            <v>Tremblay,Paul</v>
          </cell>
          <cell r="E284" t="str">
            <v>Colden,Brad</v>
          </cell>
          <cell r="F284">
            <v>385721</v>
          </cell>
          <cell r="G284" t="str">
            <v>Shannon,Tim</v>
          </cell>
          <cell r="O284">
            <v>0</v>
          </cell>
        </row>
        <row r="285">
          <cell r="A285" t="str">
            <v>AM OPERATORS</v>
          </cell>
          <cell r="B285" t="str">
            <v>None</v>
          </cell>
          <cell r="C285" t="str">
            <v>None</v>
          </cell>
          <cell r="D285" t="str">
            <v>Tremblay,Paul</v>
          </cell>
          <cell r="E285" t="str">
            <v>Crawford,Tom</v>
          </cell>
          <cell r="F285">
            <v>180714</v>
          </cell>
          <cell r="G285" t="str">
            <v>Wilson,Frank</v>
          </cell>
          <cell r="O285">
            <v>0</v>
          </cell>
        </row>
        <row r="286">
          <cell r="A286" t="str">
            <v>AM OPERATORS</v>
          </cell>
          <cell r="B286" t="str">
            <v>None</v>
          </cell>
          <cell r="C286" t="str">
            <v>None</v>
          </cell>
          <cell r="D286" t="str">
            <v>Tremblay,Paul</v>
          </cell>
          <cell r="E286" t="str">
            <v>Crawford,Tom</v>
          </cell>
          <cell r="F286">
            <v>262724</v>
          </cell>
          <cell r="G286" t="str">
            <v>Hacker,Karen</v>
          </cell>
          <cell r="H286" t="str">
            <v>Y</v>
          </cell>
          <cell r="O286">
            <v>0</v>
          </cell>
        </row>
        <row r="287">
          <cell r="A287" t="str">
            <v>AM OPERATORS</v>
          </cell>
          <cell r="B287" t="str">
            <v>None</v>
          </cell>
          <cell r="C287" t="str">
            <v>None</v>
          </cell>
          <cell r="D287" t="str">
            <v>Tremblay,Paul</v>
          </cell>
          <cell r="E287" t="str">
            <v>Ferguson,Mike</v>
          </cell>
          <cell r="F287">
            <v>55755</v>
          </cell>
          <cell r="G287" t="str">
            <v>Gray,Jim</v>
          </cell>
          <cell r="O287">
            <v>0</v>
          </cell>
        </row>
        <row r="288">
          <cell r="A288" t="str">
            <v>AM OPERATORS</v>
          </cell>
          <cell r="B288" t="str">
            <v>None</v>
          </cell>
          <cell r="C288" t="str">
            <v>None</v>
          </cell>
          <cell r="D288" t="str">
            <v>Tremblay,Paul</v>
          </cell>
          <cell r="E288" t="str">
            <v>Ferguson,Mike</v>
          </cell>
          <cell r="F288">
            <v>96404</v>
          </cell>
          <cell r="G288" t="str">
            <v>Vidler,Scott</v>
          </cell>
          <cell r="H288" t="str">
            <v>Y</v>
          </cell>
          <cell r="I288">
            <v>152</v>
          </cell>
          <cell r="O288">
            <v>152</v>
          </cell>
        </row>
        <row r="289">
          <cell r="A289" t="str">
            <v>AM OPERATORS</v>
          </cell>
          <cell r="B289" t="str">
            <v>None</v>
          </cell>
          <cell r="C289" t="str">
            <v>None</v>
          </cell>
          <cell r="D289" t="str">
            <v>Tremblay,Paul</v>
          </cell>
          <cell r="E289" t="str">
            <v>Ferguson,Mike</v>
          </cell>
          <cell r="F289">
            <v>107240</v>
          </cell>
          <cell r="G289" t="str">
            <v>Leszczynski,Peter</v>
          </cell>
          <cell r="O289">
            <v>0</v>
          </cell>
        </row>
        <row r="290">
          <cell r="A290" t="str">
            <v>AM OPERATORS</v>
          </cell>
          <cell r="B290" t="str">
            <v>None</v>
          </cell>
          <cell r="C290" t="str">
            <v>None</v>
          </cell>
          <cell r="D290" t="str">
            <v>Tremblay,Paul</v>
          </cell>
          <cell r="E290" t="str">
            <v>Ferguson,Mike</v>
          </cell>
          <cell r="F290">
            <v>179683</v>
          </cell>
          <cell r="G290" t="str">
            <v>Kotopoulis,Archie</v>
          </cell>
          <cell r="H290" t="str">
            <v>Y</v>
          </cell>
          <cell r="I290">
            <v>102</v>
          </cell>
          <cell r="M290">
            <v>3</v>
          </cell>
          <cell r="O290">
            <v>105</v>
          </cell>
        </row>
        <row r="291">
          <cell r="A291" t="str">
            <v>AM OPERATORS</v>
          </cell>
          <cell r="B291" t="str">
            <v>None</v>
          </cell>
          <cell r="C291" t="str">
            <v>None</v>
          </cell>
          <cell r="D291" t="str">
            <v>Tremblay,Paul</v>
          </cell>
          <cell r="E291" t="str">
            <v>Ferguson,Mike</v>
          </cell>
          <cell r="F291">
            <v>183012</v>
          </cell>
          <cell r="G291" t="str">
            <v>Samitov,Roustam</v>
          </cell>
          <cell r="H291" t="str">
            <v>Y</v>
          </cell>
          <cell r="I291">
            <v>174</v>
          </cell>
          <cell r="O291">
            <v>174</v>
          </cell>
        </row>
        <row r="292">
          <cell r="A292" t="str">
            <v>AM OPERATORS</v>
          </cell>
          <cell r="B292" t="str">
            <v>None</v>
          </cell>
          <cell r="C292" t="str">
            <v>None</v>
          </cell>
          <cell r="D292" t="str">
            <v>Tremblay,Paul</v>
          </cell>
          <cell r="E292" t="str">
            <v>Ferguson,Mike</v>
          </cell>
          <cell r="F292">
            <v>183045</v>
          </cell>
          <cell r="G292" t="str">
            <v>Rupke,James</v>
          </cell>
          <cell r="H292" t="str">
            <v>Y</v>
          </cell>
          <cell r="I292">
            <v>105</v>
          </cell>
          <cell r="O292">
            <v>105</v>
          </cell>
        </row>
        <row r="293">
          <cell r="A293" t="str">
            <v>AM OPERATORS</v>
          </cell>
          <cell r="B293" t="str">
            <v>None</v>
          </cell>
          <cell r="C293" t="str">
            <v>None</v>
          </cell>
          <cell r="D293" t="str">
            <v>Tremblay,Paul</v>
          </cell>
          <cell r="E293" t="str">
            <v>Ferguson,Mike</v>
          </cell>
          <cell r="F293">
            <v>221200</v>
          </cell>
          <cell r="G293" t="str">
            <v>Werner,Chuck</v>
          </cell>
          <cell r="O293">
            <v>0</v>
          </cell>
        </row>
        <row r="294">
          <cell r="A294" t="str">
            <v>AM OPERATORS</v>
          </cell>
          <cell r="B294" t="str">
            <v>None</v>
          </cell>
          <cell r="C294" t="str">
            <v>None</v>
          </cell>
          <cell r="D294" t="str">
            <v>Tremblay,Paul</v>
          </cell>
          <cell r="E294" t="str">
            <v>Ferguson,Mike</v>
          </cell>
          <cell r="F294">
            <v>233576</v>
          </cell>
          <cell r="G294" t="str">
            <v>Mcewen,Doug</v>
          </cell>
          <cell r="O294">
            <v>0</v>
          </cell>
        </row>
        <row r="295">
          <cell r="A295" t="str">
            <v>AM OPERATORS</v>
          </cell>
          <cell r="B295" t="str">
            <v>None</v>
          </cell>
          <cell r="C295" t="str">
            <v>None</v>
          </cell>
          <cell r="D295" t="str">
            <v>Tremblay,Paul</v>
          </cell>
          <cell r="E295" t="str">
            <v>Ferguson,Mike</v>
          </cell>
          <cell r="F295">
            <v>273203</v>
          </cell>
          <cell r="G295" t="str">
            <v>Lochhead,David</v>
          </cell>
          <cell r="H295" t="str">
            <v>Y</v>
          </cell>
          <cell r="I295">
            <v>105</v>
          </cell>
          <cell r="O295">
            <v>105</v>
          </cell>
        </row>
        <row r="296">
          <cell r="A296" t="str">
            <v>AM OPERATORS</v>
          </cell>
          <cell r="B296" t="str">
            <v>None</v>
          </cell>
          <cell r="C296" t="str">
            <v>None</v>
          </cell>
          <cell r="D296" t="str">
            <v>Tremblay,Paul</v>
          </cell>
          <cell r="E296" t="str">
            <v>Ferguson,Mike</v>
          </cell>
          <cell r="F296">
            <v>274463</v>
          </cell>
          <cell r="G296" t="str">
            <v>Schofield,Patrick</v>
          </cell>
          <cell r="O296">
            <v>0</v>
          </cell>
        </row>
        <row r="297">
          <cell r="A297" t="str">
            <v>AM OPERATORS</v>
          </cell>
          <cell r="B297" t="str">
            <v>None</v>
          </cell>
          <cell r="C297" t="str">
            <v>None</v>
          </cell>
          <cell r="D297" t="str">
            <v>Tremblay,Paul</v>
          </cell>
          <cell r="E297" t="str">
            <v>Ferguson,Mike</v>
          </cell>
          <cell r="F297">
            <v>299425</v>
          </cell>
          <cell r="G297" t="str">
            <v>Vella,Lorraine</v>
          </cell>
          <cell r="H297" t="str">
            <v>Y</v>
          </cell>
          <cell r="I297">
            <v>88.5</v>
          </cell>
          <cell r="M297">
            <v>52.5</v>
          </cell>
          <cell r="O297">
            <v>141</v>
          </cell>
        </row>
        <row r="298">
          <cell r="A298" t="str">
            <v>AM OPERATORS</v>
          </cell>
          <cell r="B298" t="str">
            <v>None</v>
          </cell>
          <cell r="C298" t="str">
            <v>None</v>
          </cell>
          <cell r="D298" t="str">
            <v>Tremblay,Paul</v>
          </cell>
          <cell r="E298" t="str">
            <v>Ferguson,Mike</v>
          </cell>
          <cell r="F298">
            <v>299453</v>
          </cell>
          <cell r="G298" t="str">
            <v>Williams,David</v>
          </cell>
          <cell r="O298">
            <v>0</v>
          </cell>
        </row>
        <row r="299">
          <cell r="A299" t="str">
            <v>AM OPERATORS</v>
          </cell>
          <cell r="B299" t="str">
            <v>None</v>
          </cell>
          <cell r="C299" t="str">
            <v>None</v>
          </cell>
          <cell r="D299" t="str">
            <v>Tremblay,Paul</v>
          </cell>
          <cell r="E299" t="str">
            <v>Ferguson,Mike</v>
          </cell>
          <cell r="F299">
            <v>404922</v>
          </cell>
          <cell r="G299" t="str">
            <v>Mcarthur,Kim</v>
          </cell>
          <cell r="H299" t="str">
            <v>Y</v>
          </cell>
          <cell r="I299">
            <v>171</v>
          </cell>
          <cell r="K299">
            <v>22</v>
          </cell>
          <cell r="O299">
            <v>193</v>
          </cell>
        </row>
        <row r="300">
          <cell r="A300" t="str">
            <v>AM OPERATORS</v>
          </cell>
          <cell r="B300" t="str">
            <v>None</v>
          </cell>
          <cell r="C300" t="str">
            <v>None</v>
          </cell>
          <cell r="D300" t="str">
            <v>Tremblay,Paul</v>
          </cell>
          <cell r="E300" t="str">
            <v>Ferguson,Mike</v>
          </cell>
          <cell r="F300">
            <v>410746</v>
          </cell>
          <cell r="G300" t="str">
            <v>Leung,Tim</v>
          </cell>
          <cell r="H300" t="str">
            <v>Y</v>
          </cell>
          <cell r="I300">
            <v>119</v>
          </cell>
          <cell r="M300">
            <v>21</v>
          </cell>
          <cell r="O300">
            <v>140</v>
          </cell>
        </row>
        <row r="301">
          <cell r="A301" t="str">
            <v>AM OPERATORS</v>
          </cell>
          <cell r="B301" t="str">
            <v>None</v>
          </cell>
          <cell r="C301" t="str">
            <v>None</v>
          </cell>
          <cell r="D301" t="str">
            <v>Tremblay,Paul</v>
          </cell>
          <cell r="E301" t="str">
            <v>Ferguson,Mike</v>
          </cell>
          <cell r="F301">
            <v>522942</v>
          </cell>
          <cell r="G301" t="str">
            <v>Riaz,Hamid</v>
          </cell>
          <cell r="H301" t="str">
            <v>Y</v>
          </cell>
          <cell r="I301">
            <v>38</v>
          </cell>
          <cell r="J301">
            <v>32</v>
          </cell>
          <cell r="O301">
            <v>70</v>
          </cell>
        </row>
        <row r="302">
          <cell r="A302" t="str">
            <v>AM OPERATORS</v>
          </cell>
          <cell r="B302" t="str">
            <v>None</v>
          </cell>
          <cell r="C302" t="str">
            <v>None</v>
          </cell>
          <cell r="D302" t="str">
            <v>Tremblay,Paul</v>
          </cell>
          <cell r="E302" t="str">
            <v>Ferguson,Mike</v>
          </cell>
          <cell r="F302">
            <v>601153</v>
          </cell>
          <cell r="G302" t="str">
            <v>Khan,Hamid Q.</v>
          </cell>
          <cell r="H302" t="str">
            <v>Y</v>
          </cell>
          <cell r="I302">
            <v>140</v>
          </cell>
          <cell r="O302">
            <v>140</v>
          </cell>
        </row>
        <row r="303">
          <cell r="A303" t="str">
            <v>AM OPERATORS</v>
          </cell>
          <cell r="B303" t="str">
            <v>None</v>
          </cell>
          <cell r="C303" t="str">
            <v>None</v>
          </cell>
          <cell r="D303" t="str">
            <v>Tremblay,Paul</v>
          </cell>
          <cell r="E303" t="str">
            <v>Ferguson,Mike</v>
          </cell>
          <cell r="F303">
            <v>943264</v>
          </cell>
          <cell r="G303" t="str">
            <v>MacDonald,Rob E</v>
          </cell>
          <cell r="H303" t="str">
            <v>Y</v>
          </cell>
          <cell r="I303">
            <v>133.5</v>
          </cell>
          <cell r="O303">
            <v>133.5</v>
          </cell>
        </row>
        <row r="304">
          <cell r="A304" t="str">
            <v>AM OPERATORS</v>
          </cell>
          <cell r="B304" t="str">
            <v>None</v>
          </cell>
          <cell r="C304" t="str">
            <v>None</v>
          </cell>
          <cell r="D304" t="str">
            <v>Tremblay,Paul</v>
          </cell>
          <cell r="E304" t="str">
            <v>Ferguson,Mike</v>
          </cell>
          <cell r="F304">
            <v>963984</v>
          </cell>
          <cell r="G304" t="str">
            <v>Jackson,Andrew</v>
          </cell>
          <cell r="H304" t="str">
            <v>Y</v>
          </cell>
          <cell r="I304">
            <v>49</v>
          </cell>
          <cell r="J304">
            <v>83</v>
          </cell>
          <cell r="K304">
            <v>5</v>
          </cell>
          <cell r="L304">
            <v>7.5</v>
          </cell>
          <cell r="M304">
            <v>15</v>
          </cell>
          <cell r="O304">
            <v>159.5</v>
          </cell>
        </row>
        <row r="305">
          <cell r="A305" t="str">
            <v>AM OPERATORS</v>
          </cell>
          <cell r="B305" t="str">
            <v>None</v>
          </cell>
          <cell r="C305" t="str">
            <v>None</v>
          </cell>
          <cell r="D305" t="str">
            <v>Tremblay,Paul</v>
          </cell>
          <cell r="E305" t="str">
            <v>Ferguson,Mike</v>
          </cell>
          <cell r="F305">
            <v>969871</v>
          </cell>
          <cell r="G305" t="str">
            <v>Poulin,Claude</v>
          </cell>
          <cell r="O305">
            <v>0</v>
          </cell>
        </row>
        <row r="306">
          <cell r="A306" t="str">
            <v>AM OPERATORS</v>
          </cell>
          <cell r="B306" t="str">
            <v>None</v>
          </cell>
          <cell r="C306" t="str">
            <v>None</v>
          </cell>
          <cell r="D306" t="str">
            <v>Tremblay,Paul</v>
          </cell>
          <cell r="E306" t="str">
            <v>Jary,Norm</v>
          </cell>
          <cell r="F306">
            <v>33075</v>
          </cell>
          <cell r="G306" t="str">
            <v>Mathewson,Steve</v>
          </cell>
          <cell r="O306">
            <v>0</v>
          </cell>
        </row>
        <row r="307">
          <cell r="A307" t="str">
            <v>AM OPERATORS</v>
          </cell>
          <cell r="B307" t="str">
            <v>None</v>
          </cell>
          <cell r="C307" t="str">
            <v>None</v>
          </cell>
          <cell r="D307" t="str">
            <v>Tremblay,Paul</v>
          </cell>
          <cell r="E307" t="str">
            <v>Jary,Norm</v>
          </cell>
          <cell r="F307">
            <v>55083</v>
          </cell>
          <cell r="G307" t="str">
            <v>Durham,Dean</v>
          </cell>
          <cell r="O307">
            <v>0</v>
          </cell>
        </row>
        <row r="308">
          <cell r="A308" t="str">
            <v>AM OPERATORS</v>
          </cell>
          <cell r="B308" t="str">
            <v>None</v>
          </cell>
          <cell r="C308" t="str">
            <v>None</v>
          </cell>
          <cell r="D308" t="str">
            <v>Tremblay,Paul</v>
          </cell>
          <cell r="E308" t="str">
            <v>Jary,Norm</v>
          </cell>
          <cell r="F308">
            <v>57666</v>
          </cell>
          <cell r="G308" t="str">
            <v>Hare,Brian</v>
          </cell>
          <cell r="O308">
            <v>0</v>
          </cell>
        </row>
        <row r="309">
          <cell r="A309" t="str">
            <v>AM OPERATORS</v>
          </cell>
          <cell r="B309" t="str">
            <v>None</v>
          </cell>
          <cell r="C309" t="str">
            <v>None</v>
          </cell>
          <cell r="D309" t="str">
            <v>Tremblay,Paul</v>
          </cell>
          <cell r="E309" t="str">
            <v>Jary,Norm</v>
          </cell>
          <cell r="F309">
            <v>90804</v>
          </cell>
          <cell r="G309" t="str">
            <v>Rowan,Carol</v>
          </cell>
          <cell r="O309">
            <v>0</v>
          </cell>
        </row>
        <row r="310">
          <cell r="A310" t="str">
            <v>AM OPERATORS</v>
          </cell>
          <cell r="B310" t="str">
            <v>None</v>
          </cell>
          <cell r="C310" t="str">
            <v>None</v>
          </cell>
          <cell r="D310" t="str">
            <v>Tremblay,Paul</v>
          </cell>
          <cell r="E310" t="str">
            <v>Jary,Norm</v>
          </cell>
          <cell r="F310">
            <v>94976</v>
          </cell>
          <cell r="G310" t="str">
            <v>Kit,Joe</v>
          </cell>
          <cell r="O310">
            <v>0</v>
          </cell>
        </row>
        <row r="311">
          <cell r="A311" t="str">
            <v>AM OPERATORS</v>
          </cell>
          <cell r="B311" t="str">
            <v>None</v>
          </cell>
          <cell r="C311" t="str">
            <v>None</v>
          </cell>
          <cell r="D311" t="str">
            <v>Tremblay,Paul</v>
          </cell>
          <cell r="E311" t="str">
            <v>Jary,Norm</v>
          </cell>
          <cell r="F311">
            <v>95501</v>
          </cell>
          <cell r="G311" t="str">
            <v>Orchard,Paul</v>
          </cell>
          <cell r="O311">
            <v>0</v>
          </cell>
        </row>
        <row r="312">
          <cell r="A312" t="str">
            <v>AM OPERATORS</v>
          </cell>
          <cell r="B312" t="str">
            <v>None</v>
          </cell>
          <cell r="C312" t="str">
            <v>None</v>
          </cell>
          <cell r="D312" t="str">
            <v>Tremblay,Paul</v>
          </cell>
          <cell r="E312" t="str">
            <v>Jary,Norm</v>
          </cell>
          <cell r="F312">
            <v>102935</v>
          </cell>
          <cell r="G312" t="str">
            <v>Kaye,John</v>
          </cell>
          <cell r="O312">
            <v>0</v>
          </cell>
        </row>
        <row r="313">
          <cell r="A313" t="str">
            <v>AM OPERATORS</v>
          </cell>
          <cell r="B313" t="str">
            <v>None</v>
          </cell>
          <cell r="C313" t="str">
            <v>None</v>
          </cell>
          <cell r="D313" t="str">
            <v>Tremblay,Paul</v>
          </cell>
          <cell r="E313" t="str">
            <v>Jary,Norm</v>
          </cell>
          <cell r="F313">
            <v>111181</v>
          </cell>
          <cell r="G313" t="str">
            <v>Minnings,Paul</v>
          </cell>
          <cell r="O313">
            <v>0</v>
          </cell>
        </row>
        <row r="314">
          <cell r="A314" t="str">
            <v>AM OPERATORS</v>
          </cell>
          <cell r="B314" t="str">
            <v>None</v>
          </cell>
          <cell r="C314" t="str">
            <v>None</v>
          </cell>
          <cell r="D314" t="str">
            <v>Tremblay,Paul</v>
          </cell>
          <cell r="E314" t="str">
            <v>Jary,Norm</v>
          </cell>
          <cell r="F314">
            <v>120176</v>
          </cell>
          <cell r="G314" t="str">
            <v>Brunke,Kevin</v>
          </cell>
          <cell r="O314">
            <v>0</v>
          </cell>
        </row>
        <row r="315">
          <cell r="A315" t="str">
            <v>AM OPERATORS</v>
          </cell>
          <cell r="B315" t="str">
            <v>None</v>
          </cell>
          <cell r="C315" t="str">
            <v>None</v>
          </cell>
          <cell r="D315" t="str">
            <v>Tremblay,Paul</v>
          </cell>
          <cell r="E315" t="str">
            <v>Jary,Norm</v>
          </cell>
          <cell r="F315">
            <v>122080</v>
          </cell>
          <cell r="G315" t="str">
            <v>Hickman,Jean</v>
          </cell>
          <cell r="O315">
            <v>0</v>
          </cell>
        </row>
        <row r="316">
          <cell r="A316" t="str">
            <v>AM OPERATORS</v>
          </cell>
          <cell r="B316" t="str">
            <v>None</v>
          </cell>
          <cell r="C316" t="str">
            <v>None</v>
          </cell>
          <cell r="D316" t="str">
            <v>Tremblay,Paul</v>
          </cell>
          <cell r="E316" t="str">
            <v>Jary,Norm</v>
          </cell>
          <cell r="F316">
            <v>122094</v>
          </cell>
          <cell r="G316" t="str">
            <v>Drohan,Pat</v>
          </cell>
          <cell r="O316">
            <v>0</v>
          </cell>
        </row>
        <row r="317">
          <cell r="A317" t="str">
            <v>AM OPERATORS</v>
          </cell>
          <cell r="B317" t="str">
            <v>None</v>
          </cell>
          <cell r="C317" t="str">
            <v>None</v>
          </cell>
          <cell r="D317" t="str">
            <v>Tremblay,Paul</v>
          </cell>
          <cell r="E317" t="str">
            <v>Jary,Norm</v>
          </cell>
          <cell r="F317">
            <v>123326</v>
          </cell>
          <cell r="G317" t="str">
            <v>Malouin,Brent</v>
          </cell>
          <cell r="O317">
            <v>0</v>
          </cell>
        </row>
        <row r="318">
          <cell r="A318" t="str">
            <v>AM OPERATORS</v>
          </cell>
          <cell r="B318" t="str">
            <v>None</v>
          </cell>
          <cell r="C318" t="str">
            <v>None</v>
          </cell>
          <cell r="D318" t="str">
            <v>Tremblay,Paul</v>
          </cell>
          <cell r="E318" t="str">
            <v>Jary,Norm</v>
          </cell>
          <cell r="F318">
            <v>146055</v>
          </cell>
          <cell r="G318" t="str">
            <v>Taylor,Leon</v>
          </cell>
          <cell r="O318">
            <v>0</v>
          </cell>
        </row>
        <row r="319">
          <cell r="A319" t="str">
            <v>AM OPERATORS</v>
          </cell>
          <cell r="B319" t="str">
            <v>None</v>
          </cell>
          <cell r="C319" t="str">
            <v>None</v>
          </cell>
          <cell r="D319" t="str">
            <v>Tremblay,Paul</v>
          </cell>
          <cell r="E319" t="str">
            <v>Jary,Norm</v>
          </cell>
          <cell r="F319">
            <v>154231</v>
          </cell>
          <cell r="G319" t="str">
            <v>Jarrett,Eileen</v>
          </cell>
          <cell r="O319">
            <v>0</v>
          </cell>
        </row>
        <row r="320">
          <cell r="A320" t="str">
            <v>AM OPERATORS</v>
          </cell>
          <cell r="B320" t="str">
            <v>None</v>
          </cell>
          <cell r="C320" t="str">
            <v>None</v>
          </cell>
          <cell r="D320" t="str">
            <v>Tremblay,Paul</v>
          </cell>
          <cell r="E320" t="str">
            <v>Jary,Norm</v>
          </cell>
          <cell r="F320">
            <v>158690</v>
          </cell>
          <cell r="G320" t="str">
            <v>Keena,Mike</v>
          </cell>
          <cell r="O320">
            <v>0</v>
          </cell>
        </row>
        <row r="321">
          <cell r="A321" t="str">
            <v>AM OPERATORS</v>
          </cell>
          <cell r="B321" t="str">
            <v>None</v>
          </cell>
          <cell r="C321" t="str">
            <v>None</v>
          </cell>
          <cell r="D321" t="str">
            <v>Tremblay,Paul</v>
          </cell>
          <cell r="E321" t="str">
            <v>Jary,Norm</v>
          </cell>
          <cell r="F321">
            <v>163163</v>
          </cell>
          <cell r="G321" t="str">
            <v>Treleaven,Dan</v>
          </cell>
          <cell r="O321">
            <v>0</v>
          </cell>
        </row>
        <row r="322">
          <cell r="A322" t="str">
            <v>AM OPERATORS</v>
          </cell>
          <cell r="B322" t="str">
            <v>None</v>
          </cell>
          <cell r="C322" t="str">
            <v>None</v>
          </cell>
          <cell r="D322" t="str">
            <v>Tremblay,Paul</v>
          </cell>
          <cell r="E322" t="str">
            <v>Jary,Norm</v>
          </cell>
          <cell r="F322">
            <v>166866</v>
          </cell>
          <cell r="G322" t="str">
            <v>Potts,John</v>
          </cell>
          <cell r="O322">
            <v>0</v>
          </cell>
        </row>
        <row r="323">
          <cell r="A323" t="str">
            <v>AM OPERATORS</v>
          </cell>
          <cell r="B323" t="str">
            <v>None</v>
          </cell>
          <cell r="C323" t="str">
            <v>None</v>
          </cell>
          <cell r="D323" t="str">
            <v>Tremblay,Paul</v>
          </cell>
          <cell r="E323" t="str">
            <v>Jary,Norm</v>
          </cell>
          <cell r="F323">
            <v>167881</v>
          </cell>
          <cell r="G323" t="str">
            <v>Waite,Ed</v>
          </cell>
          <cell r="H323" t="str">
            <v>?</v>
          </cell>
          <cell r="I323">
            <v>22</v>
          </cell>
          <cell r="K323">
            <v>6</v>
          </cell>
          <cell r="O323">
            <v>28</v>
          </cell>
        </row>
        <row r="324">
          <cell r="A324" t="str">
            <v>AM OPERATORS</v>
          </cell>
          <cell r="B324" t="str">
            <v>None</v>
          </cell>
          <cell r="C324" t="str">
            <v>None</v>
          </cell>
          <cell r="D324" t="str">
            <v>Tremblay,Paul</v>
          </cell>
          <cell r="E324" t="str">
            <v>Jary,Norm</v>
          </cell>
          <cell r="F324">
            <v>175929</v>
          </cell>
          <cell r="G324" t="str">
            <v>Richards,Jann</v>
          </cell>
          <cell r="O324">
            <v>0</v>
          </cell>
        </row>
        <row r="325">
          <cell r="A325" t="str">
            <v>AM OPERATORS</v>
          </cell>
          <cell r="B325" t="str">
            <v>None</v>
          </cell>
          <cell r="C325" t="str">
            <v>None</v>
          </cell>
          <cell r="D325" t="str">
            <v>Tremblay,Paul</v>
          </cell>
          <cell r="E325" t="str">
            <v>Jary,Norm</v>
          </cell>
          <cell r="F325">
            <v>176055</v>
          </cell>
          <cell r="G325" t="str">
            <v>Roles,Derek W.</v>
          </cell>
          <cell r="O325">
            <v>0</v>
          </cell>
        </row>
        <row r="326">
          <cell r="A326" t="str">
            <v>AM OPERATORS</v>
          </cell>
          <cell r="B326" t="str">
            <v>None</v>
          </cell>
          <cell r="C326" t="str">
            <v>None</v>
          </cell>
          <cell r="D326" t="str">
            <v>Tremblay,Paul</v>
          </cell>
          <cell r="E326" t="str">
            <v>Jary,Norm</v>
          </cell>
          <cell r="F326">
            <v>176135</v>
          </cell>
          <cell r="G326" t="str">
            <v>Doan,Steven</v>
          </cell>
          <cell r="O326">
            <v>0</v>
          </cell>
        </row>
        <row r="327">
          <cell r="A327" t="str">
            <v>AM OPERATORS</v>
          </cell>
          <cell r="B327" t="str">
            <v>None</v>
          </cell>
          <cell r="C327" t="str">
            <v>None</v>
          </cell>
          <cell r="D327" t="str">
            <v>Tremblay,Paul</v>
          </cell>
          <cell r="E327" t="str">
            <v>Jary,Norm</v>
          </cell>
          <cell r="F327">
            <v>180994</v>
          </cell>
          <cell r="G327" t="str">
            <v>Pizzuto,Jennifer</v>
          </cell>
          <cell r="O327">
            <v>0</v>
          </cell>
        </row>
        <row r="328">
          <cell r="A328" t="str">
            <v>AM OPERATORS</v>
          </cell>
          <cell r="B328" t="str">
            <v>None</v>
          </cell>
          <cell r="C328" t="str">
            <v>None</v>
          </cell>
          <cell r="D328" t="str">
            <v>Tremblay,Paul</v>
          </cell>
          <cell r="E328" t="str">
            <v>Jary,Norm</v>
          </cell>
          <cell r="F328">
            <v>182173</v>
          </cell>
          <cell r="G328" t="str">
            <v>Bibby,Jeremy A.</v>
          </cell>
          <cell r="O328">
            <v>0</v>
          </cell>
        </row>
        <row r="329">
          <cell r="A329" t="str">
            <v>AM OPERATORS</v>
          </cell>
          <cell r="B329" t="str">
            <v>None</v>
          </cell>
          <cell r="C329" t="str">
            <v>None</v>
          </cell>
          <cell r="D329" t="str">
            <v>Tremblay,Paul</v>
          </cell>
          <cell r="E329" t="str">
            <v>Jary,Norm</v>
          </cell>
          <cell r="F329">
            <v>182177</v>
          </cell>
          <cell r="G329" t="str">
            <v>Eckensweiler,Patti A.</v>
          </cell>
          <cell r="O329">
            <v>0</v>
          </cell>
        </row>
        <row r="330">
          <cell r="A330" t="str">
            <v>AM OPERATORS</v>
          </cell>
          <cell r="B330" t="str">
            <v>None</v>
          </cell>
          <cell r="C330" t="str">
            <v>None</v>
          </cell>
          <cell r="D330" t="str">
            <v>Tremblay,Paul</v>
          </cell>
          <cell r="E330" t="str">
            <v>Jary,Norm</v>
          </cell>
          <cell r="F330">
            <v>182595</v>
          </cell>
          <cell r="G330" t="str">
            <v>Nelles,Paul</v>
          </cell>
          <cell r="O330">
            <v>0</v>
          </cell>
        </row>
        <row r="331">
          <cell r="A331" t="str">
            <v>AM OPERATORS</v>
          </cell>
          <cell r="B331" t="str">
            <v>None</v>
          </cell>
          <cell r="C331" t="str">
            <v>None</v>
          </cell>
          <cell r="D331" t="str">
            <v>Tremblay,Paul</v>
          </cell>
          <cell r="E331" t="str">
            <v>Jary,Norm</v>
          </cell>
          <cell r="F331">
            <v>189154</v>
          </cell>
          <cell r="G331" t="str">
            <v>Conner,John</v>
          </cell>
          <cell r="O331">
            <v>0</v>
          </cell>
        </row>
        <row r="332">
          <cell r="A332" t="str">
            <v>AM OPERATORS</v>
          </cell>
          <cell r="B332" t="str">
            <v>None</v>
          </cell>
          <cell r="C332" t="str">
            <v>None</v>
          </cell>
          <cell r="D332" t="str">
            <v>Tremblay,Paul</v>
          </cell>
          <cell r="E332" t="str">
            <v>Jary,Norm</v>
          </cell>
          <cell r="F332">
            <v>196042</v>
          </cell>
          <cell r="G332" t="str">
            <v>Goodhand,Ian</v>
          </cell>
          <cell r="O332">
            <v>0</v>
          </cell>
        </row>
        <row r="333">
          <cell r="A333" t="str">
            <v>AM OPERATORS</v>
          </cell>
          <cell r="B333" t="str">
            <v>None</v>
          </cell>
          <cell r="C333" t="str">
            <v>None</v>
          </cell>
          <cell r="D333" t="str">
            <v>Tremblay,Paul</v>
          </cell>
          <cell r="E333" t="str">
            <v>Jary,Norm</v>
          </cell>
          <cell r="F333">
            <v>199206</v>
          </cell>
          <cell r="G333" t="str">
            <v>Ottewell,Doug</v>
          </cell>
          <cell r="O333">
            <v>0</v>
          </cell>
        </row>
        <row r="334">
          <cell r="A334" t="str">
            <v>AM OPERATORS</v>
          </cell>
          <cell r="B334" t="str">
            <v>None</v>
          </cell>
          <cell r="C334" t="str">
            <v>None</v>
          </cell>
          <cell r="D334" t="str">
            <v>Tremblay,Paul</v>
          </cell>
          <cell r="E334" t="str">
            <v>Jary,Norm</v>
          </cell>
          <cell r="F334">
            <v>208831</v>
          </cell>
          <cell r="G334" t="str">
            <v>Potvin,Claude</v>
          </cell>
          <cell r="O334">
            <v>0</v>
          </cell>
        </row>
        <row r="335">
          <cell r="A335" t="str">
            <v>AM OPERATORS</v>
          </cell>
          <cell r="B335" t="str">
            <v>None</v>
          </cell>
          <cell r="C335" t="str">
            <v>None</v>
          </cell>
          <cell r="D335" t="str">
            <v>Tremblay,Paul</v>
          </cell>
          <cell r="E335" t="str">
            <v>Jary,Norm</v>
          </cell>
          <cell r="F335">
            <v>210616</v>
          </cell>
          <cell r="G335" t="str">
            <v>Surridge,Richard</v>
          </cell>
          <cell r="O335">
            <v>0</v>
          </cell>
        </row>
        <row r="336">
          <cell r="A336" t="str">
            <v>AM OPERATORS</v>
          </cell>
          <cell r="B336" t="str">
            <v>None</v>
          </cell>
          <cell r="C336" t="str">
            <v>None</v>
          </cell>
          <cell r="D336" t="str">
            <v>Tremblay,Paul</v>
          </cell>
          <cell r="E336" t="str">
            <v>Jary,Norm</v>
          </cell>
          <cell r="F336">
            <v>213584</v>
          </cell>
          <cell r="G336" t="str">
            <v>Leavoy,Ray</v>
          </cell>
          <cell r="O336">
            <v>0</v>
          </cell>
        </row>
        <row r="337">
          <cell r="A337" t="str">
            <v>AM OPERATORS</v>
          </cell>
          <cell r="B337" t="str">
            <v>None</v>
          </cell>
          <cell r="C337" t="str">
            <v>None</v>
          </cell>
          <cell r="D337" t="str">
            <v>Tremblay,Paul</v>
          </cell>
          <cell r="E337" t="str">
            <v>Jary,Norm</v>
          </cell>
          <cell r="F337">
            <v>214046</v>
          </cell>
          <cell r="G337" t="str">
            <v>Leach,Dave</v>
          </cell>
          <cell r="O337">
            <v>0</v>
          </cell>
        </row>
        <row r="338">
          <cell r="A338" t="str">
            <v>AM OPERATORS</v>
          </cell>
          <cell r="B338" t="str">
            <v>None</v>
          </cell>
          <cell r="C338" t="str">
            <v>None</v>
          </cell>
          <cell r="D338" t="str">
            <v>Tremblay,Paul</v>
          </cell>
          <cell r="E338" t="str">
            <v>Jary,Norm</v>
          </cell>
          <cell r="F338">
            <v>214060</v>
          </cell>
          <cell r="G338" t="str">
            <v>Cordasco,Gaetano</v>
          </cell>
          <cell r="O338">
            <v>0</v>
          </cell>
        </row>
        <row r="339">
          <cell r="A339" t="str">
            <v>AM OPERATORS</v>
          </cell>
          <cell r="B339" t="str">
            <v>None</v>
          </cell>
          <cell r="C339" t="str">
            <v>None</v>
          </cell>
          <cell r="D339" t="str">
            <v>Tremblay,Paul</v>
          </cell>
          <cell r="E339" t="str">
            <v>Jary,Norm</v>
          </cell>
          <cell r="F339">
            <v>216384</v>
          </cell>
          <cell r="G339" t="str">
            <v>Ogle,Trevor</v>
          </cell>
          <cell r="O339">
            <v>0</v>
          </cell>
        </row>
        <row r="340">
          <cell r="A340" t="str">
            <v>AM OPERATORS</v>
          </cell>
          <cell r="B340" t="str">
            <v>None</v>
          </cell>
          <cell r="C340" t="str">
            <v>None</v>
          </cell>
          <cell r="D340" t="str">
            <v>Tremblay,Paul</v>
          </cell>
          <cell r="E340" t="str">
            <v>Jary,Norm</v>
          </cell>
          <cell r="F340">
            <v>217805</v>
          </cell>
          <cell r="G340" t="str">
            <v>MacDonald,Jim</v>
          </cell>
          <cell r="I340">
            <v>88</v>
          </cell>
          <cell r="K340">
            <v>52</v>
          </cell>
          <cell r="O340">
            <v>140</v>
          </cell>
        </row>
        <row r="341">
          <cell r="A341" t="str">
            <v>AM OPERATORS</v>
          </cell>
          <cell r="B341" t="str">
            <v>None</v>
          </cell>
          <cell r="C341" t="str">
            <v>None</v>
          </cell>
          <cell r="D341" t="str">
            <v>Tremblay,Paul</v>
          </cell>
          <cell r="E341" t="str">
            <v>Jary,Norm</v>
          </cell>
          <cell r="F341">
            <v>242746</v>
          </cell>
          <cell r="G341" t="str">
            <v>St Martin,William</v>
          </cell>
          <cell r="O341">
            <v>0</v>
          </cell>
        </row>
        <row r="342">
          <cell r="A342" t="str">
            <v>AM OPERATORS</v>
          </cell>
          <cell r="B342" t="str">
            <v>None</v>
          </cell>
          <cell r="C342" t="str">
            <v>None</v>
          </cell>
          <cell r="D342" t="str">
            <v>Tremblay,Paul</v>
          </cell>
          <cell r="E342" t="str">
            <v>Jary,Norm</v>
          </cell>
          <cell r="F342">
            <v>242774</v>
          </cell>
          <cell r="G342" t="str">
            <v>Rogerson,Tracy</v>
          </cell>
          <cell r="O342">
            <v>0</v>
          </cell>
        </row>
        <row r="343">
          <cell r="A343" t="str">
            <v>AM OPERATORS</v>
          </cell>
          <cell r="B343" t="str">
            <v>None</v>
          </cell>
          <cell r="C343" t="str">
            <v>None</v>
          </cell>
          <cell r="D343" t="str">
            <v>Tremblay,Paul</v>
          </cell>
          <cell r="E343" t="str">
            <v>Jary,Norm</v>
          </cell>
          <cell r="F343">
            <v>262752</v>
          </cell>
          <cell r="G343" t="str">
            <v>Thompson,Lucky</v>
          </cell>
          <cell r="O343">
            <v>0</v>
          </cell>
        </row>
        <row r="344">
          <cell r="A344" t="str">
            <v>AM OPERATORS</v>
          </cell>
          <cell r="B344" t="str">
            <v>None</v>
          </cell>
          <cell r="C344" t="str">
            <v>None</v>
          </cell>
          <cell r="D344" t="str">
            <v>Tremblay,Paul</v>
          </cell>
          <cell r="E344" t="str">
            <v>Jary,Norm</v>
          </cell>
          <cell r="F344">
            <v>265482</v>
          </cell>
          <cell r="G344" t="str">
            <v>Casagrande,Joseph</v>
          </cell>
          <cell r="O344">
            <v>0</v>
          </cell>
        </row>
        <row r="345">
          <cell r="A345" t="str">
            <v>AM OPERATORS</v>
          </cell>
          <cell r="B345" t="str">
            <v>None</v>
          </cell>
          <cell r="C345" t="str">
            <v>None</v>
          </cell>
          <cell r="D345" t="str">
            <v>Tremblay,Paul</v>
          </cell>
          <cell r="E345" t="str">
            <v>Jary,Norm</v>
          </cell>
          <cell r="F345">
            <v>269290</v>
          </cell>
          <cell r="G345" t="str">
            <v>Hvalica,David</v>
          </cell>
          <cell r="O345">
            <v>0</v>
          </cell>
        </row>
        <row r="346">
          <cell r="A346" t="str">
            <v>AM OPERATORS</v>
          </cell>
          <cell r="B346" t="str">
            <v>None</v>
          </cell>
          <cell r="C346" t="str">
            <v>None</v>
          </cell>
          <cell r="D346" t="str">
            <v>Tremblay,Paul</v>
          </cell>
          <cell r="E346" t="str">
            <v>Jary,Norm</v>
          </cell>
          <cell r="F346">
            <v>269535</v>
          </cell>
          <cell r="G346" t="str">
            <v>Napier,Glen</v>
          </cell>
          <cell r="O346">
            <v>0</v>
          </cell>
        </row>
        <row r="347">
          <cell r="A347" t="str">
            <v>AM OPERATORS</v>
          </cell>
          <cell r="B347" t="str">
            <v>None</v>
          </cell>
          <cell r="C347" t="str">
            <v>None</v>
          </cell>
          <cell r="D347" t="str">
            <v>Tremblay,Paul</v>
          </cell>
          <cell r="E347" t="str">
            <v>Jary,Norm</v>
          </cell>
          <cell r="F347">
            <v>273434</v>
          </cell>
          <cell r="G347" t="str">
            <v>Vasey,John</v>
          </cell>
          <cell r="O347">
            <v>0</v>
          </cell>
        </row>
        <row r="348">
          <cell r="A348" t="str">
            <v>AM OPERATORS</v>
          </cell>
          <cell r="B348" t="str">
            <v>None</v>
          </cell>
          <cell r="C348" t="str">
            <v>None</v>
          </cell>
          <cell r="D348" t="str">
            <v>Tremblay,Paul</v>
          </cell>
          <cell r="E348" t="str">
            <v>Jary,Norm</v>
          </cell>
          <cell r="F348">
            <v>281400</v>
          </cell>
          <cell r="G348" t="str">
            <v>Dunn,Cliff</v>
          </cell>
          <cell r="O348">
            <v>0</v>
          </cell>
        </row>
        <row r="349">
          <cell r="A349" t="str">
            <v>AM OPERATORS</v>
          </cell>
          <cell r="B349" t="str">
            <v>None</v>
          </cell>
          <cell r="C349" t="str">
            <v>None</v>
          </cell>
          <cell r="D349" t="str">
            <v>Tremblay,Paul</v>
          </cell>
          <cell r="E349" t="str">
            <v>Jary,Norm</v>
          </cell>
          <cell r="F349">
            <v>285544</v>
          </cell>
          <cell r="G349" t="str">
            <v>Fodchuk,Al</v>
          </cell>
          <cell r="O349">
            <v>0</v>
          </cell>
        </row>
        <row r="350">
          <cell r="A350" t="str">
            <v>AM OPERATORS</v>
          </cell>
          <cell r="B350" t="str">
            <v>None</v>
          </cell>
          <cell r="C350" t="str">
            <v>None</v>
          </cell>
          <cell r="D350" t="str">
            <v>Tremblay,Paul</v>
          </cell>
          <cell r="E350" t="str">
            <v>Jary,Norm</v>
          </cell>
          <cell r="F350">
            <v>287224</v>
          </cell>
          <cell r="G350" t="str">
            <v>Gorman,Don</v>
          </cell>
          <cell r="O350">
            <v>0</v>
          </cell>
        </row>
        <row r="351">
          <cell r="A351" t="str">
            <v>AM OPERATORS</v>
          </cell>
          <cell r="B351" t="str">
            <v>None</v>
          </cell>
          <cell r="C351" t="str">
            <v>None</v>
          </cell>
          <cell r="D351" t="str">
            <v>Tremblay,Paul</v>
          </cell>
          <cell r="E351" t="str">
            <v>Jary,Norm</v>
          </cell>
          <cell r="F351">
            <v>294672</v>
          </cell>
          <cell r="G351" t="str">
            <v>De Papp,Mike</v>
          </cell>
          <cell r="O351">
            <v>0</v>
          </cell>
        </row>
        <row r="352">
          <cell r="A352" t="str">
            <v>AM OPERATORS</v>
          </cell>
          <cell r="B352" t="str">
            <v>None</v>
          </cell>
          <cell r="C352" t="str">
            <v>None</v>
          </cell>
          <cell r="D352" t="str">
            <v>Tremblay,Paul</v>
          </cell>
          <cell r="E352" t="str">
            <v>Jary,Norm</v>
          </cell>
          <cell r="F352">
            <v>299313</v>
          </cell>
          <cell r="G352" t="str">
            <v>Mckenzie,Ian</v>
          </cell>
          <cell r="O352">
            <v>0</v>
          </cell>
        </row>
        <row r="353">
          <cell r="A353" t="str">
            <v>AM OPERATORS</v>
          </cell>
          <cell r="B353" t="str">
            <v>None</v>
          </cell>
          <cell r="C353" t="str">
            <v>None</v>
          </cell>
          <cell r="D353" t="str">
            <v>Tremblay,Paul</v>
          </cell>
          <cell r="E353" t="str">
            <v>Jary,Norm</v>
          </cell>
          <cell r="F353">
            <v>299341</v>
          </cell>
          <cell r="G353" t="str">
            <v>Noble,Kevin</v>
          </cell>
          <cell r="O353">
            <v>0</v>
          </cell>
        </row>
        <row r="354">
          <cell r="A354" t="str">
            <v>AM OPERATORS</v>
          </cell>
          <cell r="B354" t="str">
            <v>None</v>
          </cell>
          <cell r="C354" t="str">
            <v>None</v>
          </cell>
          <cell r="D354" t="str">
            <v>Tremblay,Paul</v>
          </cell>
          <cell r="E354" t="str">
            <v>Jary,Norm</v>
          </cell>
          <cell r="F354">
            <v>299390</v>
          </cell>
          <cell r="G354" t="str">
            <v>Mosco,Andy</v>
          </cell>
          <cell r="O354">
            <v>0</v>
          </cell>
        </row>
        <row r="355">
          <cell r="A355" t="str">
            <v>AM OPERATORS</v>
          </cell>
          <cell r="B355" t="str">
            <v>None</v>
          </cell>
          <cell r="C355" t="str">
            <v>None</v>
          </cell>
          <cell r="D355" t="str">
            <v>Tremblay,Paul</v>
          </cell>
          <cell r="E355" t="str">
            <v>Jary,Norm</v>
          </cell>
          <cell r="F355">
            <v>299404</v>
          </cell>
          <cell r="G355" t="str">
            <v>Stimac,Nick</v>
          </cell>
          <cell r="O355">
            <v>0</v>
          </cell>
        </row>
        <row r="356">
          <cell r="A356" t="str">
            <v>AM OPERATORS</v>
          </cell>
          <cell r="B356" t="str">
            <v>None</v>
          </cell>
          <cell r="C356" t="str">
            <v>None</v>
          </cell>
          <cell r="D356" t="str">
            <v>Tremblay,Paul</v>
          </cell>
          <cell r="E356" t="str">
            <v>Jary,Norm</v>
          </cell>
          <cell r="F356">
            <v>302841</v>
          </cell>
          <cell r="G356" t="str">
            <v>Watson,Steve</v>
          </cell>
          <cell r="O356">
            <v>0</v>
          </cell>
        </row>
        <row r="357">
          <cell r="A357" t="str">
            <v>AM OPERATORS</v>
          </cell>
          <cell r="B357" t="str">
            <v>None</v>
          </cell>
          <cell r="C357" t="str">
            <v>None</v>
          </cell>
          <cell r="D357" t="str">
            <v>Tremblay,Paul</v>
          </cell>
          <cell r="E357" t="str">
            <v>Jary,Norm</v>
          </cell>
          <cell r="F357">
            <v>314804</v>
          </cell>
          <cell r="G357" t="str">
            <v>Hammond,Philip J.</v>
          </cell>
          <cell r="O357">
            <v>0</v>
          </cell>
        </row>
        <row r="358">
          <cell r="A358" t="str">
            <v>AM OPERATORS</v>
          </cell>
          <cell r="B358" t="str">
            <v>None</v>
          </cell>
          <cell r="C358" t="str">
            <v>None</v>
          </cell>
          <cell r="D358" t="str">
            <v>Tremblay,Paul</v>
          </cell>
          <cell r="E358" t="str">
            <v>Jary,Norm</v>
          </cell>
          <cell r="F358">
            <v>315000</v>
          </cell>
          <cell r="G358" t="str">
            <v>Benschop,Adrian</v>
          </cell>
          <cell r="O358">
            <v>0</v>
          </cell>
        </row>
        <row r="359">
          <cell r="A359" t="str">
            <v>AM OPERATORS</v>
          </cell>
          <cell r="B359" t="str">
            <v>None</v>
          </cell>
          <cell r="C359" t="str">
            <v>None</v>
          </cell>
          <cell r="D359" t="str">
            <v>Tremblay,Paul</v>
          </cell>
          <cell r="E359" t="str">
            <v>Jary,Norm</v>
          </cell>
          <cell r="F359">
            <v>315035</v>
          </cell>
          <cell r="G359" t="str">
            <v>Leighton,Len</v>
          </cell>
          <cell r="O359">
            <v>0</v>
          </cell>
        </row>
        <row r="360">
          <cell r="A360" t="str">
            <v>AM OPERATORS</v>
          </cell>
          <cell r="B360" t="str">
            <v>None</v>
          </cell>
          <cell r="C360" t="str">
            <v>None</v>
          </cell>
          <cell r="D360" t="str">
            <v>Tremblay,Paul</v>
          </cell>
          <cell r="E360" t="str">
            <v>Jary,Norm</v>
          </cell>
          <cell r="F360">
            <v>335405</v>
          </cell>
          <cell r="G360" t="str">
            <v>St Louis,Diane</v>
          </cell>
          <cell r="O360">
            <v>0</v>
          </cell>
        </row>
        <row r="361">
          <cell r="A361" t="str">
            <v>AM OPERATORS</v>
          </cell>
          <cell r="B361" t="str">
            <v>None</v>
          </cell>
          <cell r="C361" t="str">
            <v>None</v>
          </cell>
          <cell r="D361" t="str">
            <v>Tremblay,Paul</v>
          </cell>
          <cell r="E361" t="str">
            <v>Jary,Norm</v>
          </cell>
          <cell r="F361">
            <v>338114</v>
          </cell>
          <cell r="G361" t="str">
            <v>St Louis,Matt</v>
          </cell>
          <cell r="O361">
            <v>0</v>
          </cell>
        </row>
        <row r="362">
          <cell r="A362" t="str">
            <v>AM OPERATORS</v>
          </cell>
          <cell r="B362" t="str">
            <v>None</v>
          </cell>
          <cell r="C362" t="str">
            <v>None</v>
          </cell>
          <cell r="D362" t="str">
            <v>Tremblay,Paul</v>
          </cell>
          <cell r="E362" t="str">
            <v>Jary,Norm</v>
          </cell>
          <cell r="F362">
            <v>358022</v>
          </cell>
          <cell r="G362" t="str">
            <v>Beattie,Gregg</v>
          </cell>
          <cell r="O362">
            <v>0</v>
          </cell>
        </row>
        <row r="363">
          <cell r="A363" t="str">
            <v>AM OPERATORS</v>
          </cell>
          <cell r="B363" t="str">
            <v>None</v>
          </cell>
          <cell r="C363" t="str">
            <v>None</v>
          </cell>
          <cell r="D363" t="str">
            <v>Tremblay,Paul</v>
          </cell>
          <cell r="E363" t="str">
            <v>Jary,Norm</v>
          </cell>
          <cell r="F363">
            <v>362411</v>
          </cell>
          <cell r="G363" t="str">
            <v>Campbell,Dean</v>
          </cell>
          <cell r="O363">
            <v>0</v>
          </cell>
        </row>
        <row r="364">
          <cell r="A364" t="str">
            <v>AM OPERATORS</v>
          </cell>
          <cell r="B364" t="str">
            <v>None</v>
          </cell>
          <cell r="C364" t="str">
            <v>None</v>
          </cell>
          <cell r="D364" t="str">
            <v>Tremblay,Paul</v>
          </cell>
          <cell r="E364" t="str">
            <v>Jary,Norm</v>
          </cell>
          <cell r="F364">
            <v>362425</v>
          </cell>
          <cell r="G364" t="str">
            <v>Rivet,Ron</v>
          </cell>
          <cell r="O364">
            <v>0</v>
          </cell>
        </row>
        <row r="365">
          <cell r="A365" t="str">
            <v>AM OPERATORS</v>
          </cell>
          <cell r="B365" t="str">
            <v>None</v>
          </cell>
          <cell r="C365" t="str">
            <v>None</v>
          </cell>
          <cell r="D365" t="str">
            <v>Tremblay,Paul</v>
          </cell>
          <cell r="E365" t="str">
            <v>Jary,Norm</v>
          </cell>
          <cell r="F365">
            <v>369852</v>
          </cell>
          <cell r="G365" t="str">
            <v>Flynn,Paul</v>
          </cell>
          <cell r="O365">
            <v>0</v>
          </cell>
        </row>
        <row r="366">
          <cell r="A366" t="str">
            <v>AM OPERATORS</v>
          </cell>
          <cell r="B366" t="str">
            <v>None</v>
          </cell>
          <cell r="C366" t="str">
            <v>None</v>
          </cell>
          <cell r="D366" t="str">
            <v>Tremblay,Paul</v>
          </cell>
          <cell r="E366" t="str">
            <v>Jary,Norm</v>
          </cell>
          <cell r="F366">
            <v>384076</v>
          </cell>
          <cell r="G366" t="str">
            <v>Williams,Craig</v>
          </cell>
          <cell r="O366">
            <v>0</v>
          </cell>
        </row>
        <row r="367">
          <cell r="A367" t="str">
            <v>AM OPERATORS</v>
          </cell>
          <cell r="B367" t="str">
            <v>None</v>
          </cell>
          <cell r="C367" t="str">
            <v>None</v>
          </cell>
          <cell r="D367" t="str">
            <v>Tremblay,Paul</v>
          </cell>
          <cell r="E367" t="str">
            <v>Jary,Norm</v>
          </cell>
          <cell r="F367">
            <v>384083</v>
          </cell>
          <cell r="G367" t="str">
            <v>Billyard,Bob</v>
          </cell>
          <cell r="O367">
            <v>0</v>
          </cell>
        </row>
        <row r="368">
          <cell r="A368" t="str">
            <v>AM OPERATORS</v>
          </cell>
          <cell r="B368" t="str">
            <v>None</v>
          </cell>
          <cell r="C368" t="str">
            <v>None</v>
          </cell>
          <cell r="D368" t="str">
            <v>Tremblay,Paul</v>
          </cell>
          <cell r="E368" t="str">
            <v>Jary,Norm</v>
          </cell>
          <cell r="F368">
            <v>384090</v>
          </cell>
          <cell r="G368" t="str">
            <v>Miller,Bruce</v>
          </cell>
          <cell r="O368">
            <v>0</v>
          </cell>
        </row>
        <row r="369">
          <cell r="A369" t="str">
            <v>AM OPERATORS</v>
          </cell>
          <cell r="B369" t="str">
            <v>None</v>
          </cell>
          <cell r="C369" t="str">
            <v>None</v>
          </cell>
          <cell r="D369" t="str">
            <v>Tremblay,Paul</v>
          </cell>
          <cell r="E369" t="str">
            <v>Jary,Norm</v>
          </cell>
          <cell r="F369">
            <v>385693</v>
          </cell>
          <cell r="G369" t="str">
            <v>Ludwig,Harold</v>
          </cell>
          <cell r="O369">
            <v>0</v>
          </cell>
        </row>
        <row r="370">
          <cell r="A370" t="str">
            <v>AM OPERATORS</v>
          </cell>
          <cell r="B370" t="str">
            <v>None</v>
          </cell>
          <cell r="C370" t="str">
            <v>None</v>
          </cell>
          <cell r="D370" t="str">
            <v>Tremblay,Paul</v>
          </cell>
          <cell r="E370" t="str">
            <v>Jary,Norm</v>
          </cell>
          <cell r="F370">
            <v>385756</v>
          </cell>
          <cell r="G370" t="str">
            <v>Nicholls,Alan</v>
          </cell>
          <cell r="O370">
            <v>0</v>
          </cell>
        </row>
        <row r="371">
          <cell r="A371" t="str">
            <v>AM OPERATORS</v>
          </cell>
          <cell r="B371" t="str">
            <v>None</v>
          </cell>
          <cell r="C371" t="str">
            <v>None</v>
          </cell>
          <cell r="D371" t="str">
            <v>Tremblay,Paul</v>
          </cell>
          <cell r="E371" t="str">
            <v>Jary,Norm</v>
          </cell>
          <cell r="F371">
            <v>401611</v>
          </cell>
          <cell r="G371" t="str">
            <v>Koski,Lauri</v>
          </cell>
          <cell r="O371">
            <v>0</v>
          </cell>
        </row>
        <row r="372">
          <cell r="A372" t="str">
            <v>AM OPERATORS</v>
          </cell>
          <cell r="B372" t="str">
            <v>None</v>
          </cell>
          <cell r="C372" t="str">
            <v>None</v>
          </cell>
          <cell r="D372" t="str">
            <v>Tremblay,Paul</v>
          </cell>
          <cell r="E372" t="str">
            <v>Jary,Norm</v>
          </cell>
          <cell r="F372">
            <v>403746</v>
          </cell>
          <cell r="G372" t="str">
            <v>Snip,Carl</v>
          </cell>
          <cell r="O372">
            <v>0</v>
          </cell>
        </row>
        <row r="373">
          <cell r="A373" t="str">
            <v>AM OPERATORS</v>
          </cell>
          <cell r="B373" t="str">
            <v>None</v>
          </cell>
          <cell r="C373" t="str">
            <v>None</v>
          </cell>
          <cell r="D373" t="str">
            <v>Tremblay,Paul</v>
          </cell>
          <cell r="E373" t="str">
            <v>Jary,Norm</v>
          </cell>
          <cell r="F373">
            <v>426594</v>
          </cell>
          <cell r="G373" t="str">
            <v>Clarke,George</v>
          </cell>
          <cell r="O373">
            <v>0</v>
          </cell>
        </row>
        <row r="374">
          <cell r="A374" t="str">
            <v>AM OPERATORS</v>
          </cell>
          <cell r="B374" t="str">
            <v>None</v>
          </cell>
          <cell r="C374" t="str">
            <v>None</v>
          </cell>
          <cell r="D374" t="str">
            <v>Tremblay,Paul</v>
          </cell>
          <cell r="E374" t="str">
            <v>Jary,Norm</v>
          </cell>
          <cell r="F374">
            <v>462042</v>
          </cell>
          <cell r="G374" t="str">
            <v>Cairns,Bill</v>
          </cell>
          <cell r="O374">
            <v>0</v>
          </cell>
        </row>
        <row r="375">
          <cell r="A375" t="str">
            <v>AM OPERATORS</v>
          </cell>
          <cell r="B375" t="str">
            <v>None</v>
          </cell>
          <cell r="C375" t="str">
            <v>None</v>
          </cell>
          <cell r="D375" t="str">
            <v>Tremblay,Paul</v>
          </cell>
          <cell r="E375" t="str">
            <v>Jary,Norm</v>
          </cell>
          <cell r="F375">
            <v>466004</v>
          </cell>
          <cell r="G375" t="str">
            <v>Norrena,Dan</v>
          </cell>
          <cell r="O375">
            <v>0</v>
          </cell>
        </row>
        <row r="376">
          <cell r="A376" t="str">
            <v>AM OPERATORS</v>
          </cell>
          <cell r="B376" t="str">
            <v>None</v>
          </cell>
          <cell r="C376" t="str">
            <v>None</v>
          </cell>
          <cell r="D376" t="str">
            <v>Tremblay,Paul</v>
          </cell>
          <cell r="E376" t="str">
            <v>Jary,Norm</v>
          </cell>
          <cell r="F376">
            <v>521220</v>
          </cell>
          <cell r="G376" t="str">
            <v>McCallum,Michael</v>
          </cell>
          <cell r="O376">
            <v>0</v>
          </cell>
        </row>
        <row r="377">
          <cell r="A377" t="str">
            <v>AM OPERATORS</v>
          </cell>
          <cell r="B377" t="str">
            <v>None</v>
          </cell>
          <cell r="C377" t="str">
            <v>None</v>
          </cell>
          <cell r="D377" t="str">
            <v>Tremblay,Paul</v>
          </cell>
          <cell r="E377" t="str">
            <v>Jary,Norm</v>
          </cell>
          <cell r="F377">
            <v>523565</v>
          </cell>
          <cell r="G377" t="str">
            <v>Jones,Hugh</v>
          </cell>
          <cell r="O377">
            <v>0</v>
          </cell>
        </row>
        <row r="378">
          <cell r="A378" t="str">
            <v>AM OPERATORS</v>
          </cell>
          <cell r="B378" t="str">
            <v>None</v>
          </cell>
          <cell r="C378" t="str">
            <v>None</v>
          </cell>
          <cell r="D378" t="str">
            <v>Tremblay,Paul</v>
          </cell>
          <cell r="E378" t="str">
            <v>Jary,Norm</v>
          </cell>
          <cell r="F378">
            <v>540400</v>
          </cell>
          <cell r="G378" t="str">
            <v>Park,Darrell</v>
          </cell>
          <cell r="O378">
            <v>0</v>
          </cell>
        </row>
        <row r="379">
          <cell r="A379" t="str">
            <v>AM OPERATORS</v>
          </cell>
          <cell r="B379" t="str">
            <v>None</v>
          </cell>
          <cell r="C379" t="str">
            <v>None</v>
          </cell>
          <cell r="D379" t="str">
            <v>Tremblay,Paul</v>
          </cell>
          <cell r="E379" t="str">
            <v>Jary,Norm</v>
          </cell>
          <cell r="F379">
            <v>552482</v>
          </cell>
          <cell r="G379" t="str">
            <v>Smith,Andrew</v>
          </cell>
          <cell r="O379">
            <v>0</v>
          </cell>
        </row>
        <row r="380">
          <cell r="A380" t="str">
            <v>AM OPERATORS</v>
          </cell>
          <cell r="B380" t="str">
            <v>None</v>
          </cell>
          <cell r="C380" t="str">
            <v>None</v>
          </cell>
          <cell r="D380" t="str">
            <v>Tremblay,Paul</v>
          </cell>
          <cell r="E380" t="str">
            <v>Jary,Norm</v>
          </cell>
          <cell r="F380">
            <v>561505</v>
          </cell>
          <cell r="G380" t="str">
            <v>Campbell,Bill</v>
          </cell>
          <cell r="O380">
            <v>0</v>
          </cell>
        </row>
        <row r="381">
          <cell r="A381" t="str">
            <v>AM OPERATORS</v>
          </cell>
          <cell r="B381" t="str">
            <v>None</v>
          </cell>
          <cell r="C381" t="str">
            <v>None</v>
          </cell>
          <cell r="D381" t="str">
            <v>Tremblay,Paul</v>
          </cell>
          <cell r="E381" t="str">
            <v>Jary,Norm</v>
          </cell>
          <cell r="F381">
            <v>561645</v>
          </cell>
          <cell r="G381" t="str">
            <v>Machesney,Scott</v>
          </cell>
          <cell r="O381">
            <v>0</v>
          </cell>
        </row>
        <row r="382">
          <cell r="A382" t="str">
            <v>AM OPERATORS</v>
          </cell>
          <cell r="B382" t="str">
            <v>None</v>
          </cell>
          <cell r="C382" t="str">
            <v>None</v>
          </cell>
          <cell r="D382" t="str">
            <v>Tremblay,Paul</v>
          </cell>
          <cell r="E382" t="str">
            <v>Jary,Norm</v>
          </cell>
          <cell r="F382">
            <v>561715</v>
          </cell>
          <cell r="G382" t="str">
            <v>Robitaille,Mark</v>
          </cell>
          <cell r="O382">
            <v>0</v>
          </cell>
        </row>
        <row r="383">
          <cell r="A383" t="str">
            <v>AM OPERATORS</v>
          </cell>
          <cell r="B383" t="str">
            <v>None</v>
          </cell>
          <cell r="C383" t="str">
            <v>None</v>
          </cell>
          <cell r="D383" t="str">
            <v>Tremblay,Paul</v>
          </cell>
          <cell r="E383" t="str">
            <v>Jary,Norm</v>
          </cell>
          <cell r="F383">
            <v>599690</v>
          </cell>
          <cell r="G383" t="str">
            <v>Howell,Bill</v>
          </cell>
          <cell r="O383">
            <v>0</v>
          </cell>
        </row>
        <row r="384">
          <cell r="A384" t="str">
            <v>AM OPERATORS</v>
          </cell>
          <cell r="B384" t="str">
            <v>None</v>
          </cell>
          <cell r="C384" t="str">
            <v>None</v>
          </cell>
          <cell r="D384" t="str">
            <v>Tremblay,Paul</v>
          </cell>
          <cell r="E384" t="str">
            <v>Jary,Norm</v>
          </cell>
          <cell r="F384">
            <v>611884</v>
          </cell>
          <cell r="G384" t="str">
            <v>Lavender,Al</v>
          </cell>
          <cell r="O384">
            <v>0</v>
          </cell>
        </row>
        <row r="385">
          <cell r="A385" t="str">
            <v>AM OPERATORS</v>
          </cell>
          <cell r="B385" t="str">
            <v>None</v>
          </cell>
          <cell r="C385" t="str">
            <v>None</v>
          </cell>
          <cell r="D385" t="str">
            <v>Tremblay,Paul</v>
          </cell>
          <cell r="E385" t="str">
            <v>Jary,Norm</v>
          </cell>
          <cell r="F385">
            <v>615972</v>
          </cell>
          <cell r="G385" t="str">
            <v>Eves,Kim</v>
          </cell>
          <cell r="O385">
            <v>0</v>
          </cell>
        </row>
        <row r="386">
          <cell r="A386" t="str">
            <v>AM OPERATORS</v>
          </cell>
          <cell r="B386" t="str">
            <v>None</v>
          </cell>
          <cell r="C386" t="str">
            <v>None</v>
          </cell>
          <cell r="D386" t="str">
            <v>Tremblay,Paul</v>
          </cell>
          <cell r="E386" t="str">
            <v>Jary,Norm</v>
          </cell>
          <cell r="F386">
            <v>619976</v>
          </cell>
          <cell r="G386" t="str">
            <v>Gorecki,Raymond</v>
          </cell>
          <cell r="O386">
            <v>0</v>
          </cell>
        </row>
        <row r="387">
          <cell r="A387" t="str">
            <v>AM OPERATORS</v>
          </cell>
          <cell r="B387" t="str">
            <v>None</v>
          </cell>
          <cell r="C387" t="str">
            <v>None</v>
          </cell>
          <cell r="D387" t="str">
            <v>Tremblay,Paul</v>
          </cell>
          <cell r="E387" t="str">
            <v>Jary,Norm</v>
          </cell>
          <cell r="F387">
            <v>638092</v>
          </cell>
          <cell r="G387" t="str">
            <v>Procyk,John</v>
          </cell>
          <cell r="O387">
            <v>0</v>
          </cell>
        </row>
        <row r="388">
          <cell r="A388" t="str">
            <v>AM OPERATORS</v>
          </cell>
          <cell r="B388" t="str">
            <v>None</v>
          </cell>
          <cell r="C388" t="str">
            <v>None</v>
          </cell>
          <cell r="D388" t="str">
            <v>Tremblay,Paul</v>
          </cell>
          <cell r="E388" t="str">
            <v>Jary,Norm</v>
          </cell>
          <cell r="F388">
            <v>664580</v>
          </cell>
          <cell r="G388" t="str">
            <v>Stark,George</v>
          </cell>
          <cell r="O388">
            <v>0</v>
          </cell>
        </row>
        <row r="389">
          <cell r="A389" t="str">
            <v>AM OPERATORS</v>
          </cell>
          <cell r="B389" t="str">
            <v>None</v>
          </cell>
          <cell r="C389" t="str">
            <v>None</v>
          </cell>
          <cell r="D389" t="str">
            <v>Tremblay,Paul</v>
          </cell>
          <cell r="E389" t="str">
            <v>Jary,Norm</v>
          </cell>
          <cell r="F389">
            <v>666953</v>
          </cell>
          <cell r="G389" t="str">
            <v>Kennedy,Tam</v>
          </cell>
          <cell r="O389">
            <v>0</v>
          </cell>
        </row>
        <row r="390">
          <cell r="A390" t="str">
            <v>AM OPERATORS</v>
          </cell>
          <cell r="B390" t="str">
            <v>None</v>
          </cell>
          <cell r="C390" t="str">
            <v>None</v>
          </cell>
          <cell r="D390" t="str">
            <v>Tremblay,Paul</v>
          </cell>
          <cell r="E390" t="str">
            <v>Jary,Norm</v>
          </cell>
          <cell r="F390">
            <v>674226</v>
          </cell>
          <cell r="G390" t="str">
            <v>Patterson,Drew</v>
          </cell>
          <cell r="O390">
            <v>0</v>
          </cell>
        </row>
        <row r="391">
          <cell r="A391" t="str">
            <v>AM OPERATORS</v>
          </cell>
          <cell r="B391" t="str">
            <v>None</v>
          </cell>
          <cell r="C391" t="str">
            <v>None</v>
          </cell>
          <cell r="D391" t="str">
            <v>Tremblay,Paul</v>
          </cell>
          <cell r="E391" t="str">
            <v>Jary,Norm</v>
          </cell>
          <cell r="F391">
            <v>692545</v>
          </cell>
          <cell r="G391" t="str">
            <v>Kuhl,Rainer</v>
          </cell>
          <cell r="O391">
            <v>0</v>
          </cell>
        </row>
        <row r="392">
          <cell r="A392" t="str">
            <v>AM OPERATORS</v>
          </cell>
          <cell r="B392" t="str">
            <v>None</v>
          </cell>
          <cell r="C392" t="str">
            <v>None</v>
          </cell>
          <cell r="D392" t="str">
            <v>Tremblay,Paul</v>
          </cell>
          <cell r="E392" t="str">
            <v>Jary,Norm</v>
          </cell>
          <cell r="F392">
            <v>756462</v>
          </cell>
          <cell r="G392" t="str">
            <v>Graber,Mathieu</v>
          </cell>
          <cell r="O392">
            <v>0</v>
          </cell>
        </row>
        <row r="393">
          <cell r="A393" t="str">
            <v>AM OPERATORS</v>
          </cell>
          <cell r="B393" t="str">
            <v>None</v>
          </cell>
          <cell r="C393" t="str">
            <v>None</v>
          </cell>
          <cell r="D393" t="str">
            <v>Tremblay,Paul</v>
          </cell>
          <cell r="E393" t="str">
            <v>Jary,Norm</v>
          </cell>
          <cell r="F393">
            <v>756784</v>
          </cell>
          <cell r="G393" t="str">
            <v>Stubensey,Laureen</v>
          </cell>
          <cell r="O393">
            <v>0</v>
          </cell>
        </row>
        <row r="394">
          <cell r="A394" t="str">
            <v>AM OPERATORS</v>
          </cell>
          <cell r="B394" t="str">
            <v>None</v>
          </cell>
          <cell r="C394" t="str">
            <v>None</v>
          </cell>
          <cell r="D394" t="str">
            <v>Tremblay,Paul</v>
          </cell>
          <cell r="E394" t="str">
            <v>Jary,Norm</v>
          </cell>
          <cell r="F394">
            <v>786625</v>
          </cell>
          <cell r="G394" t="str">
            <v>Cressy,Frank</v>
          </cell>
          <cell r="O394">
            <v>0</v>
          </cell>
        </row>
        <row r="395">
          <cell r="A395" t="str">
            <v>AM OPERATORS</v>
          </cell>
          <cell r="B395" t="str">
            <v>None</v>
          </cell>
          <cell r="C395" t="str">
            <v>None</v>
          </cell>
          <cell r="D395" t="str">
            <v>Tremblay,Paul</v>
          </cell>
          <cell r="E395" t="str">
            <v>Jary,Norm</v>
          </cell>
          <cell r="F395">
            <v>822612</v>
          </cell>
          <cell r="G395" t="str">
            <v>Hodgson,Keith</v>
          </cell>
          <cell r="O395">
            <v>0</v>
          </cell>
        </row>
        <row r="396">
          <cell r="A396" t="str">
            <v>AM OPERATORS</v>
          </cell>
          <cell r="B396" t="str">
            <v>None</v>
          </cell>
          <cell r="C396" t="str">
            <v>None</v>
          </cell>
          <cell r="D396" t="str">
            <v>Tremblay,Paul</v>
          </cell>
          <cell r="E396" t="str">
            <v>Jary,Norm</v>
          </cell>
          <cell r="F396">
            <v>884653</v>
          </cell>
          <cell r="G396" t="str">
            <v>Whittaker,Cindy</v>
          </cell>
          <cell r="H396" t="str">
            <v>Y</v>
          </cell>
          <cell r="K396">
            <v>153</v>
          </cell>
          <cell r="O396">
            <v>153</v>
          </cell>
        </row>
        <row r="397">
          <cell r="A397" t="str">
            <v>AM OPERATORS</v>
          </cell>
          <cell r="B397" t="str">
            <v>None</v>
          </cell>
          <cell r="C397" t="str">
            <v>None</v>
          </cell>
          <cell r="D397" t="str">
            <v>Tremblay,Paul</v>
          </cell>
          <cell r="E397" t="str">
            <v>Jary,Norm</v>
          </cell>
          <cell r="F397">
            <v>888034</v>
          </cell>
          <cell r="G397" t="str">
            <v>Mason,Shelley</v>
          </cell>
          <cell r="O397">
            <v>0</v>
          </cell>
        </row>
        <row r="398">
          <cell r="A398" t="str">
            <v>AM OPERATORS</v>
          </cell>
          <cell r="B398" t="str">
            <v>None</v>
          </cell>
          <cell r="C398" t="str">
            <v>None</v>
          </cell>
          <cell r="D398" t="str">
            <v>Tremblay,Paul</v>
          </cell>
          <cell r="E398" t="str">
            <v>Jary,Norm</v>
          </cell>
          <cell r="F398">
            <v>931581</v>
          </cell>
          <cell r="G398" t="str">
            <v>Lowans,Lori-Ann S.</v>
          </cell>
          <cell r="O398">
            <v>0</v>
          </cell>
        </row>
        <row r="399">
          <cell r="A399" t="str">
            <v>AM OPERATORS</v>
          </cell>
          <cell r="B399" t="str">
            <v>None</v>
          </cell>
          <cell r="C399" t="str">
            <v>None</v>
          </cell>
          <cell r="D399" t="str">
            <v>Tremblay,Paul</v>
          </cell>
          <cell r="E399" t="str">
            <v>Jary,Norm</v>
          </cell>
          <cell r="F399">
            <v>943194</v>
          </cell>
          <cell r="G399" t="str">
            <v>Clancy,Colleen</v>
          </cell>
          <cell r="O399">
            <v>0</v>
          </cell>
        </row>
        <row r="400">
          <cell r="A400" t="str">
            <v>AM OPERATORS</v>
          </cell>
          <cell r="B400" t="str">
            <v>None</v>
          </cell>
          <cell r="C400" t="str">
            <v>None</v>
          </cell>
          <cell r="D400" t="str">
            <v>Tremblay,Paul</v>
          </cell>
          <cell r="E400" t="str">
            <v>Jary,Norm</v>
          </cell>
          <cell r="F400">
            <v>943271</v>
          </cell>
          <cell r="G400" t="str">
            <v>Mcgurn,Stephen</v>
          </cell>
          <cell r="O400">
            <v>0</v>
          </cell>
        </row>
        <row r="401">
          <cell r="A401" t="str">
            <v>AM OPERATORS</v>
          </cell>
          <cell r="B401" t="str">
            <v>None</v>
          </cell>
          <cell r="C401" t="str">
            <v>None</v>
          </cell>
          <cell r="D401" t="str">
            <v>Tremblay,Paul</v>
          </cell>
          <cell r="E401" t="str">
            <v>Jary,Norm</v>
          </cell>
          <cell r="F401">
            <v>943313</v>
          </cell>
          <cell r="G401" t="str">
            <v>Sykes,David</v>
          </cell>
          <cell r="O401">
            <v>0</v>
          </cell>
        </row>
        <row r="402">
          <cell r="A402" t="str">
            <v>AM OPERATORS</v>
          </cell>
          <cell r="B402" t="str">
            <v>None</v>
          </cell>
          <cell r="C402" t="str">
            <v>None</v>
          </cell>
          <cell r="D402" t="str">
            <v>Tremblay,Paul</v>
          </cell>
          <cell r="E402" t="str">
            <v>Jary,Norm</v>
          </cell>
          <cell r="F402">
            <v>946421</v>
          </cell>
          <cell r="G402" t="str">
            <v>Irvine,Tom</v>
          </cell>
          <cell r="I402">
            <v>77.5</v>
          </cell>
          <cell r="K402">
            <v>31.5</v>
          </cell>
          <cell r="M402">
            <v>2</v>
          </cell>
          <cell r="O402">
            <v>111</v>
          </cell>
        </row>
        <row r="403">
          <cell r="A403" t="str">
            <v>AM OPERATORS</v>
          </cell>
          <cell r="B403" t="str">
            <v>None</v>
          </cell>
          <cell r="C403" t="str">
            <v>None</v>
          </cell>
          <cell r="D403" t="str">
            <v>Tremblay,Paul</v>
          </cell>
          <cell r="E403" t="str">
            <v>Jary,Norm</v>
          </cell>
          <cell r="F403">
            <v>964831</v>
          </cell>
          <cell r="G403" t="str">
            <v>Ruttan,Colin</v>
          </cell>
          <cell r="O403">
            <v>0</v>
          </cell>
        </row>
        <row r="404">
          <cell r="A404" t="str">
            <v>AM OPERATORS</v>
          </cell>
          <cell r="B404" t="str">
            <v>None</v>
          </cell>
          <cell r="C404" t="str">
            <v>None</v>
          </cell>
          <cell r="D404" t="str">
            <v>Tremblay,Paul</v>
          </cell>
          <cell r="E404" t="str">
            <v>Jary,Norm</v>
          </cell>
          <cell r="F404">
            <v>965601</v>
          </cell>
          <cell r="G404" t="str">
            <v>Maw,Brady M.J.</v>
          </cell>
          <cell r="O404">
            <v>0</v>
          </cell>
        </row>
        <row r="405">
          <cell r="A405" t="str">
            <v>AM OPERATORS</v>
          </cell>
          <cell r="B405" t="str">
            <v>None</v>
          </cell>
          <cell r="C405" t="str">
            <v>None</v>
          </cell>
          <cell r="D405" t="str">
            <v>Tremblay,Paul</v>
          </cell>
          <cell r="E405" t="str">
            <v>Jary,Norm</v>
          </cell>
          <cell r="F405">
            <v>969906</v>
          </cell>
          <cell r="G405" t="str">
            <v>Kelly,Tom</v>
          </cell>
          <cell r="O405">
            <v>0</v>
          </cell>
        </row>
        <row r="406">
          <cell r="A406" t="str">
            <v>AM OPERATORS</v>
          </cell>
          <cell r="B406" t="str">
            <v>None</v>
          </cell>
          <cell r="C406" t="str">
            <v>None</v>
          </cell>
          <cell r="D406" t="str">
            <v>Tremblay,Paul</v>
          </cell>
          <cell r="E406" t="str">
            <v>Jary,Norm</v>
          </cell>
          <cell r="F406">
            <v>969983</v>
          </cell>
          <cell r="G406" t="str">
            <v>Hoyle,Larry</v>
          </cell>
          <cell r="O406">
            <v>0</v>
          </cell>
        </row>
        <row r="407">
          <cell r="A407" t="str">
            <v>AM OPERATORS</v>
          </cell>
          <cell r="B407" t="str">
            <v>None</v>
          </cell>
          <cell r="C407" t="str">
            <v>None</v>
          </cell>
          <cell r="D407" t="str">
            <v>Tremblay,Paul</v>
          </cell>
          <cell r="E407" t="str">
            <v>Jary,Norm</v>
          </cell>
          <cell r="F407">
            <v>970004</v>
          </cell>
          <cell r="G407" t="str">
            <v>Meilleur,Paul</v>
          </cell>
          <cell r="O407">
            <v>0</v>
          </cell>
        </row>
        <row r="408">
          <cell r="A408" t="str">
            <v>AM OPERATORS</v>
          </cell>
          <cell r="B408" t="str">
            <v>None</v>
          </cell>
          <cell r="C408" t="str">
            <v>None</v>
          </cell>
          <cell r="D408" t="str">
            <v>Tremblay,Paul</v>
          </cell>
          <cell r="E408" t="str">
            <v>Jary,Norm</v>
          </cell>
          <cell r="F408">
            <v>970011</v>
          </cell>
          <cell r="G408" t="str">
            <v>Griese,Alan</v>
          </cell>
          <cell r="O408">
            <v>0</v>
          </cell>
        </row>
        <row r="409">
          <cell r="A409" t="str">
            <v>AM OPERATORS</v>
          </cell>
          <cell r="B409" t="str">
            <v>None</v>
          </cell>
          <cell r="C409" t="str">
            <v>None</v>
          </cell>
          <cell r="D409" t="str">
            <v>Tremblay,Paul</v>
          </cell>
          <cell r="E409" t="str">
            <v>Jary,Norm</v>
          </cell>
          <cell r="F409">
            <v>970963</v>
          </cell>
          <cell r="G409" t="str">
            <v>Jeffs,Scott</v>
          </cell>
          <cell r="O409">
            <v>0</v>
          </cell>
        </row>
        <row r="410">
          <cell r="A410" t="str">
            <v>AM OPERATORS</v>
          </cell>
          <cell r="B410" t="str">
            <v>None</v>
          </cell>
          <cell r="C410" t="str">
            <v>None</v>
          </cell>
          <cell r="D410" t="str">
            <v>Tremblay,Paul</v>
          </cell>
          <cell r="E410" t="str">
            <v>Jary,Norm</v>
          </cell>
          <cell r="F410">
            <v>970984</v>
          </cell>
          <cell r="G410" t="str">
            <v>Thompson,Brent</v>
          </cell>
          <cell r="O410">
            <v>0</v>
          </cell>
        </row>
        <row r="411">
          <cell r="A411" t="str">
            <v>AM OPERATORS</v>
          </cell>
          <cell r="B411" t="str">
            <v>None</v>
          </cell>
          <cell r="C411" t="str">
            <v>None</v>
          </cell>
          <cell r="D411" t="str">
            <v>Tremblay,Paul</v>
          </cell>
          <cell r="E411" t="str">
            <v>Jary,Norm</v>
          </cell>
          <cell r="F411">
            <v>971026</v>
          </cell>
          <cell r="G411" t="str">
            <v>Hebert,Linda</v>
          </cell>
          <cell r="O411">
            <v>0</v>
          </cell>
        </row>
        <row r="412">
          <cell r="A412" t="str">
            <v>AM OPERATORS</v>
          </cell>
          <cell r="B412" t="str">
            <v>None</v>
          </cell>
          <cell r="C412" t="str">
            <v>None</v>
          </cell>
          <cell r="D412" t="str">
            <v>Tremblay,Paul</v>
          </cell>
          <cell r="E412" t="str">
            <v>Jary,Norm</v>
          </cell>
          <cell r="F412">
            <v>973434</v>
          </cell>
          <cell r="G412" t="str">
            <v>Brook,Tony</v>
          </cell>
          <cell r="O412">
            <v>0</v>
          </cell>
        </row>
        <row r="413">
          <cell r="A413" t="str">
            <v>AM OPERATORS</v>
          </cell>
          <cell r="B413" t="str">
            <v>None</v>
          </cell>
          <cell r="C413" t="str">
            <v>None</v>
          </cell>
          <cell r="D413" t="str">
            <v>Tremblay,Paul</v>
          </cell>
          <cell r="E413" t="str">
            <v>Jary,Norm</v>
          </cell>
          <cell r="F413">
            <v>973462</v>
          </cell>
          <cell r="G413" t="str">
            <v>MacDermid,John</v>
          </cell>
          <cell r="O413">
            <v>0</v>
          </cell>
        </row>
        <row r="414">
          <cell r="A414" t="str">
            <v>AM OPERATORS</v>
          </cell>
          <cell r="B414" t="str">
            <v>None</v>
          </cell>
          <cell r="C414" t="str">
            <v>None</v>
          </cell>
          <cell r="D414" t="str">
            <v>Tremblay,Paul</v>
          </cell>
          <cell r="E414" t="str">
            <v>Rhodes,Rick</v>
          </cell>
          <cell r="F414">
            <v>193795</v>
          </cell>
          <cell r="G414" t="str">
            <v>Trebilcock,Terry</v>
          </cell>
          <cell r="H414" t="str">
            <v>Y</v>
          </cell>
          <cell r="I414">
            <v>54</v>
          </cell>
          <cell r="J414">
            <v>63</v>
          </cell>
          <cell r="K414">
            <v>27</v>
          </cell>
          <cell r="L414">
            <v>39</v>
          </cell>
          <cell r="M414">
            <v>27</v>
          </cell>
          <cell r="O414">
            <v>210</v>
          </cell>
        </row>
        <row r="415">
          <cell r="A415" t="str">
            <v>AM OPERATORS</v>
          </cell>
          <cell r="B415" t="str">
            <v>None</v>
          </cell>
          <cell r="C415" t="str">
            <v>None</v>
          </cell>
          <cell r="D415" t="str">
            <v>Tremblay,Paul</v>
          </cell>
          <cell r="E415" t="str">
            <v>Smockum,Stephen</v>
          </cell>
          <cell r="F415">
            <v>160146</v>
          </cell>
          <cell r="G415" t="str">
            <v>Carpenter,John</v>
          </cell>
          <cell r="H415" t="str">
            <v>Y</v>
          </cell>
          <cell r="I415">
            <v>104</v>
          </cell>
          <cell r="K415">
            <v>4</v>
          </cell>
          <cell r="M415">
            <v>52</v>
          </cell>
          <cell r="O415">
            <v>160</v>
          </cell>
        </row>
        <row r="416">
          <cell r="A416" t="str">
            <v>AM OPERATORS</v>
          </cell>
          <cell r="B416" t="str">
            <v>None</v>
          </cell>
          <cell r="C416" t="str">
            <v>None</v>
          </cell>
          <cell r="D416" t="str">
            <v>Tremblay,Paul</v>
          </cell>
          <cell r="E416" t="str">
            <v>Smockum,Stephen</v>
          </cell>
          <cell r="F416">
            <v>163632</v>
          </cell>
          <cell r="G416" t="str">
            <v>Watson,C K</v>
          </cell>
          <cell r="H416" t="str">
            <v>Y</v>
          </cell>
          <cell r="K416">
            <v>140</v>
          </cell>
          <cell r="O416">
            <v>140</v>
          </cell>
        </row>
        <row r="417">
          <cell r="A417" t="str">
            <v>AM OPERATORS</v>
          </cell>
          <cell r="B417" t="str">
            <v>None</v>
          </cell>
          <cell r="C417" t="str">
            <v>None</v>
          </cell>
          <cell r="D417" t="str">
            <v>Tremblay,Paul</v>
          </cell>
          <cell r="E417" t="str">
            <v>Smockum,Stephen</v>
          </cell>
          <cell r="F417">
            <v>177315</v>
          </cell>
          <cell r="G417" t="str">
            <v>Clayton,Shelley</v>
          </cell>
          <cell r="H417" t="str">
            <v>Y</v>
          </cell>
          <cell r="I417">
            <v>8.5</v>
          </cell>
          <cell r="K417">
            <v>117.5</v>
          </cell>
          <cell r="O417">
            <v>126</v>
          </cell>
        </row>
        <row r="418">
          <cell r="A418" t="str">
            <v>AM OPERATORS</v>
          </cell>
          <cell r="B418" t="str">
            <v>None</v>
          </cell>
          <cell r="C418" t="str">
            <v>None</v>
          </cell>
          <cell r="D418" t="str">
            <v>Tremblay,Paul</v>
          </cell>
          <cell r="E418" t="str">
            <v>Smockum,Stephen</v>
          </cell>
          <cell r="F418">
            <v>178083</v>
          </cell>
          <cell r="G418" t="str">
            <v>Bryan,Carol</v>
          </cell>
          <cell r="H418" t="str">
            <v>Y</v>
          </cell>
          <cell r="I418">
            <v>112</v>
          </cell>
          <cell r="M418">
            <v>28</v>
          </cell>
          <cell r="O418">
            <v>140</v>
          </cell>
        </row>
        <row r="419">
          <cell r="A419" t="str">
            <v>AM OPERATORS</v>
          </cell>
          <cell r="B419" t="str">
            <v>None</v>
          </cell>
          <cell r="C419" t="str">
            <v>None</v>
          </cell>
          <cell r="D419" t="str">
            <v>Tremblay,Paul</v>
          </cell>
          <cell r="E419" t="str">
            <v>Smockum,Stephen</v>
          </cell>
          <cell r="F419">
            <v>180164</v>
          </cell>
          <cell r="G419" t="str">
            <v>Kim,Susan U.</v>
          </cell>
          <cell r="H419" t="str">
            <v>Y</v>
          </cell>
          <cell r="K419">
            <v>140</v>
          </cell>
          <cell r="O419">
            <v>140</v>
          </cell>
        </row>
        <row r="420">
          <cell r="A420" t="str">
            <v>AM OPERATORS</v>
          </cell>
          <cell r="B420" t="str">
            <v>None</v>
          </cell>
          <cell r="C420" t="str">
            <v>None</v>
          </cell>
          <cell r="D420" t="str">
            <v>Tremblay,Paul</v>
          </cell>
          <cell r="E420" t="str">
            <v>Smockum,Stephen</v>
          </cell>
          <cell r="F420">
            <v>180245</v>
          </cell>
          <cell r="G420" t="str">
            <v>Atkinson,Meghan</v>
          </cell>
          <cell r="H420" t="str">
            <v>Y</v>
          </cell>
          <cell r="K420">
            <v>133</v>
          </cell>
          <cell r="O420">
            <v>133</v>
          </cell>
        </row>
        <row r="421">
          <cell r="A421" t="str">
            <v>AM OPERATORS</v>
          </cell>
          <cell r="B421" t="str">
            <v>None</v>
          </cell>
          <cell r="C421" t="str">
            <v>None</v>
          </cell>
          <cell r="D421" t="str">
            <v>Tremblay,Paul</v>
          </cell>
          <cell r="E421" t="str">
            <v>Smockum,Stephen</v>
          </cell>
          <cell r="F421">
            <v>180325</v>
          </cell>
          <cell r="G421" t="str">
            <v>Hamilton,Mark</v>
          </cell>
          <cell r="H421" t="str">
            <v>Y</v>
          </cell>
          <cell r="K421">
            <v>142</v>
          </cell>
          <cell r="O421">
            <v>142</v>
          </cell>
        </row>
        <row r="422">
          <cell r="A422" t="str">
            <v>AM OPERATORS</v>
          </cell>
          <cell r="B422" t="str">
            <v>None</v>
          </cell>
          <cell r="C422" t="str">
            <v>None</v>
          </cell>
          <cell r="D422" t="str">
            <v>Tremblay,Paul</v>
          </cell>
          <cell r="E422" t="str">
            <v>Smockum,Stephen</v>
          </cell>
          <cell r="F422">
            <v>181670</v>
          </cell>
          <cell r="G422" t="str">
            <v>Jones,Candace Mae</v>
          </cell>
          <cell r="H422" t="str">
            <v>Y</v>
          </cell>
          <cell r="K422">
            <v>143.5</v>
          </cell>
          <cell r="M422">
            <v>7</v>
          </cell>
          <cell r="O422">
            <v>150.5</v>
          </cell>
        </row>
        <row r="423">
          <cell r="A423" t="str">
            <v>AM OPERATORS</v>
          </cell>
          <cell r="B423" t="str">
            <v>None</v>
          </cell>
          <cell r="C423" t="str">
            <v>None</v>
          </cell>
          <cell r="D423" t="str">
            <v>Tremblay,Paul</v>
          </cell>
          <cell r="E423" t="str">
            <v>Smockum,Stephen</v>
          </cell>
          <cell r="F423">
            <v>182116</v>
          </cell>
          <cell r="G423" t="str">
            <v>Hill,Emily R.</v>
          </cell>
          <cell r="H423" t="str">
            <v>Y</v>
          </cell>
          <cell r="O423">
            <v>0</v>
          </cell>
        </row>
        <row r="424">
          <cell r="A424" t="str">
            <v>AM OPERATORS</v>
          </cell>
          <cell r="B424" t="str">
            <v>None</v>
          </cell>
          <cell r="C424" t="str">
            <v>None</v>
          </cell>
          <cell r="D424" t="str">
            <v>Tremblay,Paul</v>
          </cell>
          <cell r="E424" t="str">
            <v>Smockum,Stephen</v>
          </cell>
          <cell r="F424">
            <v>182178</v>
          </cell>
          <cell r="G424" t="str">
            <v>Hosick,Howard O.</v>
          </cell>
          <cell r="O424">
            <v>0</v>
          </cell>
        </row>
        <row r="425">
          <cell r="A425" t="str">
            <v>AM OPERATORS</v>
          </cell>
          <cell r="B425" t="str">
            <v>None</v>
          </cell>
          <cell r="C425" t="str">
            <v>None</v>
          </cell>
          <cell r="D425" t="str">
            <v>Tremblay,Paul</v>
          </cell>
          <cell r="E425" t="str">
            <v>Smockum,Stephen</v>
          </cell>
          <cell r="F425">
            <v>182191</v>
          </cell>
          <cell r="G425" t="str">
            <v>Sullivan,Wayne K.</v>
          </cell>
          <cell r="I425">
            <v>140</v>
          </cell>
          <cell r="K425">
            <v>7</v>
          </cell>
          <cell r="L425">
            <v>1</v>
          </cell>
          <cell r="O425">
            <v>148</v>
          </cell>
        </row>
        <row r="426">
          <cell r="A426" t="str">
            <v>AM OPERATORS</v>
          </cell>
          <cell r="B426" t="str">
            <v>None</v>
          </cell>
          <cell r="C426" t="str">
            <v>None</v>
          </cell>
          <cell r="D426" t="str">
            <v>Tremblay,Paul</v>
          </cell>
          <cell r="E426" t="str">
            <v>Smockum,Stephen</v>
          </cell>
          <cell r="F426">
            <v>182375</v>
          </cell>
          <cell r="G426" t="str">
            <v>Williams,Lynn</v>
          </cell>
          <cell r="H426" t="str">
            <v>Y</v>
          </cell>
          <cell r="K426">
            <v>147</v>
          </cell>
          <cell r="O426">
            <v>147</v>
          </cell>
        </row>
        <row r="427">
          <cell r="A427" t="str">
            <v>AM OPERATORS</v>
          </cell>
          <cell r="B427" t="str">
            <v>None</v>
          </cell>
          <cell r="C427" t="str">
            <v>None</v>
          </cell>
          <cell r="D427" t="str">
            <v>Tremblay,Paul</v>
          </cell>
          <cell r="E427" t="str">
            <v>Smockum,Stephen</v>
          </cell>
          <cell r="F427">
            <v>414813</v>
          </cell>
          <cell r="G427" t="str">
            <v>Mckendrick,D</v>
          </cell>
          <cell r="H427" t="str">
            <v>Y</v>
          </cell>
          <cell r="I427">
            <v>94.5</v>
          </cell>
          <cell r="K427">
            <v>14</v>
          </cell>
          <cell r="M427">
            <v>31.5</v>
          </cell>
          <cell r="O427">
            <v>140</v>
          </cell>
        </row>
        <row r="428">
          <cell r="A428" t="str">
            <v>AM OPERATORS</v>
          </cell>
          <cell r="B428" t="str">
            <v>None</v>
          </cell>
          <cell r="C428" t="str">
            <v>None</v>
          </cell>
          <cell r="D428" t="str">
            <v>Tremblay,Paul</v>
          </cell>
          <cell r="E428" t="str">
            <v>Smockum,Stephen</v>
          </cell>
          <cell r="F428">
            <v>608090</v>
          </cell>
          <cell r="G428" t="str">
            <v>Brown,Terry</v>
          </cell>
          <cell r="H428" t="str">
            <v>Y</v>
          </cell>
          <cell r="I428">
            <v>108.1</v>
          </cell>
          <cell r="K428">
            <v>19.100000000000001</v>
          </cell>
          <cell r="M428">
            <v>1.5</v>
          </cell>
          <cell r="O428">
            <v>128.69999999999999</v>
          </cell>
        </row>
        <row r="429">
          <cell r="A429" t="str">
            <v>AM OPERATORS</v>
          </cell>
          <cell r="B429" t="str">
            <v>None</v>
          </cell>
          <cell r="C429" t="str">
            <v>None</v>
          </cell>
          <cell r="D429" t="str">
            <v>Tremblay,Paul</v>
          </cell>
          <cell r="E429" t="str">
            <v>Smockum,Stephen</v>
          </cell>
          <cell r="F429">
            <v>646772</v>
          </cell>
          <cell r="G429" t="str">
            <v>Tackaberry,Darryl</v>
          </cell>
          <cell r="H429" t="str">
            <v>Y</v>
          </cell>
          <cell r="I429">
            <v>76</v>
          </cell>
          <cell r="J429">
            <v>13</v>
          </cell>
          <cell r="K429">
            <v>45</v>
          </cell>
          <cell r="L429">
            <v>6</v>
          </cell>
          <cell r="O429">
            <v>140</v>
          </cell>
        </row>
        <row r="430">
          <cell r="A430" t="str">
            <v>AM OPERATORS</v>
          </cell>
          <cell r="B430" t="str">
            <v>None</v>
          </cell>
          <cell r="C430" t="str">
            <v>None</v>
          </cell>
          <cell r="D430" t="str">
            <v>Tremblay,Paul</v>
          </cell>
          <cell r="E430" t="str">
            <v>Smockum,Stephen</v>
          </cell>
          <cell r="F430">
            <v>715680</v>
          </cell>
          <cell r="G430" t="str">
            <v>Warner,Kathryn</v>
          </cell>
          <cell r="H430" t="str">
            <v>Y</v>
          </cell>
          <cell r="K430">
            <v>70</v>
          </cell>
          <cell r="O430">
            <v>70</v>
          </cell>
        </row>
        <row r="431">
          <cell r="A431" t="str">
            <v>AM OPERATORS</v>
          </cell>
          <cell r="B431" t="str">
            <v>None</v>
          </cell>
          <cell r="C431" t="str">
            <v>None</v>
          </cell>
          <cell r="D431" t="str">
            <v>Tremblay,Paul</v>
          </cell>
          <cell r="E431" t="str">
            <v>Smockum,Stephen</v>
          </cell>
          <cell r="F431">
            <v>823956</v>
          </cell>
          <cell r="G431" t="str">
            <v>Briggs,Natalie</v>
          </cell>
          <cell r="H431" t="str">
            <v>Y</v>
          </cell>
          <cell r="K431">
            <v>117</v>
          </cell>
          <cell r="L431">
            <v>23</v>
          </cell>
          <cell r="O431">
            <v>140</v>
          </cell>
        </row>
        <row r="432">
          <cell r="A432" t="str">
            <v>AM OPERATORS</v>
          </cell>
          <cell r="B432" t="str">
            <v>None</v>
          </cell>
          <cell r="C432" t="str">
            <v>None</v>
          </cell>
          <cell r="D432" t="str">
            <v>Tremblay,Paul</v>
          </cell>
          <cell r="E432" t="str">
            <v>Smockum,Stephen</v>
          </cell>
          <cell r="F432">
            <v>867741</v>
          </cell>
          <cell r="G432" t="str">
            <v>Rhodes,Rick</v>
          </cell>
          <cell r="H432" t="str">
            <v>Y</v>
          </cell>
          <cell r="O432">
            <v>0</v>
          </cell>
        </row>
        <row r="433">
          <cell r="A433" t="str">
            <v>AM OPERATORS</v>
          </cell>
          <cell r="B433" t="str">
            <v>None</v>
          </cell>
          <cell r="C433" t="str">
            <v>None</v>
          </cell>
          <cell r="D433" t="str">
            <v>Tremblay,Paul</v>
          </cell>
          <cell r="E433" t="str">
            <v>Smockum,Stephen</v>
          </cell>
          <cell r="F433">
            <v>953750</v>
          </cell>
          <cell r="G433" t="str">
            <v>Sauve,Gisele</v>
          </cell>
          <cell r="H433" t="str">
            <v>Y</v>
          </cell>
          <cell r="K433">
            <v>158.5</v>
          </cell>
          <cell r="M433">
            <v>1.5</v>
          </cell>
          <cell r="O433">
            <v>160</v>
          </cell>
        </row>
        <row r="434">
          <cell r="A434" t="str">
            <v>AM OPERATORS</v>
          </cell>
          <cell r="B434" t="str">
            <v>None</v>
          </cell>
          <cell r="C434" t="str">
            <v>None</v>
          </cell>
          <cell r="D434" t="str">
            <v>Tremblay,Paul</v>
          </cell>
          <cell r="E434" t="str">
            <v>Smockum,Stephen</v>
          </cell>
          <cell r="F434">
            <v>953764</v>
          </cell>
          <cell r="G434" t="str">
            <v>Colden,Brad</v>
          </cell>
          <cell r="H434" t="str">
            <v>Y</v>
          </cell>
          <cell r="I434">
            <v>53</v>
          </cell>
          <cell r="J434">
            <v>13</v>
          </cell>
          <cell r="K434">
            <v>86</v>
          </cell>
          <cell r="O434">
            <v>152</v>
          </cell>
        </row>
        <row r="435">
          <cell r="A435" t="str">
            <v>AM OPERATORS</v>
          </cell>
          <cell r="B435" t="str">
            <v>None</v>
          </cell>
          <cell r="C435" t="str">
            <v>None</v>
          </cell>
          <cell r="D435" t="str">
            <v>Tremblay,Paul</v>
          </cell>
          <cell r="E435" t="str">
            <v>Smockum,Stephen</v>
          </cell>
          <cell r="F435">
            <v>971754</v>
          </cell>
          <cell r="G435" t="str">
            <v>Fraser,Sharon</v>
          </cell>
          <cell r="H435" t="str">
            <v>Y</v>
          </cell>
          <cell r="K435">
            <v>105</v>
          </cell>
          <cell r="M435">
            <v>15</v>
          </cell>
          <cell r="O435">
            <v>120</v>
          </cell>
        </row>
        <row r="436">
          <cell r="A436" t="str">
            <v>AM OPERATORS</v>
          </cell>
          <cell r="B436" t="str">
            <v>None</v>
          </cell>
          <cell r="C436" t="str">
            <v>None</v>
          </cell>
          <cell r="D436" t="str">
            <v>Tremblay,Paul</v>
          </cell>
          <cell r="E436" t="str">
            <v>Tremblay,Paul</v>
          </cell>
          <cell r="F436">
            <v>47095</v>
          </cell>
          <cell r="G436" t="str">
            <v>Steele,Marjorie</v>
          </cell>
          <cell r="H436" t="str">
            <v>Y</v>
          </cell>
          <cell r="K436">
            <v>160</v>
          </cell>
          <cell r="O436">
            <v>160</v>
          </cell>
        </row>
        <row r="437">
          <cell r="A437" t="str">
            <v>AM OPERATORS</v>
          </cell>
          <cell r="B437" t="str">
            <v>None</v>
          </cell>
          <cell r="C437" t="str">
            <v>None</v>
          </cell>
          <cell r="D437" t="str">
            <v>Tremblay,Paul</v>
          </cell>
          <cell r="E437" t="str">
            <v>Tremblay,Paul</v>
          </cell>
          <cell r="F437">
            <v>55790</v>
          </cell>
          <cell r="G437" t="str">
            <v>Ferguson,Mike</v>
          </cell>
          <cell r="H437" t="str">
            <v>Y</v>
          </cell>
          <cell r="I437">
            <v>161</v>
          </cell>
          <cell r="K437">
            <v>5</v>
          </cell>
          <cell r="M437">
            <v>16</v>
          </cell>
          <cell r="O437">
            <v>182</v>
          </cell>
        </row>
        <row r="438">
          <cell r="A438" t="str">
            <v>AM OPERATORS</v>
          </cell>
          <cell r="B438" t="str">
            <v>None</v>
          </cell>
          <cell r="C438" t="str">
            <v>None</v>
          </cell>
          <cell r="D438" t="str">
            <v>Tremblay,Paul</v>
          </cell>
          <cell r="E438" t="str">
            <v>Tremblay,Paul</v>
          </cell>
          <cell r="F438">
            <v>175720</v>
          </cell>
          <cell r="G438" t="str">
            <v>Davila,Helene L.</v>
          </cell>
          <cell r="O438">
            <v>0</v>
          </cell>
        </row>
        <row r="439">
          <cell r="A439" t="str">
            <v>AM OPERATORS</v>
          </cell>
          <cell r="B439" t="str">
            <v>None</v>
          </cell>
          <cell r="C439" t="str">
            <v>None</v>
          </cell>
          <cell r="D439" t="str">
            <v>Tremblay,Paul</v>
          </cell>
          <cell r="E439" t="str">
            <v>Tremblay,Paul</v>
          </cell>
          <cell r="F439">
            <v>399686</v>
          </cell>
          <cell r="G439" t="str">
            <v>Moir,Julie</v>
          </cell>
          <cell r="H439" t="str">
            <v>Y</v>
          </cell>
          <cell r="I439">
            <v>48</v>
          </cell>
          <cell r="J439">
            <v>20</v>
          </cell>
          <cell r="K439">
            <v>48</v>
          </cell>
          <cell r="L439">
            <v>16</v>
          </cell>
          <cell r="M439">
            <v>28</v>
          </cell>
          <cell r="O439">
            <v>160</v>
          </cell>
        </row>
        <row r="440">
          <cell r="A440" t="str">
            <v>AM OPERATORS</v>
          </cell>
          <cell r="B440" t="str">
            <v>None</v>
          </cell>
          <cell r="C440" t="str">
            <v>None</v>
          </cell>
          <cell r="D440" t="str">
            <v>Tremblay,Paul</v>
          </cell>
          <cell r="E440" t="str">
            <v>Tremblay,Paul</v>
          </cell>
          <cell r="F440">
            <v>525581</v>
          </cell>
          <cell r="G440" t="str">
            <v>Smockum,Stephen</v>
          </cell>
          <cell r="H440" t="str">
            <v>Y</v>
          </cell>
          <cell r="I440">
            <v>102</v>
          </cell>
          <cell r="J440">
            <v>6</v>
          </cell>
          <cell r="K440">
            <v>52</v>
          </cell>
          <cell r="O440">
            <v>160</v>
          </cell>
        </row>
        <row r="441">
          <cell r="A441" t="str">
            <v>AM OPERATORS</v>
          </cell>
          <cell r="B441" t="str">
            <v>None</v>
          </cell>
          <cell r="C441" t="str">
            <v>None</v>
          </cell>
          <cell r="D441" t="str">
            <v>Tremblay,Paul</v>
          </cell>
          <cell r="E441" t="str">
            <v>Tremblay,Paul</v>
          </cell>
          <cell r="F441">
            <v>532406</v>
          </cell>
          <cell r="G441" t="str">
            <v>Cowan Sahadath,Kathy</v>
          </cell>
          <cell r="H441" t="str">
            <v>Y</v>
          </cell>
          <cell r="M441">
            <v>160</v>
          </cell>
          <cell r="O441">
            <v>160</v>
          </cell>
        </row>
        <row r="442">
          <cell r="A442" t="str">
            <v>AM OPERATORS</v>
          </cell>
          <cell r="B442" t="str">
            <v>None</v>
          </cell>
          <cell r="C442" t="str">
            <v>None</v>
          </cell>
          <cell r="D442" t="str">
            <v>Tremblay,Paul</v>
          </cell>
          <cell r="E442" t="str">
            <v>Tremblay,Paul</v>
          </cell>
          <cell r="F442">
            <v>692566</v>
          </cell>
          <cell r="G442" t="str">
            <v>Jary,Norm</v>
          </cell>
          <cell r="H442" t="str">
            <v>Y</v>
          </cell>
          <cell r="I442">
            <v>93</v>
          </cell>
          <cell r="K442">
            <v>27</v>
          </cell>
          <cell r="O442">
            <v>120</v>
          </cell>
        </row>
        <row r="443">
          <cell r="A443" t="str">
            <v>AM OPERATORS</v>
          </cell>
          <cell r="B443" t="str">
            <v>None</v>
          </cell>
          <cell r="C443" t="str">
            <v>None</v>
          </cell>
          <cell r="D443" t="str">
            <v>Tremblay,Paul</v>
          </cell>
          <cell r="E443" t="str">
            <v>Tremblay,Paul</v>
          </cell>
          <cell r="F443" t="str">
            <v>o55762</v>
          </cell>
          <cell r="G443" t="str">
            <v>Boland,Mike.M.D.</v>
          </cell>
          <cell r="H443" t="str">
            <v>Y</v>
          </cell>
          <cell r="I443">
            <v>147</v>
          </cell>
          <cell r="K443">
            <v>13</v>
          </cell>
          <cell r="O443">
            <v>160</v>
          </cell>
        </row>
        <row r="444">
          <cell r="A444" t="str">
            <v>AM OPERATORS</v>
          </cell>
          <cell r="B444" t="str">
            <v>OE</v>
          </cell>
          <cell r="C444" t="str">
            <v>Network Mgmt Engineer/Officer</v>
          </cell>
          <cell r="D444" t="str">
            <v>Tremblay,Paul</v>
          </cell>
          <cell r="E444" t="str">
            <v>Bradley,Ian</v>
          </cell>
          <cell r="F444">
            <v>183175</v>
          </cell>
          <cell r="G444" t="str">
            <v>Sohail, Akram</v>
          </cell>
          <cell r="H444" t="str">
            <v>Y</v>
          </cell>
          <cell r="O444">
            <v>0</v>
          </cell>
        </row>
        <row r="445">
          <cell r="A445" t="str">
            <v>AM OPERATORS</v>
          </cell>
          <cell r="B445" t="str">
            <v>OE</v>
          </cell>
          <cell r="C445" t="str">
            <v>NOD</v>
          </cell>
          <cell r="D445" t="str">
            <v>Tremblay,Paul</v>
          </cell>
          <cell r="E445" t="str">
            <v>Bradley,Ian</v>
          </cell>
          <cell r="F445">
            <v>183174</v>
          </cell>
          <cell r="G445" t="str">
            <v>Cecez, Milka</v>
          </cell>
          <cell r="H445" t="str">
            <v>Y</v>
          </cell>
          <cell r="I445">
            <v>140</v>
          </cell>
          <cell r="O445">
            <v>140</v>
          </cell>
        </row>
        <row r="446">
          <cell r="A446" t="str">
            <v>AM OPERATORS</v>
          </cell>
          <cell r="B446" t="str">
            <v>OF</v>
          </cell>
          <cell r="C446" t="str">
            <v>Engineering/Officer Transmission</v>
          </cell>
          <cell r="D446" t="str">
            <v>Tremblay,Paul</v>
          </cell>
          <cell r="E446" t="str">
            <v>Bradley,Ian</v>
          </cell>
          <cell r="F446">
            <v>183172</v>
          </cell>
          <cell r="G446" t="str">
            <v>Guo, Yinhua</v>
          </cell>
          <cell r="H446" t="str">
            <v>Y</v>
          </cell>
          <cell r="O446">
            <v>0</v>
          </cell>
        </row>
        <row r="447">
          <cell r="A447" t="str">
            <v>AM OPERATORS</v>
          </cell>
          <cell r="B447" t="str">
            <v>OF</v>
          </cell>
          <cell r="C447" t="str">
            <v>Shift Control Engineer/Officer</v>
          </cell>
          <cell r="D447" t="str">
            <v>Tremblay,Paul</v>
          </cell>
          <cell r="E447" t="str">
            <v>Bradley,Ian</v>
          </cell>
          <cell r="F447">
            <v>183177</v>
          </cell>
          <cell r="G447" t="str">
            <v>Leeman, Mike</v>
          </cell>
          <cell r="H447" t="str">
            <v>Y</v>
          </cell>
          <cell r="O447">
            <v>0</v>
          </cell>
        </row>
        <row r="448">
          <cell r="A448" t="str">
            <v>AM OPERATORS</v>
          </cell>
          <cell r="B448" t="str">
            <v>OF</v>
          </cell>
          <cell r="C448" t="str">
            <v>Shift Control Engineer/Officer</v>
          </cell>
          <cell r="D448" t="str">
            <v>Tremblay,Paul</v>
          </cell>
          <cell r="E448" t="str">
            <v>Bradley,Ian</v>
          </cell>
          <cell r="F448">
            <v>183178</v>
          </cell>
          <cell r="G448" t="str">
            <v>Rowe, Scott</v>
          </cell>
          <cell r="H448" t="str">
            <v>Y</v>
          </cell>
          <cell r="O448">
            <v>0</v>
          </cell>
        </row>
        <row r="449">
          <cell r="A449" t="str">
            <v>AM OPERATORS</v>
          </cell>
          <cell r="B449" t="str">
            <v>ON</v>
          </cell>
          <cell r="C449" t="str">
            <v>Operating Controller/Dispatcher</v>
          </cell>
          <cell r="D449" t="str">
            <v>Tremblay,Paul</v>
          </cell>
          <cell r="E449" t="str">
            <v>Bradley,Ian</v>
          </cell>
          <cell r="F449">
            <v>47260</v>
          </cell>
          <cell r="G449" t="str">
            <v>Johnson, Richard</v>
          </cell>
          <cell r="H449" t="str">
            <v>Y</v>
          </cell>
          <cell r="O449">
            <v>0</v>
          </cell>
        </row>
        <row r="450">
          <cell r="A450" t="str">
            <v>AM OPERATORS</v>
          </cell>
          <cell r="B450" t="str">
            <v>ON</v>
          </cell>
          <cell r="C450" t="str">
            <v>Operating Controller/Dispatcher</v>
          </cell>
          <cell r="D450" t="str">
            <v>Tremblay,Paul</v>
          </cell>
          <cell r="E450" t="str">
            <v>Bradley,Ian</v>
          </cell>
          <cell r="F450">
            <v>287182</v>
          </cell>
          <cell r="G450" t="str">
            <v>Hyatt, Mel</v>
          </cell>
          <cell r="H450" t="str">
            <v>Y</v>
          </cell>
          <cell r="O450">
            <v>0</v>
          </cell>
        </row>
        <row r="451">
          <cell r="A451" t="str">
            <v>AM OPERATORS</v>
          </cell>
          <cell r="B451" t="str">
            <v>OP</v>
          </cell>
          <cell r="C451" t="str">
            <v>Cable Locate Clerk</v>
          </cell>
          <cell r="D451" t="str">
            <v>Tremblay,Paul</v>
          </cell>
          <cell r="E451" t="str">
            <v>Bradley,Ian</v>
          </cell>
          <cell r="F451">
            <v>525763</v>
          </cell>
          <cell r="G451" t="str">
            <v>Simpson, Cheryl</v>
          </cell>
          <cell r="H451" t="str">
            <v>Y</v>
          </cell>
          <cell r="O451">
            <v>0</v>
          </cell>
        </row>
        <row r="452">
          <cell r="A452" t="str">
            <v>AM OPERATORS</v>
          </cell>
          <cell r="B452" t="str">
            <v>OP</v>
          </cell>
          <cell r="C452" t="str">
            <v>Sr Network Mgmt Eng/Off</v>
          </cell>
          <cell r="D452" t="str">
            <v>Tremblay,Paul</v>
          </cell>
          <cell r="E452" t="str">
            <v>Bradley,Ian</v>
          </cell>
          <cell r="F452">
            <v>181950</v>
          </cell>
          <cell r="G452" t="str">
            <v>Giralico, Sante</v>
          </cell>
          <cell r="H452" t="str">
            <v>Y</v>
          </cell>
          <cell r="O452">
            <v>0</v>
          </cell>
        </row>
        <row r="453">
          <cell r="A453" t="str">
            <v>AM OPERATORS</v>
          </cell>
          <cell r="B453" t="str">
            <v>OP</v>
          </cell>
          <cell r="C453" t="str">
            <v>University Co-Op Program</v>
          </cell>
          <cell r="D453" t="str">
            <v>Tremblay,Paul</v>
          </cell>
          <cell r="E453" t="str">
            <v>Bradley,Ian</v>
          </cell>
          <cell r="F453">
            <v>183160</v>
          </cell>
          <cell r="G453" t="str">
            <v>Nattress, Simone</v>
          </cell>
          <cell r="H453" t="str">
            <v>Y</v>
          </cell>
          <cell r="O453">
            <v>0</v>
          </cell>
        </row>
        <row r="454">
          <cell r="A454" t="str">
            <v>AM OPERATORS</v>
          </cell>
          <cell r="B454" t="str">
            <v>OPER FACILIT</v>
          </cell>
          <cell r="C454" t="str">
            <v>None</v>
          </cell>
          <cell r="D454" t="str">
            <v>Tremblay,Paul</v>
          </cell>
          <cell r="E454" t="str">
            <v>Bradley,Ian</v>
          </cell>
          <cell r="F454">
            <v>42937</v>
          </cell>
          <cell r="G454" t="str">
            <v>Chen,Rongliang</v>
          </cell>
          <cell r="H454" t="str">
            <v>Y</v>
          </cell>
          <cell r="I454">
            <v>128</v>
          </cell>
          <cell r="M454">
            <v>12</v>
          </cell>
          <cell r="O454">
            <v>140</v>
          </cell>
        </row>
        <row r="455">
          <cell r="A455" t="str">
            <v>AM OPERATORS</v>
          </cell>
          <cell r="B455" t="str">
            <v>OPER FACILIT</v>
          </cell>
          <cell r="C455" t="str">
            <v>None</v>
          </cell>
          <cell r="D455" t="str">
            <v>Tremblay,Paul</v>
          </cell>
          <cell r="E455" t="str">
            <v>Bradley,Ian</v>
          </cell>
          <cell r="F455">
            <v>55129</v>
          </cell>
          <cell r="G455" t="str">
            <v>Hewson,Alex</v>
          </cell>
          <cell r="O455">
            <v>0</v>
          </cell>
        </row>
        <row r="456">
          <cell r="A456" t="str">
            <v>AM OPERATORS</v>
          </cell>
          <cell r="B456" t="str">
            <v>OPER FACILIT</v>
          </cell>
          <cell r="C456" t="str">
            <v>None</v>
          </cell>
          <cell r="D456" t="str">
            <v>Tremblay,Paul</v>
          </cell>
          <cell r="E456" t="str">
            <v>Bradley,Ian</v>
          </cell>
          <cell r="F456">
            <v>59897</v>
          </cell>
          <cell r="G456" t="str">
            <v>Haromszeki,Robert L.</v>
          </cell>
          <cell r="O456">
            <v>0</v>
          </cell>
        </row>
        <row r="457">
          <cell r="A457" t="str">
            <v>AM OPERATORS</v>
          </cell>
          <cell r="B457" t="str">
            <v>OPER FACILIT</v>
          </cell>
          <cell r="C457" t="str">
            <v>None</v>
          </cell>
          <cell r="D457" t="str">
            <v>Tremblay,Paul</v>
          </cell>
          <cell r="E457" t="str">
            <v>Bradley,Ian</v>
          </cell>
          <cell r="F457">
            <v>120526</v>
          </cell>
          <cell r="G457" t="str">
            <v>Clunies,Linda</v>
          </cell>
          <cell r="O457">
            <v>0</v>
          </cell>
        </row>
        <row r="458">
          <cell r="A458" t="str">
            <v>AM OPERATORS</v>
          </cell>
          <cell r="B458" t="str">
            <v>OPER FACILIT</v>
          </cell>
          <cell r="C458" t="str">
            <v>None</v>
          </cell>
          <cell r="D458" t="str">
            <v>Tremblay,Paul</v>
          </cell>
          <cell r="E458" t="str">
            <v>Bradley,Ian</v>
          </cell>
          <cell r="F458">
            <v>176396</v>
          </cell>
          <cell r="G458" t="str">
            <v>Camelino,Ruben</v>
          </cell>
          <cell r="H458" t="str">
            <v>Y</v>
          </cell>
          <cell r="I458">
            <v>115</v>
          </cell>
          <cell r="J458">
            <v>16</v>
          </cell>
          <cell r="K458">
            <v>9</v>
          </cell>
          <cell r="O458">
            <v>140</v>
          </cell>
        </row>
        <row r="459">
          <cell r="A459" t="str">
            <v>AM OPERATORS</v>
          </cell>
          <cell r="B459" t="str">
            <v>OPER FACILIT</v>
          </cell>
          <cell r="C459" t="str">
            <v>None</v>
          </cell>
          <cell r="D459" t="str">
            <v>Tremblay,Paul</v>
          </cell>
          <cell r="E459" t="str">
            <v>Bradley,Ian</v>
          </cell>
          <cell r="F459">
            <v>177624</v>
          </cell>
          <cell r="G459" t="str">
            <v>Cheuk,Vivian</v>
          </cell>
          <cell r="O459">
            <v>0</v>
          </cell>
        </row>
        <row r="460">
          <cell r="A460" t="str">
            <v>AM OPERATORS</v>
          </cell>
          <cell r="B460" t="str">
            <v>OPER FACILIT</v>
          </cell>
          <cell r="C460" t="str">
            <v>None</v>
          </cell>
          <cell r="D460" t="str">
            <v>Tremblay,Paul</v>
          </cell>
          <cell r="E460" t="str">
            <v>Bradley,Ian</v>
          </cell>
          <cell r="F460">
            <v>180361</v>
          </cell>
          <cell r="G460" t="str">
            <v>Pan,Danmin</v>
          </cell>
          <cell r="O460">
            <v>0</v>
          </cell>
        </row>
        <row r="461">
          <cell r="A461" t="str">
            <v>AM OPERATORS</v>
          </cell>
          <cell r="B461" t="str">
            <v>OPER FACILIT</v>
          </cell>
          <cell r="C461" t="str">
            <v>None</v>
          </cell>
          <cell r="D461" t="str">
            <v>Tremblay,Paul</v>
          </cell>
          <cell r="E461" t="str">
            <v>Bradley,Ian</v>
          </cell>
          <cell r="F461">
            <v>180363</v>
          </cell>
          <cell r="G461" t="str">
            <v>Chan,Kathy</v>
          </cell>
          <cell r="O461">
            <v>0</v>
          </cell>
        </row>
        <row r="462">
          <cell r="A462" t="str">
            <v>AM OPERATORS</v>
          </cell>
          <cell r="B462" t="str">
            <v>OPER FACILIT</v>
          </cell>
          <cell r="C462" t="str">
            <v>None</v>
          </cell>
          <cell r="D462" t="str">
            <v>Tremblay,Paul</v>
          </cell>
          <cell r="E462" t="str">
            <v>Bradley,Ian</v>
          </cell>
          <cell r="F462">
            <v>180372</v>
          </cell>
          <cell r="G462" t="str">
            <v>Tai,Edwin</v>
          </cell>
          <cell r="O462">
            <v>0</v>
          </cell>
        </row>
        <row r="463">
          <cell r="A463" t="str">
            <v>AM OPERATORS</v>
          </cell>
          <cell r="B463" t="str">
            <v>OPER FACILIT</v>
          </cell>
          <cell r="C463" t="str">
            <v>None</v>
          </cell>
          <cell r="D463" t="str">
            <v>Tremblay,Paul</v>
          </cell>
          <cell r="E463" t="str">
            <v>Bradley,Ian</v>
          </cell>
          <cell r="F463">
            <v>180616</v>
          </cell>
          <cell r="G463" t="str">
            <v>Yuen,Kay Chi-Kiu</v>
          </cell>
          <cell r="O463">
            <v>0</v>
          </cell>
        </row>
        <row r="464">
          <cell r="A464" t="str">
            <v>AM OPERATORS</v>
          </cell>
          <cell r="B464" t="str">
            <v>OPER FACILIT</v>
          </cell>
          <cell r="C464" t="str">
            <v>None</v>
          </cell>
          <cell r="D464" t="str">
            <v>Tremblay,Paul</v>
          </cell>
          <cell r="E464" t="str">
            <v>Bradley,Ian</v>
          </cell>
          <cell r="F464">
            <v>180774</v>
          </cell>
          <cell r="G464" t="str">
            <v>Lee,Seunghee Suh</v>
          </cell>
          <cell r="O464">
            <v>0</v>
          </cell>
        </row>
        <row r="465">
          <cell r="A465" t="str">
            <v>AM OPERATORS</v>
          </cell>
          <cell r="B465" t="str">
            <v>OPER FACILIT</v>
          </cell>
          <cell r="C465" t="str">
            <v>None</v>
          </cell>
          <cell r="D465" t="str">
            <v>Tremblay,Paul</v>
          </cell>
          <cell r="E465" t="str">
            <v>Bradley,Ian</v>
          </cell>
          <cell r="F465">
            <v>180856</v>
          </cell>
          <cell r="G465" t="str">
            <v>Wong,Michelle C.</v>
          </cell>
          <cell r="O465">
            <v>0</v>
          </cell>
        </row>
        <row r="466">
          <cell r="A466" t="str">
            <v>AM OPERATORS</v>
          </cell>
          <cell r="B466" t="str">
            <v>OPER FACILIT</v>
          </cell>
          <cell r="C466" t="str">
            <v>None</v>
          </cell>
          <cell r="D466" t="str">
            <v>Tremblay,Paul</v>
          </cell>
          <cell r="E466" t="str">
            <v>Bradley,Ian</v>
          </cell>
          <cell r="F466">
            <v>180857</v>
          </cell>
          <cell r="G466" t="str">
            <v>Yong,Tze M.</v>
          </cell>
          <cell r="O466">
            <v>0</v>
          </cell>
        </row>
        <row r="467">
          <cell r="A467" t="str">
            <v>AM OPERATORS</v>
          </cell>
          <cell r="B467" t="str">
            <v>OPER FACILIT</v>
          </cell>
          <cell r="C467" t="str">
            <v>None</v>
          </cell>
          <cell r="D467" t="str">
            <v>Tremblay,Paul</v>
          </cell>
          <cell r="E467" t="str">
            <v>Bradley,Ian</v>
          </cell>
          <cell r="F467">
            <v>181240</v>
          </cell>
          <cell r="G467" t="str">
            <v>Kuntze,Martin</v>
          </cell>
          <cell r="O467">
            <v>0</v>
          </cell>
        </row>
        <row r="468">
          <cell r="A468" t="str">
            <v>AM OPERATORS</v>
          </cell>
          <cell r="B468" t="str">
            <v>OPER FACILIT</v>
          </cell>
          <cell r="C468" t="str">
            <v>None</v>
          </cell>
          <cell r="D468" t="str">
            <v>Tremblay,Paul</v>
          </cell>
          <cell r="E468" t="str">
            <v>Bradley,Ian</v>
          </cell>
          <cell r="F468">
            <v>181967</v>
          </cell>
          <cell r="G468" t="str">
            <v>Salazar,Jason</v>
          </cell>
          <cell r="O468">
            <v>0</v>
          </cell>
        </row>
        <row r="469">
          <cell r="A469" t="str">
            <v>AM OPERATORS</v>
          </cell>
          <cell r="B469" t="str">
            <v>OPER FACILIT</v>
          </cell>
          <cell r="C469" t="str">
            <v>None</v>
          </cell>
          <cell r="D469" t="str">
            <v>Tremblay,Paul</v>
          </cell>
          <cell r="E469" t="str">
            <v>Bradley,Ian</v>
          </cell>
          <cell r="F469">
            <v>182038</v>
          </cell>
          <cell r="G469" t="str">
            <v>Selvaratnam,Sarmila</v>
          </cell>
          <cell r="O469">
            <v>0</v>
          </cell>
        </row>
        <row r="470">
          <cell r="A470" t="str">
            <v>AM OPERATORS</v>
          </cell>
          <cell r="B470" t="str">
            <v>OPER FACILIT</v>
          </cell>
          <cell r="C470" t="str">
            <v>None</v>
          </cell>
          <cell r="D470" t="str">
            <v>Tremblay,Paul</v>
          </cell>
          <cell r="E470" t="str">
            <v>Bradley,Ian</v>
          </cell>
          <cell r="F470">
            <v>182172</v>
          </cell>
          <cell r="G470" t="str">
            <v>Bassiachvili,Elena</v>
          </cell>
          <cell r="O470">
            <v>0</v>
          </cell>
        </row>
        <row r="471">
          <cell r="A471" t="str">
            <v>AM OPERATORS</v>
          </cell>
          <cell r="B471" t="str">
            <v>OPER FACILIT</v>
          </cell>
          <cell r="C471" t="str">
            <v>None</v>
          </cell>
          <cell r="D471" t="str">
            <v>Tremblay,Paul</v>
          </cell>
          <cell r="E471" t="str">
            <v>Bradley,Ian</v>
          </cell>
          <cell r="F471">
            <v>182256</v>
          </cell>
          <cell r="G471" t="str">
            <v>Chan,Yun</v>
          </cell>
          <cell r="O471">
            <v>0</v>
          </cell>
        </row>
        <row r="472">
          <cell r="A472" t="str">
            <v>AM OPERATORS</v>
          </cell>
          <cell r="B472" t="str">
            <v>OPER FACILIT</v>
          </cell>
          <cell r="C472" t="str">
            <v>None</v>
          </cell>
          <cell r="D472" t="str">
            <v>Tremblay,Paul</v>
          </cell>
          <cell r="E472" t="str">
            <v>Bradley,Ian</v>
          </cell>
          <cell r="F472">
            <v>182277</v>
          </cell>
          <cell r="G472" t="str">
            <v>Tomasovic,Nikolina</v>
          </cell>
          <cell r="O472">
            <v>0</v>
          </cell>
        </row>
        <row r="473">
          <cell r="A473" t="str">
            <v>AM OPERATORS</v>
          </cell>
          <cell r="B473" t="str">
            <v>OPER FACILIT</v>
          </cell>
          <cell r="C473" t="str">
            <v>None</v>
          </cell>
          <cell r="D473" t="str">
            <v>Tremblay,Paul</v>
          </cell>
          <cell r="E473" t="str">
            <v>Bradley,Ian</v>
          </cell>
          <cell r="F473">
            <v>182317</v>
          </cell>
          <cell r="G473" t="str">
            <v>Samoila,Radu</v>
          </cell>
          <cell r="O473">
            <v>0</v>
          </cell>
        </row>
        <row r="474">
          <cell r="A474" t="str">
            <v>AM OPERATORS</v>
          </cell>
          <cell r="B474" t="str">
            <v>OPER FACILIT</v>
          </cell>
          <cell r="C474" t="str">
            <v>None</v>
          </cell>
          <cell r="D474" t="str">
            <v>Tremblay,Paul</v>
          </cell>
          <cell r="E474" t="str">
            <v>Bradley,Ian</v>
          </cell>
          <cell r="F474">
            <v>183063</v>
          </cell>
          <cell r="G474" t="str">
            <v>Ficko,Bradley</v>
          </cell>
          <cell r="O474">
            <v>0</v>
          </cell>
        </row>
        <row r="475">
          <cell r="A475" t="str">
            <v>AM OPERATORS</v>
          </cell>
          <cell r="B475" t="str">
            <v>OPER FACILIT</v>
          </cell>
          <cell r="C475" t="str">
            <v>None</v>
          </cell>
          <cell r="D475" t="str">
            <v>Tremblay,Paul</v>
          </cell>
          <cell r="E475" t="str">
            <v>Bradley,Ian</v>
          </cell>
          <cell r="F475">
            <v>183072</v>
          </cell>
          <cell r="G475" t="str">
            <v>Clayden,Christopher</v>
          </cell>
          <cell r="O475">
            <v>0</v>
          </cell>
        </row>
        <row r="476">
          <cell r="A476" t="str">
            <v>AM OPERATORS</v>
          </cell>
          <cell r="B476" t="str">
            <v>OPER FACILIT</v>
          </cell>
          <cell r="C476" t="str">
            <v>None</v>
          </cell>
          <cell r="D476" t="str">
            <v>Tremblay,Paul</v>
          </cell>
          <cell r="E476" t="str">
            <v>Bradley,Ian</v>
          </cell>
          <cell r="F476">
            <v>184163</v>
          </cell>
          <cell r="G476" t="str">
            <v>Whittington,Andrew</v>
          </cell>
          <cell r="O476">
            <v>0</v>
          </cell>
        </row>
        <row r="477">
          <cell r="A477" t="str">
            <v>AM OPERATORS</v>
          </cell>
          <cell r="B477" t="str">
            <v>OPER FACILIT</v>
          </cell>
          <cell r="C477" t="str">
            <v>None</v>
          </cell>
          <cell r="D477" t="str">
            <v>Tremblay,Paul</v>
          </cell>
          <cell r="E477" t="str">
            <v>Bradley,Ian</v>
          </cell>
          <cell r="F477">
            <v>297283</v>
          </cell>
          <cell r="G477" t="str">
            <v>Feaver,Eldon</v>
          </cell>
          <cell r="H477" t="str">
            <v>Y</v>
          </cell>
          <cell r="I477">
            <v>37.5</v>
          </cell>
          <cell r="J477">
            <v>7</v>
          </cell>
          <cell r="M477">
            <v>25.5</v>
          </cell>
          <cell r="O477">
            <v>70</v>
          </cell>
        </row>
        <row r="478">
          <cell r="A478" t="str">
            <v>AM OPERATORS</v>
          </cell>
          <cell r="B478" t="str">
            <v>OPER FACILIT</v>
          </cell>
          <cell r="C478" t="str">
            <v>None</v>
          </cell>
          <cell r="D478" t="str">
            <v>Tremblay,Paul</v>
          </cell>
          <cell r="E478" t="str">
            <v>Bradley,Ian</v>
          </cell>
          <cell r="F478">
            <v>404334</v>
          </cell>
          <cell r="G478" t="str">
            <v>Gauci,Walter</v>
          </cell>
          <cell r="O478">
            <v>0</v>
          </cell>
        </row>
        <row r="479">
          <cell r="A479" t="str">
            <v>AM OPERATORS</v>
          </cell>
          <cell r="B479" t="str">
            <v>OPER FACILIT</v>
          </cell>
          <cell r="C479" t="str">
            <v>None</v>
          </cell>
          <cell r="D479" t="str">
            <v>Tremblay,Paul</v>
          </cell>
          <cell r="E479" t="str">
            <v>Bradley,Ian</v>
          </cell>
          <cell r="F479">
            <v>417571</v>
          </cell>
          <cell r="G479" t="str">
            <v>Wheatstone,Michael</v>
          </cell>
          <cell r="O479">
            <v>0</v>
          </cell>
        </row>
        <row r="480">
          <cell r="A480" t="str">
            <v>AM OPERATORS</v>
          </cell>
          <cell r="B480" t="str">
            <v>OPER FACILIT</v>
          </cell>
          <cell r="C480" t="str">
            <v>None</v>
          </cell>
          <cell r="D480" t="str">
            <v>Tremblay,Paul</v>
          </cell>
          <cell r="E480" t="str">
            <v>Bradley,Ian</v>
          </cell>
          <cell r="F480">
            <v>443212</v>
          </cell>
          <cell r="G480" t="str">
            <v>Mouck,Allan</v>
          </cell>
          <cell r="H480" t="str">
            <v>Y</v>
          </cell>
          <cell r="I480">
            <v>47</v>
          </cell>
          <cell r="J480">
            <v>22</v>
          </cell>
          <cell r="K480">
            <v>18</v>
          </cell>
          <cell r="L480">
            <v>10</v>
          </cell>
          <cell r="M480">
            <v>65</v>
          </cell>
          <cell r="O480">
            <v>162</v>
          </cell>
        </row>
        <row r="481">
          <cell r="A481" t="str">
            <v>AM OPERATORS</v>
          </cell>
          <cell r="B481" t="str">
            <v>OPER FACILIT</v>
          </cell>
          <cell r="C481" t="str">
            <v>None</v>
          </cell>
          <cell r="D481" t="str">
            <v>Tremblay,Paul</v>
          </cell>
          <cell r="E481" t="str">
            <v>Bradley,Ian</v>
          </cell>
          <cell r="F481">
            <v>492814</v>
          </cell>
          <cell r="G481" t="str">
            <v>Klein,Meir</v>
          </cell>
          <cell r="H481" t="str">
            <v>Y</v>
          </cell>
          <cell r="I481">
            <v>5</v>
          </cell>
          <cell r="J481">
            <v>109</v>
          </cell>
          <cell r="M481">
            <v>26</v>
          </cell>
          <cell r="O481">
            <v>140</v>
          </cell>
        </row>
        <row r="482">
          <cell r="A482" t="str">
            <v>AM OPERATORS</v>
          </cell>
          <cell r="B482" t="str">
            <v>OPER FACILIT</v>
          </cell>
          <cell r="C482" t="str">
            <v>None</v>
          </cell>
          <cell r="D482" t="str">
            <v>Tremblay,Paul</v>
          </cell>
          <cell r="E482" t="str">
            <v>Bradley,Ian</v>
          </cell>
          <cell r="F482">
            <v>494326</v>
          </cell>
          <cell r="G482" t="str">
            <v>Yuen,Andrew H</v>
          </cell>
          <cell r="O482">
            <v>0</v>
          </cell>
        </row>
        <row r="483">
          <cell r="A483" t="str">
            <v>AM OPERATORS</v>
          </cell>
          <cell r="B483" t="str">
            <v>OPER FACILIT</v>
          </cell>
          <cell r="C483" t="str">
            <v>None</v>
          </cell>
          <cell r="D483" t="str">
            <v>Tremblay,Paul</v>
          </cell>
          <cell r="E483" t="str">
            <v>Bradley,Ian</v>
          </cell>
          <cell r="F483">
            <v>517804</v>
          </cell>
          <cell r="G483" t="str">
            <v>Hill,David Stuart</v>
          </cell>
          <cell r="O483">
            <v>0</v>
          </cell>
        </row>
        <row r="484">
          <cell r="A484" t="str">
            <v>AM OPERATORS</v>
          </cell>
          <cell r="B484" t="str">
            <v>OPER FACILIT</v>
          </cell>
          <cell r="C484" t="str">
            <v>None</v>
          </cell>
          <cell r="D484" t="str">
            <v>Tremblay,Paul</v>
          </cell>
          <cell r="E484" t="str">
            <v>Bradley,Ian</v>
          </cell>
          <cell r="F484">
            <v>518273</v>
          </cell>
          <cell r="G484" t="str">
            <v>Kochuta,Carole Louise</v>
          </cell>
          <cell r="O484">
            <v>0</v>
          </cell>
        </row>
        <row r="485">
          <cell r="A485" t="str">
            <v>AM OPERATORS</v>
          </cell>
          <cell r="B485" t="str">
            <v>OPER FACILIT</v>
          </cell>
          <cell r="C485" t="str">
            <v>None</v>
          </cell>
          <cell r="D485" t="str">
            <v>Tremblay,Paul</v>
          </cell>
          <cell r="E485" t="str">
            <v>Bradley,Ian</v>
          </cell>
          <cell r="F485">
            <v>576975</v>
          </cell>
          <cell r="G485" t="str">
            <v>Penrice,J R</v>
          </cell>
          <cell r="O485">
            <v>0</v>
          </cell>
        </row>
        <row r="486">
          <cell r="A486" t="str">
            <v>AM OPERATORS</v>
          </cell>
          <cell r="B486" t="str">
            <v>OPER FACILIT</v>
          </cell>
          <cell r="C486" t="str">
            <v>None</v>
          </cell>
          <cell r="D486" t="str">
            <v>Tremblay,Paul</v>
          </cell>
          <cell r="E486" t="str">
            <v>Bradley,Ian</v>
          </cell>
          <cell r="F486">
            <v>594881</v>
          </cell>
          <cell r="G486" t="str">
            <v>Anam,William</v>
          </cell>
          <cell r="O486">
            <v>0</v>
          </cell>
        </row>
        <row r="487">
          <cell r="A487" t="str">
            <v>AM OPERATORS</v>
          </cell>
          <cell r="B487" t="str">
            <v>OPER FACILIT</v>
          </cell>
          <cell r="C487" t="str">
            <v>None</v>
          </cell>
          <cell r="D487" t="str">
            <v>Tremblay,Paul</v>
          </cell>
          <cell r="E487" t="str">
            <v>Bradley,Ian</v>
          </cell>
          <cell r="F487">
            <v>600061</v>
          </cell>
          <cell r="G487" t="str">
            <v>Lo,Anita Siu Man</v>
          </cell>
          <cell r="O487">
            <v>0</v>
          </cell>
        </row>
        <row r="488">
          <cell r="A488" t="str">
            <v>AM OPERATORS</v>
          </cell>
          <cell r="B488" t="str">
            <v>OPER FACILIT</v>
          </cell>
          <cell r="C488" t="str">
            <v>None</v>
          </cell>
          <cell r="D488" t="str">
            <v>Tremblay,Paul</v>
          </cell>
          <cell r="E488" t="str">
            <v>Bradley,Ian</v>
          </cell>
          <cell r="F488">
            <v>853433</v>
          </cell>
          <cell r="G488" t="str">
            <v>Kwan,Tak Keung</v>
          </cell>
          <cell r="O488">
            <v>0</v>
          </cell>
        </row>
        <row r="489">
          <cell r="A489" t="str">
            <v>AM OPERATORS</v>
          </cell>
          <cell r="B489" t="str">
            <v>OPER FACILIT</v>
          </cell>
          <cell r="C489" t="str">
            <v>None</v>
          </cell>
          <cell r="D489" t="str">
            <v>Tremblay,Paul</v>
          </cell>
          <cell r="E489" t="str">
            <v>Bradley,Ian</v>
          </cell>
          <cell r="F489">
            <v>901005</v>
          </cell>
          <cell r="G489" t="str">
            <v>Klett,Thomas</v>
          </cell>
          <cell r="O489">
            <v>0</v>
          </cell>
        </row>
        <row r="490">
          <cell r="A490" t="str">
            <v>AM OPERATORS</v>
          </cell>
          <cell r="B490" t="str">
            <v>OPER FACILIT</v>
          </cell>
          <cell r="C490" t="str">
            <v>None</v>
          </cell>
          <cell r="D490" t="str">
            <v>Tremblay,Paul</v>
          </cell>
          <cell r="E490" t="str">
            <v>Bradley,Ian</v>
          </cell>
          <cell r="F490">
            <v>946463</v>
          </cell>
          <cell r="G490" t="str">
            <v>Salomaa,Olli</v>
          </cell>
          <cell r="O490">
            <v>0</v>
          </cell>
        </row>
        <row r="491">
          <cell r="A491" t="str">
            <v>AM OPERATORS</v>
          </cell>
          <cell r="B491" t="str">
            <v>OPER FACILIT</v>
          </cell>
          <cell r="C491" t="str">
            <v>None</v>
          </cell>
          <cell r="D491" t="str">
            <v>Tremblay,Paul</v>
          </cell>
          <cell r="E491" t="str">
            <v>Bradley,Ian</v>
          </cell>
          <cell r="F491">
            <v>947163</v>
          </cell>
          <cell r="G491" t="str">
            <v>Tsang,Clara</v>
          </cell>
          <cell r="O491">
            <v>0</v>
          </cell>
        </row>
        <row r="492">
          <cell r="A492" t="str">
            <v>AM OPERATORS</v>
          </cell>
          <cell r="B492" t="str">
            <v>OPER FACILIT</v>
          </cell>
          <cell r="C492" t="str">
            <v>None</v>
          </cell>
          <cell r="D492" t="str">
            <v>Tremblay,Paul</v>
          </cell>
          <cell r="E492" t="str">
            <v>Tremblay,Paul</v>
          </cell>
          <cell r="F492">
            <v>179620</v>
          </cell>
          <cell r="G492" t="str">
            <v>Bradley,Ian</v>
          </cell>
          <cell r="H492" t="str">
            <v>Y</v>
          </cell>
          <cell r="I492">
            <v>131</v>
          </cell>
          <cell r="K492">
            <v>12</v>
          </cell>
          <cell r="L492">
            <v>1</v>
          </cell>
          <cell r="M492">
            <v>16</v>
          </cell>
          <cell r="O492">
            <v>160</v>
          </cell>
        </row>
        <row r="493">
          <cell r="A493" t="str">
            <v>AM OPERATORS</v>
          </cell>
          <cell r="B493" t="str">
            <v>Operating Effectiveness</v>
          </cell>
          <cell r="C493" t="str">
            <v>None</v>
          </cell>
          <cell r="D493" t="str">
            <v>Tremblay,Paul</v>
          </cell>
          <cell r="E493" t="str">
            <v>Ferguson,Mike</v>
          </cell>
          <cell r="F493">
            <v>970886</v>
          </cell>
          <cell r="G493" t="str">
            <v>Gilligan,Shaun</v>
          </cell>
          <cell r="H493" t="str">
            <v>Y</v>
          </cell>
          <cell r="O493">
            <v>0</v>
          </cell>
        </row>
        <row r="494">
          <cell r="A494" t="str">
            <v>AM OPERATORS</v>
          </cell>
          <cell r="B494" t="str">
            <v>Unknown</v>
          </cell>
          <cell r="C494" t="str">
            <v>None</v>
          </cell>
          <cell r="D494" t="str">
            <v>Tremblay,Paul</v>
          </cell>
          <cell r="E494" t="str">
            <v>Bradley,Ian</v>
          </cell>
          <cell r="F494">
            <v>183158</v>
          </cell>
          <cell r="G494" t="str">
            <v>Willett,Kevin Richard</v>
          </cell>
          <cell r="H494" t="str">
            <v>Y</v>
          </cell>
          <cell r="I494">
            <v>15</v>
          </cell>
          <cell r="K494">
            <v>9</v>
          </cell>
          <cell r="O494">
            <v>24</v>
          </cell>
        </row>
      </sheetData>
      <sheetData sheetId="3" refreshError="1">
        <row r="6">
          <cell r="A6" t="str">
            <v>Division</v>
          </cell>
          <cell r="B6" t="str">
            <v>Director</v>
          </cell>
          <cell r="C6" t="str">
            <v>Supervisor</v>
          </cell>
          <cell r="D6" t="str">
            <v>Department</v>
          </cell>
          <cell r="E6" t="str">
            <v>Department ID</v>
          </cell>
          <cell r="F6" t="str">
            <v>Sent By</v>
          </cell>
          <cell r="G6" t="str">
            <v>Individual</v>
          </cell>
          <cell r="H6" t="str">
            <v>Emp#</v>
          </cell>
          <cell r="I6" t="str">
            <v>NOD Dpt</v>
          </cell>
          <cell r="J6" t="str">
            <v>NOD Timesheet</v>
          </cell>
          <cell r="K6" t="str">
            <v>NOD Timesheet2</v>
          </cell>
          <cell r="L6" t="str">
            <v>NOD Voluntary Severance</v>
          </cell>
          <cell r="M6" t="str">
            <v>NOD Project Charger</v>
          </cell>
          <cell r="N6" t="str">
            <v>NOD ON Reporter</v>
          </cell>
          <cell r="O6" t="str">
            <v>NOD OP Org Reporter</v>
          </cell>
          <cell r="P6" t="str">
            <v>Week1</v>
          </cell>
          <cell r="Q6" t="str">
            <v>Week2</v>
          </cell>
          <cell r="R6" t="str">
            <v>Week3</v>
          </cell>
          <cell r="S6" t="str">
            <v>Week4</v>
          </cell>
          <cell r="T6" t="str">
            <v>AllWeeks</v>
          </cell>
          <cell r="U6" t="str">
            <v>Yes</v>
          </cell>
          <cell r="V6" t="str">
            <v>No</v>
          </cell>
          <cell r="W6" t="str">
            <v>Recd Week1</v>
          </cell>
          <cell r="X6" t="str">
            <v>Recd Week2</v>
          </cell>
          <cell r="Y6" t="str">
            <v>Recd Week3</v>
          </cell>
          <cell r="Z6" t="str">
            <v>Recd Week4</v>
          </cell>
        </row>
        <row r="7">
          <cell r="A7" t="str">
            <v>Division</v>
          </cell>
          <cell r="B7" t="str">
            <v>Director</v>
          </cell>
          <cell r="C7" t="str">
            <v>Supervisor</v>
          </cell>
          <cell r="D7" t="str">
            <v>Department</v>
          </cell>
          <cell r="E7" t="str">
            <v>Department ID</v>
          </cell>
          <cell r="F7" t="str">
            <v>Sent By</v>
          </cell>
          <cell r="G7" t="str">
            <v>Individual</v>
          </cell>
          <cell r="H7" t="str">
            <v>Emp#</v>
          </cell>
          <cell r="I7" t="str">
            <v>NOD Dpt</v>
          </cell>
          <cell r="J7" t="str">
            <v>NOD Timesheet</v>
          </cell>
          <cell r="K7" t="str">
            <v>NOD Timesheet2</v>
          </cell>
          <cell r="L7" t="str">
            <v>NOD Voluntary Severance</v>
          </cell>
          <cell r="M7" t="str">
            <v>NOD Project Charger</v>
          </cell>
          <cell r="N7" t="str">
            <v>NOD ON Reporter</v>
          </cell>
          <cell r="O7" t="str">
            <v>NOD OP Org Reporter</v>
          </cell>
          <cell r="P7" t="str">
            <v>Week1</v>
          </cell>
          <cell r="Q7" t="str">
            <v>Week2</v>
          </cell>
          <cell r="R7" t="str">
            <v>Week3</v>
          </cell>
          <cell r="S7" t="str">
            <v>Week4</v>
          </cell>
          <cell r="T7" t="str">
            <v>AllWeeks</v>
          </cell>
          <cell r="U7" t="str">
            <v>Yes</v>
          </cell>
          <cell r="V7" t="str">
            <v>No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</row>
        <row r="8">
          <cell r="A8" t="str">
            <v>AM NON-OPS</v>
          </cell>
          <cell r="B8" t="str">
            <v>Carleton,George A</v>
          </cell>
          <cell r="C8" t="str">
            <v>Altomare,Carm</v>
          </cell>
          <cell r="D8" t="str">
            <v>BUS INTGRTN</v>
          </cell>
          <cell r="E8">
            <v>7085</v>
          </cell>
          <cell r="G8" t="str">
            <v>Atkins,Peter</v>
          </cell>
          <cell r="H8">
            <v>76461</v>
          </cell>
          <cell r="P8">
            <v>35</v>
          </cell>
          <cell r="Q8">
            <v>35</v>
          </cell>
          <cell r="R8">
            <v>35</v>
          </cell>
          <cell r="S8">
            <v>35</v>
          </cell>
          <cell r="T8">
            <v>140</v>
          </cell>
          <cell r="U8" t="str">
            <v>Yes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</row>
        <row r="9">
          <cell r="A9" t="str">
            <v>AM NON-OPS</v>
          </cell>
          <cell r="B9" t="str">
            <v>Carleton,George A</v>
          </cell>
          <cell r="C9" t="str">
            <v>Altomare,Carm</v>
          </cell>
          <cell r="D9" t="str">
            <v>BUS INTGRTN</v>
          </cell>
          <cell r="E9">
            <v>7085</v>
          </cell>
          <cell r="G9" t="str">
            <v>Lyberogiannis,Elias</v>
          </cell>
          <cell r="H9">
            <v>178790</v>
          </cell>
          <cell r="P9">
            <v>35</v>
          </cell>
          <cell r="Q9">
            <v>35</v>
          </cell>
          <cell r="R9">
            <v>35</v>
          </cell>
          <cell r="S9">
            <v>35</v>
          </cell>
          <cell r="T9">
            <v>140</v>
          </cell>
          <cell r="U9" t="str">
            <v>Yes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</row>
        <row r="10">
          <cell r="A10" t="str">
            <v>AM NON-OPS</v>
          </cell>
          <cell r="B10" t="str">
            <v>Carleton,George A</v>
          </cell>
          <cell r="C10" t="str">
            <v>Altomare,Carm</v>
          </cell>
          <cell r="D10" t="str">
            <v>BUS INTGRTN</v>
          </cell>
          <cell r="E10">
            <v>7085</v>
          </cell>
          <cell r="G10" t="str">
            <v>Wee,Chaw</v>
          </cell>
          <cell r="H10">
            <v>210063</v>
          </cell>
          <cell r="P10">
            <v>35</v>
          </cell>
          <cell r="Q10">
            <v>35</v>
          </cell>
          <cell r="R10">
            <v>35</v>
          </cell>
          <cell r="S10">
            <v>35</v>
          </cell>
          <cell r="T10">
            <v>140</v>
          </cell>
          <cell r="U10" t="str">
            <v>Yes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</row>
        <row r="11">
          <cell r="A11" t="str">
            <v>AM NON-OPS</v>
          </cell>
          <cell r="B11" t="str">
            <v>Carleton,George A</v>
          </cell>
          <cell r="C11" t="str">
            <v>Altomare,Carm</v>
          </cell>
          <cell r="D11" t="str">
            <v>BUS INTGRTN</v>
          </cell>
          <cell r="E11">
            <v>7085</v>
          </cell>
          <cell r="G11" t="str">
            <v>Andrews-Cepin,Lynn</v>
          </cell>
          <cell r="H11">
            <v>313215</v>
          </cell>
          <cell r="P11">
            <v>35</v>
          </cell>
          <cell r="Q11">
            <v>35</v>
          </cell>
          <cell r="R11">
            <v>35</v>
          </cell>
          <cell r="S11">
            <v>35</v>
          </cell>
          <cell r="T11">
            <v>140</v>
          </cell>
          <cell r="U11" t="str">
            <v>Yes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</row>
        <row r="12">
          <cell r="A12" t="str">
            <v>AM NON-OPS</v>
          </cell>
          <cell r="B12" t="str">
            <v>Carleton,George A</v>
          </cell>
          <cell r="C12" t="str">
            <v>Altomare,Carm</v>
          </cell>
          <cell r="D12" t="str">
            <v>BUS INTGRTN</v>
          </cell>
          <cell r="E12">
            <v>7085</v>
          </cell>
          <cell r="G12" t="str">
            <v>Kidd,Jack</v>
          </cell>
          <cell r="H12">
            <v>440174</v>
          </cell>
          <cell r="P12">
            <v>35</v>
          </cell>
          <cell r="Q12">
            <v>35</v>
          </cell>
          <cell r="R12">
            <v>35</v>
          </cell>
          <cell r="S12">
            <v>0</v>
          </cell>
          <cell r="T12">
            <v>105</v>
          </cell>
          <cell r="U12" t="str">
            <v>Yes</v>
          </cell>
          <cell r="W12">
            <v>1</v>
          </cell>
          <cell r="X12">
            <v>1</v>
          </cell>
          <cell r="Y12">
            <v>1</v>
          </cell>
          <cell r="Z12">
            <v>0</v>
          </cell>
        </row>
        <row r="13">
          <cell r="A13" t="str">
            <v>AM NON-OPS</v>
          </cell>
          <cell r="B13" t="str">
            <v>Carleton,George A</v>
          </cell>
          <cell r="C13" t="str">
            <v>Altomare,Carm</v>
          </cell>
          <cell r="D13" t="str">
            <v>BUS INTGRTN</v>
          </cell>
          <cell r="E13">
            <v>7085</v>
          </cell>
          <cell r="G13" t="str">
            <v>Luo,Guang Xiang</v>
          </cell>
          <cell r="H13">
            <v>481285</v>
          </cell>
          <cell r="P13">
            <v>35</v>
          </cell>
          <cell r="Q13">
            <v>35</v>
          </cell>
          <cell r="R13">
            <v>35</v>
          </cell>
          <cell r="S13">
            <v>35</v>
          </cell>
          <cell r="T13">
            <v>140</v>
          </cell>
          <cell r="U13" t="str">
            <v>Yes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</row>
        <row r="14">
          <cell r="A14" t="str">
            <v>AM NON-OPS</v>
          </cell>
          <cell r="B14" t="str">
            <v>Carleton,George A</v>
          </cell>
          <cell r="C14" t="str">
            <v>Altomare,Carm</v>
          </cell>
          <cell r="D14" t="str">
            <v>BUS INTGRTN</v>
          </cell>
          <cell r="E14">
            <v>7085</v>
          </cell>
          <cell r="G14" t="str">
            <v>Hann,Norm</v>
          </cell>
          <cell r="H14">
            <v>481404</v>
          </cell>
          <cell r="P14">
            <v>45</v>
          </cell>
          <cell r="Q14">
            <v>35</v>
          </cell>
          <cell r="R14">
            <v>35</v>
          </cell>
          <cell r="S14">
            <v>35</v>
          </cell>
          <cell r="T14">
            <v>150</v>
          </cell>
          <cell r="U14" t="str">
            <v>Yes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</row>
        <row r="15">
          <cell r="A15" t="str">
            <v>AM NON-OPS</v>
          </cell>
          <cell r="B15" t="str">
            <v>Carleton,George A</v>
          </cell>
          <cell r="C15" t="str">
            <v>Altomare,Carm</v>
          </cell>
          <cell r="D15" t="str">
            <v>BUS INTGRTN</v>
          </cell>
          <cell r="E15">
            <v>7085</v>
          </cell>
          <cell r="G15" t="str">
            <v>Perrella,Tony</v>
          </cell>
          <cell r="H15">
            <v>481796</v>
          </cell>
          <cell r="P15">
            <v>37</v>
          </cell>
          <cell r="Q15">
            <v>35</v>
          </cell>
          <cell r="R15">
            <v>35</v>
          </cell>
          <cell r="S15">
            <v>35</v>
          </cell>
          <cell r="T15">
            <v>142</v>
          </cell>
          <cell r="U15" t="str">
            <v>Yes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</row>
        <row r="16">
          <cell r="A16" t="str">
            <v>AM NON-OPS</v>
          </cell>
          <cell r="B16" t="str">
            <v>Carleton,George A</v>
          </cell>
          <cell r="C16" t="str">
            <v>Altomare,Carm</v>
          </cell>
          <cell r="D16" t="str">
            <v>BUS INTGRTN</v>
          </cell>
          <cell r="E16">
            <v>7085</v>
          </cell>
          <cell r="G16" t="str">
            <v>Hamoud,Gomaa</v>
          </cell>
          <cell r="H16">
            <v>596806</v>
          </cell>
          <cell r="P16">
            <v>35</v>
          </cell>
          <cell r="Q16">
            <v>35</v>
          </cell>
          <cell r="R16">
            <v>35</v>
          </cell>
          <cell r="S16">
            <v>35</v>
          </cell>
          <cell r="T16">
            <v>140</v>
          </cell>
          <cell r="U16" t="str">
            <v>Yes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</row>
        <row r="17">
          <cell r="A17" t="str">
            <v>AM NON-OPS</v>
          </cell>
          <cell r="B17" t="str">
            <v>Carleton,George A</v>
          </cell>
          <cell r="C17" t="str">
            <v>Altomare,Carm</v>
          </cell>
          <cell r="D17" t="str">
            <v>SYSTEM DEV</v>
          </cell>
          <cell r="E17">
            <v>7981</v>
          </cell>
          <cell r="G17" t="str">
            <v>Schaller,Jeff</v>
          </cell>
          <cell r="H17">
            <v>975163</v>
          </cell>
          <cell r="P17">
            <v>38.5</v>
          </cell>
          <cell r="Q17">
            <v>37</v>
          </cell>
          <cell r="R17">
            <v>35</v>
          </cell>
          <cell r="S17">
            <v>37</v>
          </cell>
          <cell r="T17">
            <v>147.5</v>
          </cell>
          <cell r="U17" t="str">
            <v>Yes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</row>
        <row r="18">
          <cell r="A18" t="str">
            <v>AM NON-OPS</v>
          </cell>
          <cell r="B18" t="str">
            <v>Carleton,George A</v>
          </cell>
          <cell r="C18" t="str">
            <v>Bain,Martin D</v>
          </cell>
          <cell r="D18" t="str">
            <v>BUS INTGRTN</v>
          </cell>
          <cell r="E18">
            <v>7085</v>
          </cell>
          <cell r="F18" t="str">
            <v>VANCE Steven</v>
          </cell>
          <cell r="G18" t="str">
            <v>Cavazzon,Laura</v>
          </cell>
          <cell r="H18">
            <v>121296</v>
          </cell>
          <cell r="P18">
            <v>35</v>
          </cell>
          <cell r="Q18">
            <v>35</v>
          </cell>
          <cell r="R18">
            <v>35</v>
          </cell>
          <cell r="S18">
            <v>35</v>
          </cell>
          <cell r="T18">
            <v>140</v>
          </cell>
          <cell r="U18" t="str">
            <v>Yes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</row>
        <row r="19">
          <cell r="A19" t="str">
            <v>AM NON-OPS</v>
          </cell>
          <cell r="B19" t="str">
            <v>Carleton,George A</v>
          </cell>
          <cell r="C19" t="str">
            <v>Bain,Martin D</v>
          </cell>
          <cell r="D19" t="str">
            <v>BUS INTGRTN</v>
          </cell>
          <cell r="E19">
            <v>7085</v>
          </cell>
          <cell r="F19" t="str">
            <v>VANCE Steven</v>
          </cell>
          <cell r="G19" t="str">
            <v>Balfour,Davison</v>
          </cell>
          <cell r="H19">
            <v>177513</v>
          </cell>
          <cell r="P19">
            <v>35</v>
          </cell>
          <cell r="Q19">
            <v>35</v>
          </cell>
          <cell r="R19">
            <v>35</v>
          </cell>
          <cell r="S19">
            <v>35</v>
          </cell>
          <cell r="T19">
            <v>140</v>
          </cell>
          <cell r="U19" t="str">
            <v>Yes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</row>
        <row r="20">
          <cell r="A20" t="str">
            <v>AM NON-OPS</v>
          </cell>
          <cell r="B20" t="str">
            <v>Carleton,George A</v>
          </cell>
          <cell r="C20" t="str">
            <v>Bain,Martin D</v>
          </cell>
          <cell r="D20" t="str">
            <v>BUS INTGRTN</v>
          </cell>
          <cell r="E20">
            <v>7085</v>
          </cell>
          <cell r="F20" t="str">
            <v>VANCE Steven</v>
          </cell>
          <cell r="G20" t="str">
            <v>McClellan,April</v>
          </cell>
          <cell r="H20">
            <v>180490</v>
          </cell>
          <cell r="P20">
            <v>35</v>
          </cell>
          <cell r="Q20">
            <v>35</v>
          </cell>
          <cell r="R20">
            <v>35</v>
          </cell>
          <cell r="S20">
            <v>28</v>
          </cell>
          <cell r="T20">
            <v>133</v>
          </cell>
          <cell r="U20" t="str">
            <v>Yes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</row>
        <row r="21">
          <cell r="A21" t="str">
            <v>AM NON-OPS</v>
          </cell>
          <cell r="B21" t="str">
            <v>Carleton,George A</v>
          </cell>
          <cell r="C21" t="str">
            <v>Bain,Martin D</v>
          </cell>
          <cell r="D21" t="str">
            <v>BUS INTGRTN</v>
          </cell>
          <cell r="E21">
            <v>7085</v>
          </cell>
          <cell r="F21" t="str">
            <v>CARLETON George</v>
          </cell>
          <cell r="G21" t="str">
            <v>Vance,Steven</v>
          </cell>
          <cell r="H21">
            <v>210091</v>
          </cell>
          <cell r="P21">
            <v>40</v>
          </cell>
          <cell r="Q21">
            <v>40</v>
          </cell>
          <cell r="R21">
            <v>40</v>
          </cell>
          <cell r="S21">
            <v>40</v>
          </cell>
          <cell r="T21">
            <v>160</v>
          </cell>
          <cell r="U21" t="str">
            <v>Yes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</row>
        <row r="22">
          <cell r="A22" t="str">
            <v>AM NON-OPS</v>
          </cell>
          <cell r="B22" t="str">
            <v>Carleton,George A</v>
          </cell>
          <cell r="C22" t="str">
            <v>Bain,Martin D</v>
          </cell>
          <cell r="D22" t="str">
            <v>BUS INTGRTN</v>
          </cell>
          <cell r="E22">
            <v>7085</v>
          </cell>
          <cell r="F22" t="str">
            <v>VANCE Steven</v>
          </cell>
          <cell r="G22" t="str">
            <v>De Menech,Renzo</v>
          </cell>
          <cell r="H22">
            <v>265111</v>
          </cell>
          <cell r="P22">
            <v>35</v>
          </cell>
          <cell r="Q22">
            <v>35</v>
          </cell>
          <cell r="R22">
            <v>35</v>
          </cell>
          <cell r="S22">
            <v>35</v>
          </cell>
          <cell r="T22">
            <v>140</v>
          </cell>
          <cell r="U22" t="str">
            <v>Yes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</row>
        <row r="23">
          <cell r="A23" t="str">
            <v>AM NON-OPS</v>
          </cell>
          <cell r="B23" t="str">
            <v>Carleton,George A</v>
          </cell>
          <cell r="C23" t="str">
            <v>Bain,Martin D</v>
          </cell>
          <cell r="D23" t="str">
            <v>BUS INTGRTN</v>
          </cell>
          <cell r="E23">
            <v>7085</v>
          </cell>
          <cell r="G23" t="str">
            <v>BOLDT,John</v>
          </cell>
          <cell r="H23">
            <v>317191</v>
          </cell>
          <cell r="P23">
            <v>35</v>
          </cell>
          <cell r="Q23">
            <v>35</v>
          </cell>
          <cell r="R23">
            <v>35</v>
          </cell>
          <cell r="S23">
            <v>35</v>
          </cell>
          <cell r="T23">
            <v>140</v>
          </cell>
          <cell r="U23" t="str">
            <v>Yes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</row>
        <row r="24">
          <cell r="A24" t="str">
            <v>AM NON-OPS</v>
          </cell>
          <cell r="B24" t="str">
            <v>Carleton,George A</v>
          </cell>
          <cell r="C24" t="str">
            <v>Bain,Martin D</v>
          </cell>
          <cell r="D24" t="str">
            <v>BUS INTGRTN</v>
          </cell>
          <cell r="E24">
            <v>7085</v>
          </cell>
          <cell r="F24" t="str">
            <v>VANCE Steven</v>
          </cell>
          <cell r="G24" t="str">
            <v>Vilar,Julio</v>
          </cell>
          <cell r="H24">
            <v>373240</v>
          </cell>
          <cell r="P24">
            <v>35</v>
          </cell>
          <cell r="Q24">
            <v>35</v>
          </cell>
          <cell r="R24">
            <v>35</v>
          </cell>
          <cell r="S24">
            <v>35</v>
          </cell>
          <cell r="T24">
            <v>140</v>
          </cell>
          <cell r="U24" t="str">
            <v>Yes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</row>
        <row r="25">
          <cell r="A25" t="str">
            <v>AM NON-OPS</v>
          </cell>
          <cell r="B25" t="str">
            <v>Carleton,George A</v>
          </cell>
          <cell r="C25" t="str">
            <v>Bain,Martin D</v>
          </cell>
          <cell r="D25" t="str">
            <v>BUS INTGRTN</v>
          </cell>
          <cell r="E25">
            <v>7085</v>
          </cell>
          <cell r="F25" t="str">
            <v>VANCE Steven</v>
          </cell>
          <cell r="G25" t="str">
            <v>Sloan,Dave</v>
          </cell>
          <cell r="H25">
            <v>486465</v>
          </cell>
          <cell r="P25">
            <v>35</v>
          </cell>
          <cell r="Q25">
            <v>35</v>
          </cell>
          <cell r="R25">
            <v>35</v>
          </cell>
          <cell r="S25">
            <v>35</v>
          </cell>
          <cell r="T25">
            <v>140</v>
          </cell>
          <cell r="U25" t="str">
            <v>Yes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</row>
        <row r="26">
          <cell r="A26" t="str">
            <v>AM NON-OPS</v>
          </cell>
          <cell r="B26" t="str">
            <v>Carleton,George A</v>
          </cell>
          <cell r="C26" t="str">
            <v>Bain,Martin D</v>
          </cell>
          <cell r="D26" t="str">
            <v>BUS INTGRTN</v>
          </cell>
          <cell r="E26">
            <v>7085</v>
          </cell>
          <cell r="F26" t="str">
            <v>VANCE Steven</v>
          </cell>
          <cell r="G26" t="str">
            <v>Sanchez,Anita</v>
          </cell>
          <cell r="H26">
            <v>582435</v>
          </cell>
          <cell r="P26">
            <v>35</v>
          </cell>
          <cell r="Q26">
            <v>35</v>
          </cell>
          <cell r="R26">
            <v>35</v>
          </cell>
          <cell r="S26">
            <v>35</v>
          </cell>
          <cell r="T26">
            <v>140</v>
          </cell>
          <cell r="U26" t="str">
            <v>Yes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</row>
        <row r="27">
          <cell r="A27" t="str">
            <v>AM NON-OPS</v>
          </cell>
          <cell r="B27" t="str">
            <v>Carleton,George A</v>
          </cell>
          <cell r="C27" t="str">
            <v>Barrie,Dave</v>
          </cell>
          <cell r="D27" t="str">
            <v>BUS INTGRTN</v>
          </cell>
          <cell r="E27">
            <v>7085</v>
          </cell>
          <cell r="G27" t="str">
            <v>Carleton,George A</v>
          </cell>
          <cell r="H27">
            <v>517664</v>
          </cell>
          <cell r="P27">
            <v>40</v>
          </cell>
          <cell r="Q27">
            <v>40</v>
          </cell>
          <cell r="R27">
            <v>40</v>
          </cell>
          <cell r="S27">
            <v>40</v>
          </cell>
          <cell r="T27">
            <v>160</v>
          </cell>
          <cell r="U27" t="str">
            <v>Yes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</row>
        <row r="28">
          <cell r="A28" t="str">
            <v>AM NON-OPS</v>
          </cell>
          <cell r="B28" t="str">
            <v>Carleton,George A</v>
          </cell>
          <cell r="C28" t="str">
            <v>Bodnar,Susan C</v>
          </cell>
          <cell r="D28" t="str">
            <v>BUS INTGRTN</v>
          </cell>
          <cell r="E28">
            <v>7085</v>
          </cell>
          <cell r="G28" t="str">
            <v>Loube,Christine</v>
          </cell>
          <cell r="H28">
            <v>182437</v>
          </cell>
          <cell r="P28">
            <v>27.75</v>
          </cell>
          <cell r="Q28">
            <v>35.25</v>
          </cell>
          <cell r="R28">
            <v>35.75</v>
          </cell>
          <cell r="S28">
            <v>13.75</v>
          </cell>
          <cell r="T28">
            <v>112.5</v>
          </cell>
          <cell r="U28" t="str">
            <v>Yes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</row>
        <row r="29">
          <cell r="A29" t="str">
            <v>AM NON-OPS</v>
          </cell>
          <cell r="B29" t="str">
            <v>Carleton,George A</v>
          </cell>
          <cell r="C29" t="str">
            <v>Bodnar,Susan C</v>
          </cell>
          <cell r="D29" t="str">
            <v>BUS INTGRTN</v>
          </cell>
          <cell r="E29">
            <v>7085</v>
          </cell>
          <cell r="G29" t="str">
            <v>de Ridder,Yvonne</v>
          </cell>
          <cell r="H29">
            <v>183013</v>
          </cell>
          <cell r="P29">
            <v>35</v>
          </cell>
          <cell r="Q29">
            <v>35</v>
          </cell>
          <cell r="R29">
            <v>35</v>
          </cell>
          <cell r="S29">
            <v>35</v>
          </cell>
          <cell r="T29">
            <v>140</v>
          </cell>
          <cell r="U29" t="str">
            <v>Yes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</row>
        <row r="30">
          <cell r="A30" t="str">
            <v>AM NON-OPS</v>
          </cell>
          <cell r="B30" t="str">
            <v>Carleton,George A</v>
          </cell>
          <cell r="C30" t="str">
            <v>Bodnar,Susan C</v>
          </cell>
          <cell r="D30" t="str">
            <v>BUS INTGRTN</v>
          </cell>
          <cell r="E30">
            <v>7085</v>
          </cell>
          <cell r="F30" t="str">
            <v>CARLETON George</v>
          </cell>
          <cell r="G30" t="str">
            <v>Malka,Liora</v>
          </cell>
          <cell r="H30">
            <v>183130</v>
          </cell>
          <cell r="P30">
            <v>27.99</v>
          </cell>
          <cell r="Q30">
            <v>27.99</v>
          </cell>
          <cell r="R30">
            <v>27.99</v>
          </cell>
          <cell r="S30">
            <v>27.99</v>
          </cell>
          <cell r="T30">
            <v>111.96</v>
          </cell>
          <cell r="U30" t="str">
            <v>Yes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</row>
        <row r="31">
          <cell r="A31" t="str">
            <v>AM NON-OPS</v>
          </cell>
          <cell r="B31" t="str">
            <v>Carleton,George A</v>
          </cell>
          <cell r="C31" t="str">
            <v>Bodnar,Susan C</v>
          </cell>
          <cell r="D31" t="str">
            <v>BUS INTGRTN</v>
          </cell>
          <cell r="E31">
            <v>7085</v>
          </cell>
          <cell r="G31" t="str">
            <v>Reynolds,Patricia</v>
          </cell>
          <cell r="H31">
            <v>183146</v>
          </cell>
          <cell r="P31">
            <v>35</v>
          </cell>
          <cell r="Q31">
            <v>35</v>
          </cell>
          <cell r="R31">
            <v>35</v>
          </cell>
          <cell r="S31">
            <v>35</v>
          </cell>
          <cell r="T31">
            <v>140</v>
          </cell>
          <cell r="U31" t="str">
            <v>Yes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</row>
        <row r="32">
          <cell r="A32" t="str">
            <v>AM NON-OPS</v>
          </cell>
          <cell r="B32" t="str">
            <v>Carleton,George A</v>
          </cell>
          <cell r="C32" t="str">
            <v>Bodnar,Susan C</v>
          </cell>
          <cell r="D32" t="str">
            <v>BUS INTGRTN</v>
          </cell>
          <cell r="E32">
            <v>7085</v>
          </cell>
          <cell r="G32" t="str">
            <v>Hardy,Deborah</v>
          </cell>
          <cell r="H32">
            <v>394625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140</v>
          </cell>
          <cell r="U32" t="str">
            <v>Yes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</row>
        <row r="33">
          <cell r="A33" t="str">
            <v>AM NON-OPS</v>
          </cell>
          <cell r="B33" t="str">
            <v>Carleton,George A</v>
          </cell>
          <cell r="C33" t="str">
            <v>Bodnar,Susan C</v>
          </cell>
          <cell r="D33" t="str">
            <v>BUS INTGRTN</v>
          </cell>
          <cell r="E33">
            <v>7085</v>
          </cell>
          <cell r="G33" t="str">
            <v>Timms,Patricia</v>
          </cell>
          <cell r="H33">
            <v>549591</v>
          </cell>
          <cell r="P33">
            <v>35</v>
          </cell>
          <cell r="Q33">
            <v>35</v>
          </cell>
          <cell r="R33">
            <v>35</v>
          </cell>
          <cell r="S33">
            <v>35</v>
          </cell>
          <cell r="T33">
            <v>140</v>
          </cell>
          <cell r="U33" t="str">
            <v>Yes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</row>
        <row r="34">
          <cell r="A34" t="str">
            <v>AM NON-OPS</v>
          </cell>
          <cell r="B34" t="str">
            <v>Carleton,George A</v>
          </cell>
          <cell r="C34" t="str">
            <v>Bodnar,Susan C</v>
          </cell>
          <cell r="D34" t="str">
            <v>BUS INTGRTN</v>
          </cell>
          <cell r="E34">
            <v>7085</v>
          </cell>
          <cell r="G34" t="str">
            <v>King,Cathy</v>
          </cell>
          <cell r="H34">
            <v>670635</v>
          </cell>
          <cell r="P34">
            <v>35</v>
          </cell>
          <cell r="Q34">
            <v>35</v>
          </cell>
          <cell r="R34">
            <v>35</v>
          </cell>
          <cell r="S34">
            <v>35</v>
          </cell>
          <cell r="T34">
            <v>140</v>
          </cell>
          <cell r="U34" t="str">
            <v>Yes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</row>
        <row r="35">
          <cell r="A35" t="str">
            <v>AM NON-OPS</v>
          </cell>
          <cell r="B35" t="str">
            <v>Carleton,George A</v>
          </cell>
          <cell r="C35" t="str">
            <v>Bodnar,Susan C</v>
          </cell>
          <cell r="D35" t="str">
            <v>BUS INTGRTN</v>
          </cell>
          <cell r="E35">
            <v>7085</v>
          </cell>
          <cell r="G35" t="str">
            <v>Ho,Eva</v>
          </cell>
          <cell r="H35">
            <v>753914</v>
          </cell>
          <cell r="P35">
            <v>35</v>
          </cell>
          <cell r="Q35">
            <v>35</v>
          </cell>
          <cell r="R35">
            <v>35</v>
          </cell>
          <cell r="S35">
            <v>35</v>
          </cell>
          <cell r="T35">
            <v>140</v>
          </cell>
          <cell r="U35" t="str">
            <v>Yes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</row>
        <row r="36">
          <cell r="A36" t="str">
            <v>AM NON-OPS</v>
          </cell>
          <cell r="B36" t="str">
            <v>Carleton,George A</v>
          </cell>
          <cell r="C36" t="str">
            <v>Carleton,George A</v>
          </cell>
          <cell r="D36" t="str">
            <v>BUS INTGRTN</v>
          </cell>
          <cell r="E36">
            <v>4346</v>
          </cell>
          <cell r="F36" t="str">
            <v>CARLETON George</v>
          </cell>
          <cell r="G36" t="str">
            <v>Gloven,Marvin</v>
          </cell>
          <cell r="H36">
            <v>378945</v>
          </cell>
          <cell r="P36">
            <v>35</v>
          </cell>
          <cell r="Q36">
            <v>35</v>
          </cell>
          <cell r="R36">
            <v>35</v>
          </cell>
          <cell r="S36">
            <v>35</v>
          </cell>
          <cell r="T36">
            <v>140</v>
          </cell>
          <cell r="U36" t="str">
            <v>Yes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</row>
        <row r="37">
          <cell r="A37" t="str">
            <v>AM NON-OPS</v>
          </cell>
          <cell r="B37" t="str">
            <v>Carleton,George A</v>
          </cell>
          <cell r="C37" t="str">
            <v>Carleton,George A</v>
          </cell>
          <cell r="D37" t="str">
            <v>BUS INTGRTN</v>
          </cell>
          <cell r="E37">
            <v>7085</v>
          </cell>
          <cell r="F37" t="str">
            <v>CARLETON George</v>
          </cell>
          <cell r="G37" t="str">
            <v>Bodnar,Susan C</v>
          </cell>
          <cell r="H37">
            <v>461412</v>
          </cell>
          <cell r="P37">
            <v>40</v>
          </cell>
          <cell r="Q37">
            <v>40</v>
          </cell>
          <cell r="R37">
            <v>40</v>
          </cell>
          <cell r="S37">
            <v>40</v>
          </cell>
          <cell r="T37">
            <v>160</v>
          </cell>
          <cell r="U37" t="str">
            <v>Yes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</row>
        <row r="38">
          <cell r="A38" t="str">
            <v>AM NON-OPS</v>
          </cell>
          <cell r="B38" t="str">
            <v>Carleton,George A</v>
          </cell>
          <cell r="C38" t="str">
            <v>Carleton,George A</v>
          </cell>
          <cell r="D38" t="str">
            <v>BUS INTGRTN</v>
          </cell>
          <cell r="E38">
            <v>7085</v>
          </cell>
          <cell r="F38" t="str">
            <v>CARLETON George</v>
          </cell>
          <cell r="G38" t="str">
            <v>Thompson,Kevin R</v>
          </cell>
          <cell r="H38">
            <v>495313</v>
          </cell>
          <cell r="P38">
            <v>40</v>
          </cell>
          <cell r="Q38">
            <v>40</v>
          </cell>
          <cell r="R38">
            <v>40</v>
          </cell>
          <cell r="S38">
            <v>0</v>
          </cell>
          <cell r="T38">
            <v>120</v>
          </cell>
          <cell r="U38" t="str">
            <v>Yes</v>
          </cell>
          <cell r="W38">
            <v>1</v>
          </cell>
          <cell r="X38">
            <v>1</v>
          </cell>
          <cell r="Y38">
            <v>1</v>
          </cell>
          <cell r="Z38">
            <v>0</v>
          </cell>
        </row>
        <row r="39">
          <cell r="A39" t="str">
            <v>AM NON-OPS</v>
          </cell>
          <cell r="B39" t="str">
            <v>Carleton,George A</v>
          </cell>
          <cell r="C39" t="str">
            <v>Carleton,George A</v>
          </cell>
          <cell r="D39" t="str">
            <v>BUS INTGRTN</v>
          </cell>
          <cell r="E39">
            <v>7085</v>
          </cell>
          <cell r="F39" t="str">
            <v>CARLETON George</v>
          </cell>
          <cell r="G39" t="str">
            <v>Altomare,Carm</v>
          </cell>
          <cell r="H39">
            <v>496804</v>
          </cell>
          <cell r="P39">
            <v>40</v>
          </cell>
          <cell r="Q39">
            <v>40</v>
          </cell>
          <cell r="R39">
            <v>40</v>
          </cell>
          <cell r="S39">
            <v>40</v>
          </cell>
          <cell r="T39">
            <v>160</v>
          </cell>
          <cell r="U39" t="str">
            <v>Yes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</row>
        <row r="40">
          <cell r="A40" t="str">
            <v>AM NON-OPS</v>
          </cell>
          <cell r="B40" t="str">
            <v>Carleton,George A</v>
          </cell>
          <cell r="C40" t="str">
            <v>Carleton,George A</v>
          </cell>
          <cell r="D40" t="str">
            <v>BUS INTGRTN</v>
          </cell>
          <cell r="E40">
            <v>7085</v>
          </cell>
          <cell r="F40" t="str">
            <v>CARLETON George</v>
          </cell>
          <cell r="G40" t="str">
            <v>Christie,William G</v>
          </cell>
          <cell r="H40">
            <v>582981</v>
          </cell>
          <cell r="P40">
            <v>40</v>
          </cell>
          <cell r="Q40">
            <v>40</v>
          </cell>
          <cell r="R40">
            <v>40</v>
          </cell>
          <cell r="S40">
            <v>40</v>
          </cell>
          <cell r="T40">
            <v>160</v>
          </cell>
          <cell r="U40" t="str">
            <v>Yes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</row>
        <row r="41">
          <cell r="A41" t="str">
            <v>AM NON-OPS</v>
          </cell>
          <cell r="B41" t="str">
            <v>Carleton,George A</v>
          </cell>
          <cell r="C41" t="str">
            <v>Christie,William G</v>
          </cell>
          <cell r="D41" t="str">
            <v>BUS INTGRTN</v>
          </cell>
          <cell r="E41">
            <v>7085</v>
          </cell>
          <cell r="G41" t="str">
            <v>MacDermott,Jason</v>
          </cell>
          <cell r="H41">
            <v>59665</v>
          </cell>
          <cell r="P41">
            <v>35</v>
          </cell>
          <cell r="Q41">
            <v>35</v>
          </cell>
          <cell r="R41">
            <v>35</v>
          </cell>
          <cell r="S41">
            <v>35</v>
          </cell>
          <cell r="T41">
            <v>140</v>
          </cell>
          <cell r="U41" t="str">
            <v>Yes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</row>
        <row r="42">
          <cell r="A42" t="str">
            <v>AM NON-OPS</v>
          </cell>
          <cell r="B42" t="str">
            <v>Carleton,George A</v>
          </cell>
          <cell r="C42" t="str">
            <v>Christie,William G</v>
          </cell>
          <cell r="D42" t="str">
            <v>BUS INTGRTN</v>
          </cell>
          <cell r="E42">
            <v>7085</v>
          </cell>
          <cell r="G42" t="str">
            <v>Jackowski,J J</v>
          </cell>
          <cell r="H42">
            <v>84035</v>
          </cell>
          <cell r="P42">
            <v>35</v>
          </cell>
          <cell r="Q42">
            <v>35</v>
          </cell>
          <cell r="R42">
            <v>36</v>
          </cell>
          <cell r="S42">
            <v>35</v>
          </cell>
          <cell r="T42">
            <v>141</v>
          </cell>
          <cell r="U42" t="str">
            <v>Yes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</row>
        <row r="43">
          <cell r="A43" t="str">
            <v>AM NON-OPS</v>
          </cell>
          <cell r="B43" t="str">
            <v>Carleton,George A</v>
          </cell>
          <cell r="C43" t="str">
            <v>Christie,William G</v>
          </cell>
          <cell r="D43" t="str">
            <v>BUS INTGRTN</v>
          </cell>
          <cell r="E43">
            <v>7085</v>
          </cell>
          <cell r="G43" t="str">
            <v>Kerstens,Martin</v>
          </cell>
          <cell r="H43">
            <v>139216</v>
          </cell>
          <cell r="P43">
            <v>35</v>
          </cell>
          <cell r="Q43">
            <v>35</v>
          </cell>
          <cell r="R43">
            <v>35</v>
          </cell>
          <cell r="S43">
            <v>35</v>
          </cell>
          <cell r="T43">
            <v>140</v>
          </cell>
          <cell r="U43" t="str">
            <v>Yes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</row>
        <row r="44">
          <cell r="A44" t="str">
            <v>AM NON-OPS</v>
          </cell>
          <cell r="B44" t="str">
            <v>Carleton,George A</v>
          </cell>
          <cell r="C44" t="str">
            <v>Christie,William G</v>
          </cell>
          <cell r="D44" t="str">
            <v>BUS INTGRTN</v>
          </cell>
          <cell r="E44">
            <v>7085</v>
          </cell>
          <cell r="G44" t="str">
            <v>Mistry,Bav</v>
          </cell>
          <cell r="H44">
            <v>181807</v>
          </cell>
          <cell r="P44">
            <v>35</v>
          </cell>
          <cell r="Q44">
            <v>35</v>
          </cell>
          <cell r="R44">
            <v>35</v>
          </cell>
          <cell r="S44">
            <v>35</v>
          </cell>
          <cell r="T44">
            <v>140</v>
          </cell>
          <cell r="U44" t="str">
            <v>Yes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</row>
        <row r="45">
          <cell r="A45" t="str">
            <v>AM NON-OPS</v>
          </cell>
          <cell r="B45" t="str">
            <v>Carleton,George A</v>
          </cell>
          <cell r="C45" t="str">
            <v>Christie,William G</v>
          </cell>
          <cell r="D45" t="str">
            <v>BUS INTGRTN</v>
          </cell>
          <cell r="E45">
            <v>7085</v>
          </cell>
          <cell r="G45" t="str">
            <v>Ens,Rick</v>
          </cell>
          <cell r="H45">
            <v>316036</v>
          </cell>
          <cell r="P45">
            <v>35</v>
          </cell>
          <cell r="Q45">
            <v>35</v>
          </cell>
          <cell r="R45">
            <v>35</v>
          </cell>
          <cell r="S45">
            <v>35</v>
          </cell>
          <cell r="T45">
            <v>140</v>
          </cell>
          <cell r="U45" t="str">
            <v>Yes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</row>
        <row r="46">
          <cell r="A46" t="str">
            <v>AM NON-OPS</v>
          </cell>
          <cell r="B46" t="str">
            <v>Carleton,George A</v>
          </cell>
          <cell r="C46" t="str">
            <v>Christie,William G</v>
          </cell>
          <cell r="D46" t="str">
            <v>BUS INTGRTN</v>
          </cell>
          <cell r="E46">
            <v>7085</v>
          </cell>
          <cell r="G46" t="str">
            <v>Oukes,Corrie</v>
          </cell>
          <cell r="H46">
            <v>560875</v>
          </cell>
          <cell r="P46">
            <v>35</v>
          </cell>
          <cell r="Q46">
            <v>35</v>
          </cell>
          <cell r="R46">
            <v>35</v>
          </cell>
          <cell r="S46">
            <v>35</v>
          </cell>
          <cell r="T46">
            <v>140</v>
          </cell>
          <cell r="U46" t="str">
            <v>Yes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</row>
        <row r="47">
          <cell r="A47" t="str">
            <v>AM NON-OPS</v>
          </cell>
          <cell r="B47" t="str">
            <v>Carleton,George A</v>
          </cell>
          <cell r="C47" t="str">
            <v>Christie,William G</v>
          </cell>
          <cell r="D47" t="str">
            <v>BUS INTGRTN</v>
          </cell>
          <cell r="E47">
            <v>7085</v>
          </cell>
          <cell r="G47" t="str">
            <v>Berardi,Rob</v>
          </cell>
          <cell r="H47">
            <v>568113</v>
          </cell>
          <cell r="P47">
            <v>35</v>
          </cell>
          <cell r="Q47">
            <v>35</v>
          </cell>
          <cell r="R47">
            <v>35</v>
          </cell>
          <cell r="S47">
            <v>35</v>
          </cell>
          <cell r="T47">
            <v>140</v>
          </cell>
          <cell r="U47" t="str">
            <v>Yes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</row>
        <row r="48">
          <cell r="A48" t="str">
            <v>AM NON-OPS</v>
          </cell>
          <cell r="B48" t="str">
            <v>Carleton,George A</v>
          </cell>
          <cell r="C48" t="str">
            <v>Christie,William G</v>
          </cell>
          <cell r="D48" t="str">
            <v>BUS INTGRTN</v>
          </cell>
          <cell r="E48">
            <v>7085</v>
          </cell>
          <cell r="G48" t="str">
            <v>Mavins,Brad</v>
          </cell>
          <cell r="H48">
            <v>774844</v>
          </cell>
          <cell r="P48">
            <v>40</v>
          </cell>
          <cell r="Q48">
            <v>40</v>
          </cell>
          <cell r="R48">
            <v>40</v>
          </cell>
          <cell r="S48">
            <v>40</v>
          </cell>
          <cell r="T48">
            <v>160</v>
          </cell>
          <cell r="U48" t="str">
            <v>Yes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</row>
        <row r="49">
          <cell r="A49" t="str">
            <v>AM NON-OPS</v>
          </cell>
          <cell r="B49" t="str">
            <v>Carleton,George A</v>
          </cell>
          <cell r="C49" t="str">
            <v>Christie,William G</v>
          </cell>
          <cell r="D49" t="str">
            <v>BUS INTGRTN</v>
          </cell>
          <cell r="E49">
            <v>7085</v>
          </cell>
          <cell r="G49" t="str">
            <v>Young,Wayne</v>
          </cell>
          <cell r="H49">
            <v>816781</v>
          </cell>
          <cell r="P49">
            <v>35</v>
          </cell>
          <cell r="Q49">
            <v>35</v>
          </cell>
          <cell r="R49">
            <v>35</v>
          </cell>
          <cell r="S49">
            <v>35</v>
          </cell>
          <cell r="T49">
            <v>140</v>
          </cell>
          <cell r="U49" t="str">
            <v>Yes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</row>
        <row r="50">
          <cell r="A50" t="str">
            <v>AM NON-OPS</v>
          </cell>
          <cell r="B50" t="str">
            <v>Carleton,George A</v>
          </cell>
          <cell r="C50" t="str">
            <v>Gloven,Marvin</v>
          </cell>
          <cell r="D50" t="str">
            <v>BUS INTGRTN</v>
          </cell>
          <cell r="E50">
            <v>4346</v>
          </cell>
          <cell r="F50" t="str">
            <v>GLOVEN Marvin</v>
          </cell>
          <cell r="G50" t="str">
            <v>McQuaid,Jerome A.</v>
          </cell>
          <cell r="H50">
            <v>133693</v>
          </cell>
          <cell r="P50">
            <v>35</v>
          </cell>
          <cell r="Q50">
            <v>35</v>
          </cell>
          <cell r="R50">
            <v>35</v>
          </cell>
          <cell r="S50">
            <v>35</v>
          </cell>
          <cell r="T50">
            <v>140</v>
          </cell>
          <cell r="U50" t="str">
            <v>Yes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</row>
        <row r="51">
          <cell r="A51" t="str">
            <v>AM NON-OPS</v>
          </cell>
          <cell r="B51" t="str">
            <v>Carleton,George A</v>
          </cell>
          <cell r="C51" t="str">
            <v>Gloven,Marvin</v>
          </cell>
          <cell r="D51" t="str">
            <v>BUS INTGRTN</v>
          </cell>
          <cell r="E51">
            <v>4346</v>
          </cell>
          <cell r="F51" t="str">
            <v>GLOVEN Marvin</v>
          </cell>
          <cell r="G51" t="str">
            <v>Alves,Bill</v>
          </cell>
          <cell r="H51">
            <v>152040</v>
          </cell>
          <cell r="P51">
            <v>28</v>
          </cell>
          <cell r="Q51">
            <v>35</v>
          </cell>
          <cell r="R51">
            <v>35</v>
          </cell>
          <cell r="S51">
            <v>35</v>
          </cell>
          <cell r="T51">
            <v>133</v>
          </cell>
          <cell r="U51" t="str">
            <v>Yes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</row>
        <row r="52">
          <cell r="A52" t="str">
            <v>AM NON-OPS</v>
          </cell>
          <cell r="B52" t="str">
            <v>Carleton,George A</v>
          </cell>
          <cell r="C52" t="str">
            <v>Gloven,Marvin</v>
          </cell>
          <cell r="D52" t="str">
            <v>BUS INTGRTN</v>
          </cell>
          <cell r="E52">
            <v>4346</v>
          </cell>
          <cell r="F52" t="str">
            <v>GLOVEN Marvin</v>
          </cell>
          <cell r="G52" t="str">
            <v>Deol,Rick</v>
          </cell>
          <cell r="H52">
            <v>181665</v>
          </cell>
          <cell r="P52">
            <v>35</v>
          </cell>
          <cell r="Q52">
            <v>35</v>
          </cell>
          <cell r="R52">
            <v>35</v>
          </cell>
          <cell r="S52">
            <v>35</v>
          </cell>
          <cell r="T52">
            <v>140</v>
          </cell>
          <cell r="U52" t="str">
            <v>Yes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</row>
        <row r="53">
          <cell r="A53" t="str">
            <v>AM NON-OPS</v>
          </cell>
          <cell r="B53" t="str">
            <v>Carleton,George A</v>
          </cell>
          <cell r="C53" t="str">
            <v>Gloven,Marvin</v>
          </cell>
          <cell r="D53" t="str">
            <v>BUS INTGRTN</v>
          </cell>
          <cell r="E53">
            <v>4346</v>
          </cell>
          <cell r="F53" t="str">
            <v>GLOVEN Marvin</v>
          </cell>
          <cell r="G53" t="str">
            <v>Wong,Ian C.</v>
          </cell>
          <cell r="H53">
            <v>182198</v>
          </cell>
          <cell r="P53">
            <v>35</v>
          </cell>
          <cell r="Q53">
            <v>35</v>
          </cell>
          <cell r="R53">
            <v>35</v>
          </cell>
          <cell r="S53">
            <v>35</v>
          </cell>
          <cell r="T53">
            <v>140</v>
          </cell>
          <cell r="U53" t="str">
            <v>Yes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</row>
        <row r="54">
          <cell r="A54" t="str">
            <v>AM NON-OPS</v>
          </cell>
          <cell r="B54" t="str">
            <v>Carleton,George A</v>
          </cell>
          <cell r="C54" t="str">
            <v>Gloven,Marvin</v>
          </cell>
          <cell r="D54" t="str">
            <v>BUS INTGRTN</v>
          </cell>
          <cell r="E54">
            <v>4346</v>
          </cell>
          <cell r="F54" t="str">
            <v>GLOVEN Marvin</v>
          </cell>
          <cell r="G54" t="str">
            <v>Livermore,Philip</v>
          </cell>
          <cell r="H54">
            <v>182312</v>
          </cell>
          <cell r="P54">
            <v>39</v>
          </cell>
          <cell r="Q54">
            <v>35</v>
          </cell>
          <cell r="R54">
            <v>35</v>
          </cell>
          <cell r="S54">
            <v>32</v>
          </cell>
          <cell r="T54">
            <v>141</v>
          </cell>
          <cell r="U54" t="str">
            <v>Yes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</row>
        <row r="55">
          <cell r="A55" t="str">
            <v>AM NON-OPS</v>
          </cell>
          <cell r="B55" t="str">
            <v>Carleton,George A</v>
          </cell>
          <cell r="C55" t="str">
            <v>Gloven,Marvin</v>
          </cell>
          <cell r="D55" t="str">
            <v>BUS INTGRTN</v>
          </cell>
          <cell r="E55">
            <v>4346</v>
          </cell>
          <cell r="F55" t="str">
            <v>GLOVEN Marvin</v>
          </cell>
          <cell r="G55" t="str">
            <v>Willis,Ron</v>
          </cell>
          <cell r="H55">
            <v>263144</v>
          </cell>
          <cell r="P55">
            <v>35</v>
          </cell>
          <cell r="Q55">
            <v>35</v>
          </cell>
          <cell r="R55">
            <v>35</v>
          </cell>
          <cell r="S55">
            <v>35</v>
          </cell>
          <cell r="T55">
            <v>140</v>
          </cell>
          <cell r="U55" t="str">
            <v>Yes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</row>
        <row r="56">
          <cell r="A56" t="str">
            <v>AM NON-OPS</v>
          </cell>
          <cell r="B56" t="str">
            <v>Carleton,George A</v>
          </cell>
          <cell r="C56" t="str">
            <v>Gloven,Marvin</v>
          </cell>
          <cell r="D56" t="str">
            <v>BUS INTGRTN</v>
          </cell>
          <cell r="E56">
            <v>4346</v>
          </cell>
          <cell r="F56" t="str">
            <v>GLOVEN Marvin</v>
          </cell>
          <cell r="G56" t="str">
            <v>Mcnaughton,Winston</v>
          </cell>
          <cell r="H56">
            <v>397922</v>
          </cell>
          <cell r="P56">
            <v>35</v>
          </cell>
          <cell r="Q56">
            <v>35</v>
          </cell>
          <cell r="R56">
            <v>35</v>
          </cell>
          <cell r="S56">
            <v>35</v>
          </cell>
          <cell r="T56">
            <v>140</v>
          </cell>
          <cell r="U56" t="str">
            <v>Yes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</row>
        <row r="57">
          <cell r="A57" t="str">
            <v>AM NON-OPS</v>
          </cell>
          <cell r="B57" t="str">
            <v>Carleton,George A</v>
          </cell>
          <cell r="C57" t="str">
            <v>Gloven,Marvin</v>
          </cell>
          <cell r="D57" t="str">
            <v>BUS INTGRTN</v>
          </cell>
          <cell r="E57">
            <v>4346</v>
          </cell>
          <cell r="F57" t="str">
            <v>GLOVEN Marvin</v>
          </cell>
          <cell r="G57" t="str">
            <v>Schneider,Paul</v>
          </cell>
          <cell r="H57">
            <v>483210</v>
          </cell>
          <cell r="P57">
            <v>38.5</v>
          </cell>
          <cell r="Q57">
            <v>40.5</v>
          </cell>
          <cell r="R57">
            <v>40</v>
          </cell>
          <cell r="S57">
            <v>41.5</v>
          </cell>
          <cell r="T57">
            <v>160.5</v>
          </cell>
          <cell r="U57" t="str">
            <v>Yes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</row>
        <row r="58">
          <cell r="A58" t="str">
            <v>AM NON-OPS</v>
          </cell>
          <cell r="B58" t="str">
            <v>Carleton,George A</v>
          </cell>
          <cell r="C58" t="str">
            <v>Gloven,Marvin</v>
          </cell>
          <cell r="D58" t="str">
            <v>BUS INTGRTN</v>
          </cell>
          <cell r="E58">
            <v>4346</v>
          </cell>
          <cell r="F58" t="str">
            <v>GLOVEN Marvin</v>
          </cell>
          <cell r="G58" t="str">
            <v>Green,Allan</v>
          </cell>
          <cell r="H58">
            <v>493710</v>
          </cell>
          <cell r="P58">
            <v>35</v>
          </cell>
          <cell r="Q58">
            <v>35</v>
          </cell>
          <cell r="R58">
            <v>35</v>
          </cell>
          <cell r="S58">
            <v>0</v>
          </cell>
          <cell r="T58">
            <v>105</v>
          </cell>
          <cell r="U58" t="str">
            <v>Yes</v>
          </cell>
          <cell r="W58">
            <v>1</v>
          </cell>
          <cell r="X58">
            <v>1</v>
          </cell>
          <cell r="Y58">
            <v>1</v>
          </cell>
          <cell r="Z58">
            <v>0</v>
          </cell>
        </row>
        <row r="59">
          <cell r="A59" t="str">
            <v>AM NON-OPS</v>
          </cell>
          <cell r="B59" t="str">
            <v>Carleton,George A</v>
          </cell>
          <cell r="C59" t="str">
            <v>Gloven,Marvin</v>
          </cell>
          <cell r="D59" t="str">
            <v>BUS INTGRTN</v>
          </cell>
          <cell r="E59">
            <v>4346</v>
          </cell>
          <cell r="F59" t="str">
            <v>GLOVEN Marvin</v>
          </cell>
          <cell r="G59" t="str">
            <v>Lockton,John</v>
          </cell>
          <cell r="H59">
            <v>504553</v>
          </cell>
          <cell r="P59">
            <v>35</v>
          </cell>
          <cell r="Q59">
            <v>35</v>
          </cell>
          <cell r="R59">
            <v>35</v>
          </cell>
          <cell r="S59">
            <v>35</v>
          </cell>
          <cell r="T59">
            <v>140</v>
          </cell>
          <cell r="U59" t="str">
            <v>Yes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</row>
        <row r="60">
          <cell r="A60" t="str">
            <v>AM NON-OPS</v>
          </cell>
          <cell r="B60" t="str">
            <v>Carleton,George A</v>
          </cell>
          <cell r="C60" t="str">
            <v>Gloven,Marvin</v>
          </cell>
          <cell r="D60" t="str">
            <v>BUS INTGRTN</v>
          </cell>
          <cell r="E60">
            <v>4346</v>
          </cell>
          <cell r="F60" t="str">
            <v>GLOVEN Marvin</v>
          </cell>
          <cell r="G60" t="str">
            <v>Rydlewski,Ludwik</v>
          </cell>
          <cell r="H60">
            <v>505365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140</v>
          </cell>
          <cell r="U60" t="str">
            <v>Yes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</row>
        <row r="61">
          <cell r="A61" t="str">
            <v>AM NON-OPS</v>
          </cell>
          <cell r="B61" t="str">
            <v>Carleton,George A</v>
          </cell>
          <cell r="C61" t="str">
            <v>Gloven,Marvin</v>
          </cell>
          <cell r="D61" t="str">
            <v>BUS INTGRTN</v>
          </cell>
          <cell r="E61">
            <v>4346</v>
          </cell>
          <cell r="F61" t="str">
            <v>GLOVEN Marvin</v>
          </cell>
          <cell r="G61" t="str">
            <v>Avraham,Vera</v>
          </cell>
          <cell r="H61">
            <v>587566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140</v>
          </cell>
          <cell r="U61" t="str">
            <v>Yes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</row>
        <row r="62">
          <cell r="A62" t="str">
            <v>AM NON-OPS</v>
          </cell>
          <cell r="B62" t="str">
            <v>Carleton,George A</v>
          </cell>
          <cell r="C62" t="str">
            <v>Gloven,Marvin</v>
          </cell>
          <cell r="D62" t="str">
            <v>BUS INTGRTN</v>
          </cell>
          <cell r="E62">
            <v>4346</v>
          </cell>
          <cell r="F62" t="str">
            <v>GLOVEN Marvin</v>
          </cell>
          <cell r="G62" t="str">
            <v>Mclachlan,Scott</v>
          </cell>
          <cell r="H62">
            <v>943285</v>
          </cell>
          <cell r="P62">
            <v>35</v>
          </cell>
          <cell r="Q62">
            <v>35</v>
          </cell>
          <cell r="R62">
            <v>28</v>
          </cell>
          <cell r="S62">
            <v>35</v>
          </cell>
          <cell r="T62">
            <v>133</v>
          </cell>
          <cell r="U62" t="str">
            <v>Yes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</row>
        <row r="63">
          <cell r="A63" t="str">
            <v>AM NON-OPS</v>
          </cell>
          <cell r="B63" t="str">
            <v>Carleton,George A</v>
          </cell>
          <cell r="C63" t="str">
            <v>Thompson,Kevin R</v>
          </cell>
          <cell r="D63" t="str">
            <v>BUS INTGRTN</v>
          </cell>
          <cell r="E63">
            <v>7085</v>
          </cell>
          <cell r="G63" t="str">
            <v>Gaydukevych,Natalia</v>
          </cell>
          <cell r="H63">
            <v>178455</v>
          </cell>
          <cell r="P63">
            <v>35</v>
          </cell>
          <cell r="Q63">
            <v>35</v>
          </cell>
          <cell r="R63">
            <v>35</v>
          </cell>
          <cell r="S63">
            <v>35</v>
          </cell>
          <cell r="T63">
            <v>140</v>
          </cell>
          <cell r="U63" t="str">
            <v>Yes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</row>
        <row r="64">
          <cell r="A64" t="str">
            <v>AM NON-OPS</v>
          </cell>
          <cell r="B64" t="str">
            <v>Carleton,George A</v>
          </cell>
          <cell r="C64" t="str">
            <v>Thompson,Kevin R</v>
          </cell>
          <cell r="D64" t="str">
            <v>BUS INTGRTN</v>
          </cell>
          <cell r="E64">
            <v>7085</v>
          </cell>
          <cell r="G64" t="str">
            <v>Graham,Angela</v>
          </cell>
          <cell r="H64">
            <v>183080</v>
          </cell>
          <cell r="P64">
            <v>35</v>
          </cell>
          <cell r="Q64">
            <v>35</v>
          </cell>
          <cell r="R64">
            <v>35</v>
          </cell>
          <cell r="S64">
            <v>0</v>
          </cell>
          <cell r="T64">
            <v>105</v>
          </cell>
          <cell r="U64" t="str">
            <v>Yes</v>
          </cell>
          <cell r="W64">
            <v>1</v>
          </cell>
          <cell r="X64">
            <v>1</v>
          </cell>
          <cell r="Y64">
            <v>1</v>
          </cell>
          <cell r="Z64">
            <v>0</v>
          </cell>
        </row>
        <row r="65">
          <cell r="A65" t="str">
            <v>AM NON-OPS</v>
          </cell>
          <cell r="B65" t="str">
            <v>Carleton,George A</v>
          </cell>
          <cell r="C65" t="str">
            <v>Thompson,Kevin R</v>
          </cell>
          <cell r="D65" t="str">
            <v>BUS INTGRTN</v>
          </cell>
          <cell r="E65">
            <v>7085</v>
          </cell>
          <cell r="G65" t="str">
            <v>Scott,Allan Jack</v>
          </cell>
          <cell r="H65">
            <v>390061</v>
          </cell>
          <cell r="P65">
            <v>32</v>
          </cell>
          <cell r="Q65">
            <v>40</v>
          </cell>
          <cell r="R65">
            <v>40</v>
          </cell>
          <cell r="S65">
            <v>40</v>
          </cell>
          <cell r="T65">
            <v>152</v>
          </cell>
          <cell r="U65" t="str">
            <v>Yes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</row>
        <row r="66">
          <cell r="A66" t="str">
            <v>AM NON-OPS</v>
          </cell>
          <cell r="B66" t="str">
            <v>Carleton,George A</v>
          </cell>
          <cell r="C66" t="str">
            <v>Thompson,Kevin R</v>
          </cell>
          <cell r="D66" t="str">
            <v>BUS INTGRTN</v>
          </cell>
          <cell r="E66">
            <v>7085</v>
          </cell>
          <cell r="G66" t="str">
            <v>Puri,Ajay</v>
          </cell>
          <cell r="H66">
            <v>461552</v>
          </cell>
          <cell r="P66">
            <v>35</v>
          </cell>
          <cell r="Q66">
            <v>35.01</v>
          </cell>
          <cell r="R66">
            <v>35</v>
          </cell>
          <cell r="S66">
            <v>35</v>
          </cell>
          <cell r="T66">
            <v>140.01</v>
          </cell>
          <cell r="U66" t="str">
            <v>Yes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</row>
        <row r="67">
          <cell r="A67" t="str">
            <v>AM NON-OPS</v>
          </cell>
          <cell r="B67" t="str">
            <v>Carleton,George A</v>
          </cell>
          <cell r="C67" t="str">
            <v>Vance,Steven</v>
          </cell>
          <cell r="D67" t="str">
            <v>BUS INTGRTN</v>
          </cell>
          <cell r="E67">
            <v>7085</v>
          </cell>
          <cell r="F67" t="str">
            <v>VANCE Steven</v>
          </cell>
          <cell r="G67" t="str">
            <v>Kerrigan,Olivia</v>
          </cell>
          <cell r="H67">
            <v>183016</v>
          </cell>
          <cell r="P67">
            <v>35</v>
          </cell>
          <cell r="Q67">
            <v>35</v>
          </cell>
          <cell r="R67">
            <v>35</v>
          </cell>
          <cell r="S67">
            <v>35</v>
          </cell>
          <cell r="T67">
            <v>140</v>
          </cell>
          <cell r="U67" t="str">
            <v>Yes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</row>
        <row r="68">
          <cell r="A68" t="str">
            <v>AM NON-OPS</v>
          </cell>
          <cell r="B68" t="str">
            <v>Graham,Mark</v>
          </cell>
          <cell r="C68" t="str">
            <v>Barrie,Dave</v>
          </cell>
          <cell r="D68" t="str">
            <v>TX BUS DEVEL</v>
          </cell>
          <cell r="E68">
            <v>4299</v>
          </cell>
          <cell r="F68" t="str">
            <v>CARLETON George</v>
          </cell>
          <cell r="G68" t="str">
            <v>Graham,Mark</v>
          </cell>
          <cell r="H68">
            <v>587804</v>
          </cell>
          <cell r="P68">
            <v>0</v>
          </cell>
          <cell r="Q68">
            <v>40</v>
          </cell>
          <cell r="R68">
            <v>40</v>
          </cell>
          <cell r="S68">
            <v>40</v>
          </cell>
          <cell r="T68">
            <v>120</v>
          </cell>
          <cell r="U68" t="str">
            <v>Yes</v>
          </cell>
          <cell r="W68">
            <v>0</v>
          </cell>
          <cell r="X68">
            <v>1</v>
          </cell>
          <cell r="Y68">
            <v>1</v>
          </cell>
          <cell r="Z68">
            <v>1</v>
          </cell>
        </row>
        <row r="69">
          <cell r="A69" t="str">
            <v>AM NON-OPS</v>
          </cell>
          <cell r="B69" t="str">
            <v>Hubert,Oded N</v>
          </cell>
          <cell r="C69" t="str">
            <v>Allen,Barb J</v>
          </cell>
          <cell r="D69" t="str">
            <v>NTW STRATEGY</v>
          </cell>
          <cell r="E69">
            <v>7082</v>
          </cell>
          <cell r="F69" t="str">
            <v>HUBERT Oded</v>
          </cell>
          <cell r="G69" t="str">
            <v>Armstrong,Nancy</v>
          </cell>
          <cell r="H69">
            <v>180612</v>
          </cell>
          <cell r="P69">
            <v>38</v>
          </cell>
          <cell r="Q69">
            <v>36</v>
          </cell>
          <cell r="R69">
            <v>29</v>
          </cell>
          <cell r="S69">
            <v>0</v>
          </cell>
          <cell r="T69">
            <v>103</v>
          </cell>
          <cell r="U69" t="str">
            <v>Yes</v>
          </cell>
          <cell r="W69">
            <v>1</v>
          </cell>
          <cell r="X69">
            <v>1</v>
          </cell>
          <cell r="Y69">
            <v>1</v>
          </cell>
          <cell r="Z69">
            <v>0</v>
          </cell>
        </row>
        <row r="70">
          <cell r="A70" t="str">
            <v>AM NON-OPS</v>
          </cell>
          <cell r="B70" t="str">
            <v>Hubert,Oded N</v>
          </cell>
          <cell r="C70" t="str">
            <v>Allen,Barb J</v>
          </cell>
          <cell r="D70" t="str">
            <v>NTW STRATEGY</v>
          </cell>
          <cell r="E70">
            <v>7082</v>
          </cell>
          <cell r="F70" t="str">
            <v>HUBERT Oded</v>
          </cell>
          <cell r="G70" t="str">
            <v>Martinelli,Guilherme</v>
          </cell>
          <cell r="H70">
            <v>182978</v>
          </cell>
          <cell r="P70">
            <v>35</v>
          </cell>
          <cell r="Q70">
            <v>35</v>
          </cell>
          <cell r="R70">
            <v>35</v>
          </cell>
          <cell r="S70">
            <v>35</v>
          </cell>
          <cell r="T70">
            <v>140</v>
          </cell>
          <cell r="U70" t="str">
            <v>Yes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</row>
        <row r="71">
          <cell r="A71" t="str">
            <v>AM NON-OPS</v>
          </cell>
          <cell r="B71" t="str">
            <v>Hubert,Oded N</v>
          </cell>
          <cell r="C71" t="str">
            <v>Allen,Barb J</v>
          </cell>
          <cell r="D71" t="str">
            <v>NTW STRATEGY</v>
          </cell>
          <cell r="E71">
            <v>7082</v>
          </cell>
          <cell r="F71" t="str">
            <v>HUBERT Oded</v>
          </cell>
          <cell r="G71" t="str">
            <v>Wong,Shirley</v>
          </cell>
          <cell r="H71">
            <v>260204</v>
          </cell>
          <cell r="P71">
            <v>35</v>
          </cell>
          <cell r="Q71">
            <v>35</v>
          </cell>
          <cell r="R71">
            <v>35</v>
          </cell>
          <cell r="S71">
            <v>35</v>
          </cell>
          <cell r="T71">
            <v>140</v>
          </cell>
          <cell r="U71" t="str">
            <v>Yes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</row>
        <row r="72">
          <cell r="A72" t="str">
            <v>AM NON-OPS</v>
          </cell>
          <cell r="B72" t="str">
            <v>Hubert,Oded N</v>
          </cell>
          <cell r="C72" t="str">
            <v>Allen,Barb J</v>
          </cell>
          <cell r="D72" t="str">
            <v>NTW STRATEGY</v>
          </cell>
          <cell r="E72">
            <v>7082</v>
          </cell>
          <cell r="F72" t="str">
            <v>HUBERT Oded</v>
          </cell>
          <cell r="G72" t="str">
            <v>Jeschke,Gunther</v>
          </cell>
          <cell r="H72">
            <v>378861</v>
          </cell>
          <cell r="P72">
            <v>35</v>
          </cell>
          <cell r="Q72">
            <v>35</v>
          </cell>
          <cell r="R72">
            <v>35</v>
          </cell>
          <cell r="S72">
            <v>35</v>
          </cell>
          <cell r="T72">
            <v>140</v>
          </cell>
          <cell r="U72" t="str">
            <v>Yes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</row>
        <row r="73">
          <cell r="A73" t="str">
            <v>AM NON-OPS</v>
          </cell>
          <cell r="B73" t="str">
            <v>Hubert,Oded N</v>
          </cell>
          <cell r="C73" t="str">
            <v>Allen,Barb J</v>
          </cell>
          <cell r="D73" t="str">
            <v>NTW STRATEGY</v>
          </cell>
          <cell r="E73">
            <v>7082</v>
          </cell>
          <cell r="F73" t="str">
            <v>HUBERT Oded</v>
          </cell>
          <cell r="G73" t="str">
            <v>McIntyre,Laurie</v>
          </cell>
          <cell r="H73">
            <v>390831</v>
          </cell>
          <cell r="P73">
            <v>35</v>
          </cell>
          <cell r="Q73">
            <v>35</v>
          </cell>
          <cell r="R73">
            <v>35</v>
          </cell>
          <cell r="S73">
            <v>35</v>
          </cell>
          <cell r="T73">
            <v>140</v>
          </cell>
          <cell r="U73" t="str">
            <v>Yes</v>
          </cell>
          <cell r="W73">
            <v>1</v>
          </cell>
          <cell r="X73">
            <v>1</v>
          </cell>
          <cell r="Y73">
            <v>1</v>
          </cell>
          <cell r="Z73">
            <v>1</v>
          </cell>
        </row>
        <row r="74">
          <cell r="A74" t="str">
            <v>AM NON-OPS</v>
          </cell>
          <cell r="B74" t="str">
            <v>Hubert,Oded N</v>
          </cell>
          <cell r="C74" t="str">
            <v>Allen,Barb J</v>
          </cell>
          <cell r="D74" t="str">
            <v>NTW STRATEGY</v>
          </cell>
          <cell r="E74">
            <v>7082</v>
          </cell>
          <cell r="F74" t="str">
            <v>HUBERT Oded</v>
          </cell>
          <cell r="G74" t="str">
            <v>Jacobs,Michael</v>
          </cell>
          <cell r="H74">
            <v>444381</v>
          </cell>
          <cell r="P74">
            <v>35</v>
          </cell>
          <cell r="Q74">
            <v>35</v>
          </cell>
          <cell r="R74">
            <v>35</v>
          </cell>
          <cell r="S74">
            <v>35</v>
          </cell>
          <cell r="T74">
            <v>140</v>
          </cell>
          <cell r="U74" t="str">
            <v>Yes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</row>
        <row r="75">
          <cell r="A75" t="str">
            <v>AM NON-OPS</v>
          </cell>
          <cell r="B75" t="str">
            <v>Hubert,Oded N</v>
          </cell>
          <cell r="C75" t="str">
            <v>Allen,Barb J</v>
          </cell>
          <cell r="D75" t="str">
            <v>NTW STRATEGY</v>
          </cell>
          <cell r="E75">
            <v>7082</v>
          </cell>
          <cell r="F75" t="str">
            <v>HUBERT Oded</v>
          </cell>
          <cell r="G75" t="str">
            <v>Stedman,Kathleen</v>
          </cell>
          <cell r="H75">
            <v>622321</v>
          </cell>
          <cell r="P75">
            <v>35</v>
          </cell>
          <cell r="Q75">
            <v>35</v>
          </cell>
          <cell r="R75">
            <v>35</v>
          </cell>
          <cell r="S75">
            <v>35</v>
          </cell>
          <cell r="T75">
            <v>140</v>
          </cell>
          <cell r="U75" t="str">
            <v>Yes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</row>
        <row r="76">
          <cell r="A76" t="str">
            <v>AM NON-OPS</v>
          </cell>
          <cell r="B76" t="str">
            <v>Hubert,Oded N</v>
          </cell>
          <cell r="C76" t="str">
            <v>Allen,Barb J</v>
          </cell>
          <cell r="D76" t="str">
            <v>NTW STRATEGY</v>
          </cell>
          <cell r="E76">
            <v>7082</v>
          </cell>
          <cell r="F76" t="str">
            <v>HUBERT Oded</v>
          </cell>
          <cell r="G76" t="str">
            <v>Chee Hing,D J</v>
          </cell>
          <cell r="H76">
            <v>717164</v>
          </cell>
          <cell r="P76">
            <v>35</v>
          </cell>
          <cell r="Q76">
            <v>35</v>
          </cell>
          <cell r="R76">
            <v>35</v>
          </cell>
          <cell r="S76">
            <v>35</v>
          </cell>
          <cell r="T76">
            <v>140</v>
          </cell>
          <cell r="U76" t="str">
            <v>Yes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</row>
        <row r="77">
          <cell r="A77" t="str">
            <v>AM NON-OPS</v>
          </cell>
          <cell r="B77" t="str">
            <v>Hubert,Oded N</v>
          </cell>
          <cell r="C77" t="str">
            <v>Allen,Barb J</v>
          </cell>
          <cell r="D77" t="str">
            <v>NTW STRATEGY</v>
          </cell>
          <cell r="E77">
            <v>7082</v>
          </cell>
          <cell r="F77" t="str">
            <v>HUBERT Oded</v>
          </cell>
          <cell r="G77" t="str">
            <v>Greey,Ruth Elizabeth</v>
          </cell>
          <cell r="H77">
            <v>717815</v>
          </cell>
          <cell r="P77">
            <v>35</v>
          </cell>
          <cell r="Q77">
            <v>35</v>
          </cell>
          <cell r="R77">
            <v>35</v>
          </cell>
          <cell r="S77">
            <v>35</v>
          </cell>
          <cell r="T77">
            <v>140</v>
          </cell>
          <cell r="U77" t="str">
            <v>Yes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</row>
        <row r="78">
          <cell r="A78" t="str">
            <v>AM NON-OPS</v>
          </cell>
          <cell r="B78" t="str">
            <v>Hubert,Oded N</v>
          </cell>
          <cell r="C78" t="str">
            <v>Allen,Barb J</v>
          </cell>
          <cell r="D78" t="str">
            <v>NTW STRATEGY</v>
          </cell>
          <cell r="E78">
            <v>7082</v>
          </cell>
          <cell r="F78" t="str">
            <v>HUBERT Oded</v>
          </cell>
          <cell r="G78" t="str">
            <v>Schwartz,Ana</v>
          </cell>
          <cell r="H78">
            <v>845453</v>
          </cell>
          <cell r="P78">
            <v>40</v>
          </cell>
          <cell r="Q78">
            <v>40</v>
          </cell>
          <cell r="R78">
            <v>0</v>
          </cell>
          <cell r="S78">
            <v>0</v>
          </cell>
          <cell r="T78">
            <v>80</v>
          </cell>
          <cell r="U78" t="str">
            <v>Yes</v>
          </cell>
          <cell r="W78">
            <v>1</v>
          </cell>
          <cell r="X78">
            <v>1</v>
          </cell>
          <cell r="Y78">
            <v>0</v>
          </cell>
          <cell r="Z78">
            <v>0</v>
          </cell>
        </row>
        <row r="79">
          <cell r="A79" t="str">
            <v>AM NON-OPS</v>
          </cell>
          <cell r="B79" t="str">
            <v>Hubert,Oded N</v>
          </cell>
          <cell r="C79" t="str">
            <v>Allen,Barb J</v>
          </cell>
          <cell r="D79" t="str">
            <v>NTW STRATEGY</v>
          </cell>
          <cell r="E79">
            <v>7082</v>
          </cell>
          <cell r="F79" t="str">
            <v>HUBERT Oded</v>
          </cell>
          <cell r="G79" t="str">
            <v>Power,Vicki</v>
          </cell>
          <cell r="H79">
            <v>889826</v>
          </cell>
          <cell r="P79">
            <v>35</v>
          </cell>
          <cell r="Q79">
            <v>35</v>
          </cell>
          <cell r="R79">
            <v>35</v>
          </cell>
          <cell r="S79">
            <v>35</v>
          </cell>
          <cell r="T79">
            <v>140</v>
          </cell>
          <cell r="U79" t="str">
            <v>Yes</v>
          </cell>
          <cell r="W79">
            <v>1</v>
          </cell>
          <cell r="X79">
            <v>1</v>
          </cell>
          <cell r="Y79">
            <v>1</v>
          </cell>
          <cell r="Z79">
            <v>1</v>
          </cell>
        </row>
        <row r="80">
          <cell r="A80" t="str">
            <v>AM NON-OPS</v>
          </cell>
          <cell r="B80" t="str">
            <v>Hubert,Oded N</v>
          </cell>
          <cell r="C80" t="str">
            <v>Barrie,Dave</v>
          </cell>
          <cell r="D80" t="str">
            <v>NTW STRATEGY</v>
          </cell>
          <cell r="E80">
            <v>4048</v>
          </cell>
          <cell r="F80" t="str">
            <v>HUBERT Oded</v>
          </cell>
          <cell r="G80" t="str">
            <v>Hubert,Oded N</v>
          </cell>
          <cell r="H80">
            <v>584633</v>
          </cell>
          <cell r="P80">
            <v>40</v>
          </cell>
          <cell r="Q80">
            <v>40</v>
          </cell>
          <cell r="R80">
            <v>40</v>
          </cell>
          <cell r="S80">
            <v>40</v>
          </cell>
          <cell r="T80">
            <v>160</v>
          </cell>
          <cell r="U80" t="str">
            <v>Yes</v>
          </cell>
          <cell r="W80">
            <v>1</v>
          </cell>
          <cell r="X80">
            <v>1</v>
          </cell>
          <cell r="Y80">
            <v>1</v>
          </cell>
          <cell r="Z80">
            <v>1</v>
          </cell>
        </row>
        <row r="81">
          <cell r="A81" t="str">
            <v>AM NON-OPS</v>
          </cell>
          <cell r="B81" t="str">
            <v>Hubert,Oded N</v>
          </cell>
          <cell r="C81" t="str">
            <v>Baumken,David</v>
          </cell>
          <cell r="D81" t="str">
            <v>NTW STRATEGY</v>
          </cell>
          <cell r="E81">
            <v>4335</v>
          </cell>
          <cell r="F81" t="str">
            <v>HUBERT Oded</v>
          </cell>
          <cell r="G81" t="str">
            <v>Kerr,Kathleen</v>
          </cell>
          <cell r="H81">
            <v>180498</v>
          </cell>
          <cell r="P81">
            <v>35</v>
          </cell>
          <cell r="Q81">
            <v>35</v>
          </cell>
          <cell r="R81">
            <v>35</v>
          </cell>
          <cell r="S81">
            <v>35</v>
          </cell>
          <cell r="T81">
            <v>140</v>
          </cell>
          <cell r="U81" t="str">
            <v>Yes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</row>
        <row r="82">
          <cell r="A82" t="str">
            <v>AM NON-OPS</v>
          </cell>
          <cell r="B82" t="str">
            <v>Hubert,Oded N</v>
          </cell>
          <cell r="C82" t="str">
            <v>Baumken,David</v>
          </cell>
          <cell r="D82" t="str">
            <v>NTW STRATEGY</v>
          </cell>
          <cell r="E82">
            <v>4335</v>
          </cell>
          <cell r="F82" t="str">
            <v>HUBERT Oded</v>
          </cell>
          <cell r="G82" t="str">
            <v>Foley,Jaime Diane</v>
          </cell>
          <cell r="H82">
            <v>181826</v>
          </cell>
          <cell r="P82">
            <v>35</v>
          </cell>
          <cell r="Q82">
            <v>35</v>
          </cell>
          <cell r="R82">
            <v>35</v>
          </cell>
          <cell r="S82">
            <v>35</v>
          </cell>
          <cell r="T82">
            <v>140</v>
          </cell>
          <cell r="U82" t="str">
            <v>Yes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</row>
        <row r="83">
          <cell r="A83" t="str">
            <v>AM NON-OPS</v>
          </cell>
          <cell r="B83" t="str">
            <v>Hubert,Oded N</v>
          </cell>
          <cell r="C83" t="str">
            <v>Baumken,David</v>
          </cell>
          <cell r="D83" t="str">
            <v>NTW STRATEGY</v>
          </cell>
          <cell r="E83">
            <v>4335</v>
          </cell>
          <cell r="G83" t="str">
            <v>English,Donna Lynn</v>
          </cell>
          <cell r="H83">
            <v>182950</v>
          </cell>
          <cell r="V83" t="str">
            <v>No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 t="str">
            <v>AM NON-OPS</v>
          </cell>
          <cell r="B84" t="str">
            <v>Hubert,Oded N</v>
          </cell>
          <cell r="C84" t="str">
            <v>Baumken,David</v>
          </cell>
          <cell r="D84" t="str">
            <v>NTW STRATEGY</v>
          </cell>
          <cell r="E84">
            <v>4335</v>
          </cell>
          <cell r="G84" t="str">
            <v>Gilroy,Jill</v>
          </cell>
          <cell r="H84">
            <v>182951</v>
          </cell>
          <cell r="V84" t="str">
            <v>No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AM NON-OPS</v>
          </cell>
          <cell r="B85" t="str">
            <v>Hubert,Oded N</v>
          </cell>
          <cell r="C85" t="str">
            <v>Baumken,David</v>
          </cell>
          <cell r="D85" t="str">
            <v>NTW STRATEGY</v>
          </cell>
          <cell r="E85">
            <v>4335</v>
          </cell>
          <cell r="F85" t="str">
            <v>HUBERT Oded</v>
          </cell>
          <cell r="G85" t="str">
            <v>Wood,Jacquie</v>
          </cell>
          <cell r="H85">
            <v>186403</v>
          </cell>
          <cell r="P85">
            <v>35</v>
          </cell>
          <cell r="Q85">
            <v>35</v>
          </cell>
          <cell r="R85">
            <v>35</v>
          </cell>
          <cell r="S85">
            <v>35</v>
          </cell>
          <cell r="T85">
            <v>140</v>
          </cell>
          <cell r="U85" t="str">
            <v>Yes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</row>
        <row r="86">
          <cell r="A86" t="str">
            <v>AM NON-OPS</v>
          </cell>
          <cell r="B86" t="str">
            <v>Hubert,Oded N</v>
          </cell>
          <cell r="C86" t="str">
            <v>Baumken,David</v>
          </cell>
          <cell r="D86" t="str">
            <v>NTW STRATEGY</v>
          </cell>
          <cell r="E86">
            <v>4335</v>
          </cell>
          <cell r="F86" t="str">
            <v>HUBERT Oded</v>
          </cell>
          <cell r="G86" t="str">
            <v>Hunt,Denise</v>
          </cell>
          <cell r="H86">
            <v>261114</v>
          </cell>
          <cell r="P86">
            <v>35</v>
          </cell>
          <cell r="Q86">
            <v>35</v>
          </cell>
          <cell r="R86">
            <v>35</v>
          </cell>
          <cell r="S86">
            <v>35</v>
          </cell>
          <cell r="T86">
            <v>140</v>
          </cell>
          <cell r="U86" t="str">
            <v>Yes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</row>
        <row r="87">
          <cell r="A87" t="str">
            <v>AM NON-OPS</v>
          </cell>
          <cell r="B87" t="str">
            <v>Hubert,Oded N</v>
          </cell>
          <cell r="C87" t="str">
            <v>Baumken,David</v>
          </cell>
          <cell r="D87" t="str">
            <v>NTW STRATEGY</v>
          </cell>
          <cell r="E87">
            <v>4335</v>
          </cell>
          <cell r="F87" t="str">
            <v>HUBERT Oded</v>
          </cell>
          <cell r="G87" t="str">
            <v>Potter,Donna</v>
          </cell>
          <cell r="H87">
            <v>358106</v>
          </cell>
          <cell r="P87">
            <v>35</v>
          </cell>
          <cell r="Q87">
            <v>35</v>
          </cell>
          <cell r="R87">
            <v>35</v>
          </cell>
          <cell r="S87">
            <v>35</v>
          </cell>
          <cell r="T87">
            <v>140</v>
          </cell>
          <cell r="U87" t="str">
            <v>Yes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</row>
        <row r="88">
          <cell r="A88" t="str">
            <v>AM NON-OPS</v>
          </cell>
          <cell r="B88" t="str">
            <v>Hubert,Oded N</v>
          </cell>
          <cell r="C88" t="str">
            <v>Baumken,David</v>
          </cell>
          <cell r="D88" t="str">
            <v>NTW STRATEGY</v>
          </cell>
          <cell r="E88">
            <v>4335</v>
          </cell>
          <cell r="F88" t="str">
            <v>HUBERT Oded</v>
          </cell>
          <cell r="G88" t="str">
            <v>Scriver,Anne</v>
          </cell>
          <cell r="H88">
            <v>428484</v>
          </cell>
          <cell r="P88">
            <v>35</v>
          </cell>
          <cell r="Q88">
            <v>35</v>
          </cell>
          <cell r="R88">
            <v>35</v>
          </cell>
          <cell r="S88">
            <v>35</v>
          </cell>
          <cell r="T88">
            <v>140</v>
          </cell>
          <cell r="U88" t="str">
            <v>Yes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</row>
        <row r="89">
          <cell r="A89" t="str">
            <v>AM NON-OPS</v>
          </cell>
          <cell r="B89" t="str">
            <v>Hubert,Oded N</v>
          </cell>
          <cell r="C89" t="str">
            <v>Baumken,David</v>
          </cell>
          <cell r="D89" t="str">
            <v>NTW STRATEGY</v>
          </cell>
          <cell r="E89">
            <v>4335</v>
          </cell>
          <cell r="F89" t="str">
            <v>HUBERT Oded</v>
          </cell>
          <cell r="G89" t="str">
            <v>Spencer,Jenni</v>
          </cell>
          <cell r="H89">
            <v>601776</v>
          </cell>
          <cell r="P89">
            <v>35</v>
          </cell>
          <cell r="Q89">
            <v>35</v>
          </cell>
          <cell r="R89">
            <v>35</v>
          </cell>
          <cell r="S89">
            <v>35</v>
          </cell>
          <cell r="T89">
            <v>140</v>
          </cell>
          <cell r="U89" t="str">
            <v>Yes</v>
          </cell>
          <cell r="W89">
            <v>1</v>
          </cell>
          <cell r="X89">
            <v>1</v>
          </cell>
          <cell r="Y89">
            <v>1</v>
          </cell>
          <cell r="Z89">
            <v>1</v>
          </cell>
        </row>
        <row r="90">
          <cell r="A90" t="str">
            <v>AM NON-OPS</v>
          </cell>
          <cell r="B90" t="str">
            <v>Hubert,Oded N</v>
          </cell>
          <cell r="C90" t="str">
            <v>Baumken,David</v>
          </cell>
          <cell r="D90" t="str">
            <v>NTW STRATEGY</v>
          </cell>
          <cell r="E90">
            <v>4335</v>
          </cell>
          <cell r="F90" t="str">
            <v>HUBERT Oded</v>
          </cell>
          <cell r="G90" t="str">
            <v>Paradoski,Susan</v>
          </cell>
          <cell r="H90">
            <v>669991</v>
          </cell>
          <cell r="V90" t="str">
            <v>No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AM NON-OPS</v>
          </cell>
          <cell r="B91" t="str">
            <v>Hubert,Oded N</v>
          </cell>
          <cell r="C91" t="str">
            <v>Baumken,David</v>
          </cell>
          <cell r="D91" t="str">
            <v>NTW STRATEGY</v>
          </cell>
          <cell r="E91">
            <v>4335</v>
          </cell>
          <cell r="F91" t="str">
            <v>HUBERT Oded</v>
          </cell>
          <cell r="G91" t="str">
            <v>Cheah,Sumee</v>
          </cell>
          <cell r="H91">
            <v>855176</v>
          </cell>
          <cell r="P91">
            <v>35</v>
          </cell>
          <cell r="Q91">
            <v>35</v>
          </cell>
          <cell r="R91">
            <v>35</v>
          </cell>
          <cell r="S91">
            <v>35</v>
          </cell>
          <cell r="T91">
            <v>140</v>
          </cell>
          <cell r="U91" t="str">
            <v>Yes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</row>
        <row r="92">
          <cell r="A92" t="str">
            <v>AM NON-OPS</v>
          </cell>
          <cell r="B92" t="str">
            <v>Hubert,Oded N</v>
          </cell>
          <cell r="C92" t="str">
            <v>Baumken,David</v>
          </cell>
          <cell r="D92" t="str">
            <v>NTW STRATEGY</v>
          </cell>
          <cell r="E92">
            <v>4335</v>
          </cell>
          <cell r="F92" t="str">
            <v>HUBERT Oded</v>
          </cell>
          <cell r="G92" t="str">
            <v>Mccuish,Penny</v>
          </cell>
          <cell r="H92">
            <v>936586</v>
          </cell>
          <cell r="P92">
            <v>35</v>
          </cell>
          <cell r="Q92">
            <v>35</v>
          </cell>
          <cell r="R92">
            <v>35</v>
          </cell>
          <cell r="S92">
            <v>35</v>
          </cell>
          <cell r="T92">
            <v>140</v>
          </cell>
          <cell r="U92" t="str">
            <v>Yes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</row>
        <row r="93">
          <cell r="A93" t="str">
            <v>AM NON-OPS</v>
          </cell>
          <cell r="B93" t="str">
            <v>Hubert,Oded N</v>
          </cell>
          <cell r="C93" t="str">
            <v>Henderson,Graham B</v>
          </cell>
          <cell r="D93" t="str">
            <v>NTW STRATEGY</v>
          </cell>
          <cell r="E93">
            <v>7055</v>
          </cell>
          <cell r="F93" t="str">
            <v>HUBERT Oded</v>
          </cell>
          <cell r="G93" t="str">
            <v>Lee,Paul</v>
          </cell>
          <cell r="H93">
            <v>408072</v>
          </cell>
          <cell r="P93">
            <v>35</v>
          </cell>
          <cell r="Q93">
            <v>35</v>
          </cell>
          <cell r="R93">
            <v>35</v>
          </cell>
          <cell r="S93">
            <v>0</v>
          </cell>
          <cell r="T93">
            <v>105</v>
          </cell>
          <cell r="U93" t="str">
            <v>Yes</v>
          </cell>
          <cell r="W93">
            <v>1</v>
          </cell>
          <cell r="X93">
            <v>1</v>
          </cell>
          <cell r="Y93">
            <v>1</v>
          </cell>
          <cell r="Z93">
            <v>0</v>
          </cell>
        </row>
        <row r="94">
          <cell r="A94" t="str">
            <v>AM NON-OPS</v>
          </cell>
          <cell r="B94" t="str">
            <v>Hubert,Oded N</v>
          </cell>
          <cell r="C94" t="str">
            <v>Henderson,Graham B</v>
          </cell>
          <cell r="D94" t="str">
            <v>NTW STRATEGY</v>
          </cell>
          <cell r="E94">
            <v>7055</v>
          </cell>
          <cell r="F94" t="str">
            <v>HUBERT Oded</v>
          </cell>
          <cell r="G94" t="str">
            <v>Stankiewicz,Theresa</v>
          </cell>
          <cell r="H94">
            <v>513303</v>
          </cell>
          <cell r="P94">
            <v>35</v>
          </cell>
          <cell r="Q94">
            <v>35</v>
          </cell>
          <cell r="R94">
            <v>0</v>
          </cell>
          <cell r="S94">
            <v>0</v>
          </cell>
          <cell r="T94">
            <v>70</v>
          </cell>
          <cell r="U94" t="str">
            <v>Yes</v>
          </cell>
          <cell r="W94">
            <v>1</v>
          </cell>
          <cell r="X94">
            <v>1</v>
          </cell>
          <cell r="Y94">
            <v>0</v>
          </cell>
          <cell r="Z94">
            <v>0</v>
          </cell>
        </row>
        <row r="95">
          <cell r="A95" t="str">
            <v>AM NON-OPS</v>
          </cell>
          <cell r="B95" t="str">
            <v>Hubert,Oded N</v>
          </cell>
          <cell r="C95" t="str">
            <v>Hubert,Oded N</v>
          </cell>
          <cell r="D95" t="str">
            <v>NTW STRATEGY</v>
          </cell>
          <cell r="E95">
            <v>4184</v>
          </cell>
          <cell r="F95" t="str">
            <v>HUBERT Oded</v>
          </cell>
          <cell r="G95" t="str">
            <v>Penstone,Mike</v>
          </cell>
          <cell r="H95">
            <v>179774</v>
          </cell>
          <cell r="P95">
            <v>40</v>
          </cell>
          <cell r="Q95">
            <v>40</v>
          </cell>
          <cell r="R95">
            <v>40</v>
          </cell>
          <cell r="S95">
            <v>40</v>
          </cell>
          <cell r="T95">
            <v>160</v>
          </cell>
          <cell r="U95" t="str">
            <v>Yes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</row>
        <row r="96">
          <cell r="A96" t="str">
            <v>AM NON-OPS</v>
          </cell>
          <cell r="B96" t="str">
            <v>Hubert,Oded N</v>
          </cell>
          <cell r="C96" t="str">
            <v>Hubert,Oded N</v>
          </cell>
          <cell r="D96" t="str">
            <v>NTW STRATEGY</v>
          </cell>
          <cell r="E96">
            <v>7082</v>
          </cell>
          <cell r="F96" t="str">
            <v>HUBERT Oded</v>
          </cell>
          <cell r="G96" t="str">
            <v>Allen,Barb J</v>
          </cell>
          <cell r="H96">
            <v>264866</v>
          </cell>
          <cell r="P96">
            <v>40</v>
          </cell>
          <cell r="Q96">
            <v>40</v>
          </cell>
          <cell r="R96">
            <v>40</v>
          </cell>
          <cell r="S96">
            <v>40</v>
          </cell>
          <cell r="T96">
            <v>160</v>
          </cell>
          <cell r="U96" t="str">
            <v>Yes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</row>
        <row r="97">
          <cell r="A97" t="str">
            <v>AM NON-OPS</v>
          </cell>
          <cell r="B97" t="str">
            <v>Hubert,Oded N</v>
          </cell>
          <cell r="C97" t="str">
            <v>Hubert,Oded N</v>
          </cell>
          <cell r="D97" t="str">
            <v>NTW STRATEGY</v>
          </cell>
          <cell r="E97">
            <v>7055</v>
          </cell>
          <cell r="F97" t="str">
            <v>HUBERT Oded</v>
          </cell>
          <cell r="G97" t="str">
            <v>Henderson,Graham B</v>
          </cell>
          <cell r="H97">
            <v>404236</v>
          </cell>
          <cell r="V97" t="str">
            <v>No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 t="str">
            <v>AM NON-OPS</v>
          </cell>
          <cell r="B98" t="str">
            <v>Hubert,Oded N</v>
          </cell>
          <cell r="C98" t="str">
            <v>Hubert,Oded N</v>
          </cell>
          <cell r="D98" t="str">
            <v>NTW STRATEGY</v>
          </cell>
          <cell r="E98">
            <v>4048</v>
          </cell>
          <cell r="F98" t="str">
            <v>HUBERT Oded</v>
          </cell>
          <cell r="G98" t="str">
            <v>Bartlett,Brenda</v>
          </cell>
          <cell r="H98">
            <v>493402</v>
          </cell>
          <cell r="P98">
            <v>40</v>
          </cell>
          <cell r="Q98">
            <v>40</v>
          </cell>
          <cell r="R98">
            <v>40</v>
          </cell>
          <cell r="S98">
            <v>40</v>
          </cell>
          <cell r="T98">
            <v>160</v>
          </cell>
          <cell r="U98" t="str">
            <v>Yes</v>
          </cell>
          <cell r="W98">
            <v>1</v>
          </cell>
          <cell r="X98">
            <v>1</v>
          </cell>
          <cell r="Y98">
            <v>1</v>
          </cell>
          <cell r="Z98">
            <v>1</v>
          </cell>
        </row>
        <row r="99">
          <cell r="A99" t="str">
            <v>AM NON-OPS</v>
          </cell>
          <cell r="B99" t="str">
            <v>Hubert,Oded N</v>
          </cell>
          <cell r="C99" t="str">
            <v>Hubert,Oded N</v>
          </cell>
          <cell r="D99" t="str">
            <v>NTW STRATEGY</v>
          </cell>
          <cell r="E99">
            <v>7244</v>
          </cell>
          <cell r="G99" t="str">
            <v>Quail,Rob A</v>
          </cell>
          <cell r="H99">
            <v>527233</v>
          </cell>
          <cell r="P99">
            <v>40</v>
          </cell>
          <cell r="Q99">
            <v>40</v>
          </cell>
          <cell r="R99">
            <v>40</v>
          </cell>
          <cell r="S99">
            <v>40</v>
          </cell>
          <cell r="T99">
            <v>160</v>
          </cell>
          <cell r="U99" t="str">
            <v>Yes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</row>
        <row r="100">
          <cell r="A100" t="str">
            <v>AM NON-OPS</v>
          </cell>
          <cell r="B100" t="str">
            <v>Hubert,Oded N</v>
          </cell>
          <cell r="C100" t="str">
            <v>Hubert,Oded N</v>
          </cell>
          <cell r="D100" t="str">
            <v>NTW STRATEGY</v>
          </cell>
          <cell r="E100">
            <v>4335</v>
          </cell>
          <cell r="F100" t="str">
            <v>HUBERT Oded</v>
          </cell>
          <cell r="G100" t="str">
            <v>Baumken,David</v>
          </cell>
          <cell r="H100">
            <v>670880</v>
          </cell>
          <cell r="P100">
            <v>40</v>
          </cell>
          <cell r="Q100">
            <v>40</v>
          </cell>
          <cell r="R100">
            <v>40</v>
          </cell>
          <cell r="S100">
            <v>0</v>
          </cell>
          <cell r="T100">
            <v>120</v>
          </cell>
          <cell r="U100" t="str">
            <v>Yes</v>
          </cell>
          <cell r="W100">
            <v>1</v>
          </cell>
          <cell r="X100">
            <v>1</v>
          </cell>
          <cell r="Y100">
            <v>1</v>
          </cell>
          <cell r="Z100">
            <v>0</v>
          </cell>
        </row>
        <row r="101">
          <cell r="A101" t="str">
            <v>AM NON-OPS</v>
          </cell>
          <cell r="B101" t="str">
            <v>Hubert,Oded N</v>
          </cell>
          <cell r="C101" t="str">
            <v>Hubert,Oded N</v>
          </cell>
          <cell r="D101" t="str">
            <v>NTW STRATEGY</v>
          </cell>
          <cell r="E101">
            <v>7244</v>
          </cell>
          <cell r="F101" t="str">
            <v>HUBERT Oded</v>
          </cell>
          <cell r="G101" t="str">
            <v>Globocki,Robert</v>
          </cell>
          <cell r="H101">
            <v>755895</v>
          </cell>
          <cell r="P101">
            <v>35</v>
          </cell>
          <cell r="Q101">
            <v>35</v>
          </cell>
          <cell r="R101">
            <v>35</v>
          </cell>
          <cell r="S101">
            <v>28</v>
          </cell>
          <cell r="T101">
            <v>133</v>
          </cell>
          <cell r="U101" t="str">
            <v>Yes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</row>
        <row r="102">
          <cell r="A102" t="str">
            <v>AM NON-OPS</v>
          </cell>
          <cell r="B102" t="str">
            <v>Hubert,Oded N</v>
          </cell>
          <cell r="C102" t="str">
            <v>Hubert,Oded N</v>
          </cell>
          <cell r="D102" t="str">
            <v>NTW STRATEGY</v>
          </cell>
          <cell r="E102">
            <v>4048</v>
          </cell>
          <cell r="F102" t="str">
            <v>GLOVEN Marvin</v>
          </cell>
          <cell r="G102" t="str">
            <v>Phu,Lenh</v>
          </cell>
          <cell r="H102">
            <v>795046</v>
          </cell>
          <cell r="P102">
            <v>35</v>
          </cell>
          <cell r="Q102">
            <v>35</v>
          </cell>
          <cell r="R102">
            <v>35</v>
          </cell>
          <cell r="S102">
            <v>35</v>
          </cell>
          <cell r="T102">
            <v>140</v>
          </cell>
          <cell r="U102" t="str">
            <v>Yes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</row>
        <row r="103">
          <cell r="A103" t="str">
            <v>AM NON-OPS</v>
          </cell>
          <cell r="B103" t="str">
            <v>Hubert,Oded N</v>
          </cell>
          <cell r="C103" t="str">
            <v>Hubert,Oded N</v>
          </cell>
          <cell r="D103" t="str">
            <v>NTW STRATEGY</v>
          </cell>
          <cell r="E103">
            <v>7244</v>
          </cell>
          <cell r="F103" t="str">
            <v>HUBERT Oded</v>
          </cell>
          <cell r="G103" t="str">
            <v>Relich,Danny</v>
          </cell>
          <cell r="H103">
            <v>845313</v>
          </cell>
          <cell r="P103">
            <v>50</v>
          </cell>
          <cell r="Q103">
            <v>48</v>
          </cell>
          <cell r="R103">
            <v>45</v>
          </cell>
          <cell r="S103">
            <v>46</v>
          </cell>
          <cell r="T103">
            <v>189</v>
          </cell>
          <cell r="U103" t="str">
            <v>Yes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</row>
        <row r="104">
          <cell r="A104" t="str">
            <v>AM NON-OPS</v>
          </cell>
          <cell r="B104" t="str">
            <v>Hubert,Oded N</v>
          </cell>
          <cell r="C104" t="str">
            <v>Hubert,Oded N</v>
          </cell>
          <cell r="D104" t="str">
            <v>NTW STRATEGY</v>
          </cell>
          <cell r="E104">
            <v>4335</v>
          </cell>
          <cell r="F104" t="str">
            <v>HUBERT Oded</v>
          </cell>
          <cell r="G104" t="str">
            <v>Northey,Sandra</v>
          </cell>
          <cell r="H104">
            <v>995862</v>
          </cell>
          <cell r="P104">
            <v>35</v>
          </cell>
          <cell r="Q104">
            <v>35</v>
          </cell>
          <cell r="R104">
            <v>35</v>
          </cell>
          <cell r="S104">
            <v>35</v>
          </cell>
          <cell r="T104">
            <v>140</v>
          </cell>
          <cell r="U104" t="str">
            <v>Yes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</row>
        <row r="105">
          <cell r="A105" t="str">
            <v>AM NON-OPS</v>
          </cell>
          <cell r="B105" t="str">
            <v>Hubert,Oded N</v>
          </cell>
          <cell r="C105" t="str">
            <v>Penstone,Mike</v>
          </cell>
          <cell r="D105" t="str">
            <v>BUS INTGRTN</v>
          </cell>
          <cell r="E105">
            <v>7085</v>
          </cell>
          <cell r="F105" t="str">
            <v>GLOVEN Marvin</v>
          </cell>
          <cell r="G105" t="str">
            <v>Venutolo,Vito</v>
          </cell>
          <cell r="H105">
            <v>492940</v>
          </cell>
          <cell r="P105">
            <v>35</v>
          </cell>
          <cell r="Q105">
            <v>35</v>
          </cell>
          <cell r="R105">
            <v>35</v>
          </cell>
          <cell r="S105">
            <v>35</v>
          </cell>
          <cell r="T105">
            <v>140</v>
          </cell>
          <cell r="U105" t="str">
            <v>Yes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</row>
        <row r="106">
          <cell r="A106" t="str">
            <v>AM NON-OPS</v>
          </cell>
          <cell r="B106" t="str">
            <v>Hubert,Oded N</v>
          </cell>
          <cell r="C106" t="str">
            <v>Penstone,Mike</v>
          </cell>
          <cell r="D106" t="str">
            <v>NTW STRATEGY</v>
          </cell>
          <cell r="E106">
            <v>4184</v>
          </cell>
          <cell r="F106" t="str">
            <v>HUBERT Oded</v>
          </cell>
          <cell r="G106" t="str">
            <v>Salt,Ron</v>
          </cell>
          <cell r="H106">
            <v>31073</v>
          </cell>
          <cell r="P106">
            <v>40</v>
          </cell>
          <cell r="Q106">
            <v>40</v>
          </cell>
          <cell r="R106">
            <v>40</v>
          </cell>
          <cell r="S106">
            <v>40</v>
          </cell>
          <cell r="T106">
            <v>160</v>
          </cell>
          <cell r="U106" t="str">
            <v>Yes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</row>
        <row r="107">
          <cell r="A107" t="str">
            <v>AM NON-OPS</v>
          </cell>
          <cell r="B107" t="str">
            <v>Hubert,Oded N</v>
          </cell>
          <cell r="C107" t="str">
            <v>Penstone,Mike</v>
          </cell>
          <cell r="D107" t="str">
            <v>NTW STRATEGY</v>
          </cell>
          <cell r="E107">
            <v>4363</v>
          </cell>
          <cell r="F107" t="str">
            <v>HUBERT Oded</v>
          </cell>
          <cell r="G107" t="str">
            <v>Au,Michael</v>
          </cell>
          <cell r="H107">
            <v>54691</v>
          </cell>
          <cell r="P107">
            <v>35</v>
          </cell>
          <cell r="Q107">
            <v>35</v>
          </cell>
          <cell r="R107">
            <v>35</v>
          </cell>
          <cell r="S107">
            <v>35</v>
          </cell>
          <cell r="T107">
            <v>140</v>
          </cell>
          <cell r="U107" t="str">
            <v>Yes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</row>
        <row r="108">
          <cell r="A108" t="str">
            <v>AM NON-OPS</v>
          </cell>
          <cell r="B108" t="str">
            <v>Hubert,Oded N</v>
          </cell>
          <cell r="C108" t="str">
            <v>Penstone,Mike</v>
          </cell>
          <cell r="D108" t="str">
            <v>NTW STRATEGY</v>
          </cell>
          <cell r="E108">
            <v>4184</v>
          </cell>
          <cell r="F108" t="str">
            <v>HUBERT Oded</v>
          </cell>
          <cell r="G108" t="str">
            <v>Garg,Ajay</v>
          </cell>
          <cell r="H108">
            <v>178345</v>
          </cell>
          <cell r="P108">
            <v>35</v>
          </cell>
          <cell r="Q108">
            <v>40.5</v>
          </cell>
          <cell r="R108">
            <v>36</v>
          </cell>
          <cell r="S108">
            <v>37</v>
          </cell>
          <cell r="T108">
            <v>148.5</v>
          </cell>
          <cell r="U108" t="str">
            <v>Yes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</row>
        <row r="109">
          <cell r="A109" t="str">
            <v>AM NON-OPS</v>
          </cell>
          <cell r="B109" t="str">
            <v>Hubert,Oded N</v>
          </cell>
          <cell r="C109" t="str">
            <v>Penstone,Mike</v>
          </cell>
          <cell r="D109" t="str">
            <v>NTW STRATEGY</v>
          </cell>
          <cell r="E109">
            <v>4184</v>
          </cell>
          <cell r="F109" t="str">
            <v>HUBERT Oded</v>
          </cell>
          <cell r="G109" t="str">
            <v>Khanna,Madhav</v>
          </cell>
          <cell r="H109">
            <v>182583</v>
          </cell>
          <cell r="V109" t="str">
            <v>No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 t="str">
            <v>AM NON-OPS</v>
          </cell>
          <cell r="B110" t="str">
            <v>Hubert,Oded N</v>
          </cell>
          <cell r="C110" t="str">
            <v>Penstone,Mike</v>
          </cell>
          <cell r="D110" t="str">
            <v>NTW STRATEGY</v>
          </cell>
          <cell r="E110">
            <v>4363</v>
          </cell>
          <cell r="F110" t="str">
            <v>HUBERT Oded</v>
          </cell>
          <cell r="G110" t="str">
            <v>Chui,Vicky</v>
          </cell>
          <cell r="H110">
            <v>182995</v>
          </cell>
          <cell r="P110">
            <v>35</v>
          </cell>
          <cell r="Q110">
            <v>35</v>
          </cell>
          <cell r="R110">
            <v>35</v>
          </cell>
          <cell r="S110">
            <v>35</v>
          </cell>
          <cell r="T110">
            <v>140</v>
          </cell>
          <cell r="U110" t="str">
            <v>Yes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</row>
        <row r="111">
          <cell r="A111" t="str">
            <v>AM NON-OPS</v>
          </cell>
          <cell r="B111" t="str">
            <v>Hubert,Oded N</v>
          </cell>
          <cell r="C111" t="str">
            <v>Penstone,Mike</v>
          </cell>
          <cell r="D111" t="str">
            <v>NTW STRATEGY</v>
          </cell>
          <cell r="E111">
            <v>4184</v>
          </cell>
          <cell r="G111" t="str">
            <v>Bobal,Sachna</v>
          </cell>
          <cell r="H111">
            <v>183046</v>
          </cell>
          <cell r="V111" t="str">
            <v>No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 t="str">
            <v>AM NON-OPS</v>
          </cell>
          <cell r="B112" t="str">
            <v>Hubert,Oded N</v>
          </cell>
          <cell r="C112" t="str">
            <v>Penstone,Mike</v>
          </cell>
          <cell r="D112" t="str">
            <v>NTW STRATEGY</v>
          </cell>
          <cell r="E112">
            <v>4363</v>
          </cell>
          <cell r="F112" t="str">
            <v>HUBERT Oded</v>
          </cell>
          <cell r="G112" t="str">
            <v>Sperou,George</v>
          </cell>
          <cell r="H112">
            <v>225372</v>
          </cell>
          <cell r="P112">
            <v>35</v>
          </cell>
          <cell r="Q112">
            <v>35</v>
          </cell>
          <cell r="R112">
            <v>35</v>
          </cell>
          <cell r="S112">
            <v>35</v>
          </cell>
          <cell r="T112">
            <v>140</v>
          </cell>
          <cell r="U112" t="str">
            <v>Yes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</row>
        <row r="113">
          <cell r="A113" t="str">
            <v>AM NON-OPS</v>
          </cell>
          <cell r="B113" t="str">
            <v>Hubert,Oded N</v>
          </cell>
          <cell r="C113" t="str">
            <v>Penstone,Mike</v>
          </cell>
          <cell r="D113" t="str">
            <v>NTW STRATEGY</v>
          </cell>
          <cell r="E113">
            <v>4184</v>
          </cell>
          <cell r="F113" t="str">
            <v>HUBERT Oded</v>
          </cell>
          <cell r="G113" t="str">
            <v>Ciufo,John</v>
          </cell>
          <cell r="H113">
            <v>298501</v>
          </cell>
          <cell r="P113">
            <v>35</v>
          </cell>
          <cell r="Q113">
            <v>35</v>
          </cell>
          <cell r="R113">
            <v>35</v>
          </cell>
          <cell r="S113">
            <v>0</v>
          </cell>
          <cell r="T113">
            <v>105</v>
          </cell>
          <cell r="U113" t="str">
            <v>Yes</v>
          </cell>
          <cell r="W113">
            <v>1</v>
          </cell>
          <cell r="X113">
            <v>1</v>
          </cell>
          <cell r="Y113">
            <v>1</v>
          </cell>
          <cell r="Z113">
            <v>0</v>
          </cell>
        </row>
        <row r="114">
          <cell r="A114" t="str">
            <v>AM NON-OPS</v>
          </cell>
          <cell r="B114" t="str">
            <v>Hubert,Oded N</v>
          </cell>
          <cell r="C114" t="str">
            <v>Penstone,Mike</v>
          </cell>
          <cell r="D114" t="str">
            <v>NTW STRATEGY</v>
          </cell>
          <cell r="E114">
            <v>4363</v>
          </cell>
          <cell r="F114" t="str">
            <v>HUBERT Oded</v>
          </cell>
          <cell r="G114" t="str">
            <v>Jesus,Bruno</v>
          </cell>
          <cell r="H114">
            <v>355992</v>
          </cell>
          <cell r="P114">
            <v>35</v>
          </cell>
          <cell r="Q114">
            <v>35</v>
          </cell>
          <cell r="R114">
            <v>35</v>
          </cell>
          <cell r="S114">
            <v>35</v>
          </cell>
          <cell r="T114">
            <v>140</v>
          </cell>
          <cell r="U114" t="str">
            <v>Yes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</row>
        <row r="115">
          <cell r="A115" t="str">
            <v>AM NON-OPS</v>
          </cell>
          <cell r="B115" t="str">
            <v>Hubert,Oded N</v>
          </cell>
          <cell r="C115" t="str">
            <v>Penstone,Mike</v>
          </cell>
          <cell r="D115" t="str">
            <v>NTW STRATEGY</v>
          </cell>
          <cell r="E115">
            <v>4363</v>
          </cell>
          <cell r="F115" t="str">
            <v>HUBERT Oded</v>
          </cell>
          <cell r="G115" t="str">
            <v>Dougan,Ken</v>
          </cell>
          <cell r="H115">
            <v>407435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140</v>
          </cell>
          <cell r="U115" t="str">
            <v>Yes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</row>
        <row r="116">
          <cell r="A116" t="str">
            <v>AM NON-OPS</v>
          </cell>
          <cell r="B116" t="str">
            <v>Hubert,Oded N</v>
          </cell>
          <cell r="C116" t="str">
            <v>Penstone,Mike</v>
          </cell>
          <cell r="D116" t="str">
            <v>NTW STRATEGY</v>
          </cell>
          <cell r="E116">
            <v>4363</v>
          </cell>
          <cell r="F116" t="str">
            <v>HUBERT Oded</v>
          </cell>
          <cell r="G116" t="str">
            <v>Lee,L.</v>
          </cell>
          <cell r="H116">
            <v>441483</v>
          </cell>
          <cell r="P116">
            <v>35</v>
          </cell>
          <cell r="Q116">
            <v>35</v>
          </cell>
          <cell r="R116">
            <v>35</v>
          </cell>
          <cell r="S116">
            <v>35</v>
          </cell>
          <cell r="T116">
            <v>140</v>
          </cell>
          <cell r="U116" t="str">
            <v>Yes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</row>
        <row r="117">
          <cell r="A117" t="str">
            <v>AM NON-OPS</v>
          </cell>
          <cell r="B117" t="str">
            <v>Hubert,Oded N</v>
          </cell>
          <cell r="C117" t="str">
            <v>Penstone,Mike</v>
          </cell>
          <cell r="D117" t="str">
            <v>NTW STRATEGY</v>
          </cell>
          <cell r="E117">
            <v>4184</v>
          </cell>
          <cell r="G117" t="str">
            <v>Bell,Michael D.</v>
          </cell>
          <cell r="H117">
            <v>458500</v>
          </cell>
          <cell r="P117">
            <v>35</v>
          </cell>
          <cell r="Q117">
            <v>35</v>
          </cell>
          <cell r="R117">
            <v>35</v>
          </cell>
          <cell r="S117">
            <v>35</v>
          </cell>
          <cell r="T117">
            <v>140</v>
          </cell>
          <cell r="U117" t="str">
            <v>Yes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</row>
        <row r="118">
          <cell r="A118" t="str">
            <v>AM NON-OPS</v>
          </cell>
          <cell r="B118" t="str">
            <v>Hubert,Oded N</v>
          </cell>
          <cell r="C118" t="str">
            <v>Penstone,Mike</v>
          </cell>
          <cell r="D118" t="str">
            <v>NTW STRATEGY</v>
          </cell>
          <cell r="E118">
            <v>4184</v>
          </cell>
          <cell r="F118" t="str">
            <v>HUBERT Oded</v>
          </cell>
          <cell r="G118" t="str">
            <v>Watt,George</v>
          </cell>
          <cell r="H118">
            <v>486780</v>
          </cell>
          <cell r="P118">
            <v>35</v>
          </cell>
          <cell r="Q118">
            <v>38</v>
          </cell>
          <cell r="R118">
            <v>38</v>
          </cell>
          <cell r="S118">
            <v>38</v>
          </cell>
          <cell r="T118">
            <v>149</v>
          </cell>
          <cell r="U118" t="str">
            <v>Yes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</row>
        <row r="119">
          <cell r="A119" t="str">
            <v>AM NON-OPS</v>
          </cell>
          <cell r="B119" t="str">
            <v>Hubert,Oded N</v>
          </cell>
          <cell r="C119" t="str">
            <v>Penstone,Mike</v>
          </cell>
          <cell r="D119" t="str">
            <v>NTW STRATEGY</v>
          </cell>
          <cell r="E119">
            <v>4184</v>
          </cell>
          <cell r="F119" t="str">
            <v>HUBERT Oded</v>
          </cell>
          <cell r="G119" t="str">
            <v>Kiguel,David</v>
          </cell>
          <cell r="H119">
            <v>499485</v>
          </cell>
          <cell r="P119">
            <v>35</v>
          </cell>
          <cell r="Q119">
            <v>35</v>
          </cell>
          <cell r="R119">
            <v>35</v>
          </cell>
          <cell r="S119">
            <v>35</v>
          </cell>
          <cell r="T119">
            <v>140</v>
          </cell>
          <cell r="U119" t="str">
            <v>Yes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</row>
        <row r="120">
          <cell r="A120" t="str">
            <v>AM NON-OPS</v>
          </cell>
          <cell r="B120" t="str">
            <v>Hubert,Oded N</v>
          </cell>
          <cell r="C120" t="str">
            <v>Penstone,Mike</v>
          </cell>
          <cell r="D120" t="str">
            <v>NTW STRATEGY</v>
          </cell>
          <cell r="E120">
            <v>4184</v>
          </cell>
          <cell r="F120" t="str">
            <v>HUBERT Oded</v>
          </cell>
          <cell r="G120" t="str">
            <v>Rolston,Kevin</v>
          </cell>
          <cell r="H120">
            <v>500122</v>
          </cell>
          <cell r="P120">
            <v>35</v>
          </cell>
          <cell r="Q120">
            <v>35</v>
          </cell>
          <cell r="R120">
            <v>35</v>
          </cell>
          <cell r="S120">
            <v>0</v>
          </cell>
          <cell r="T120">
            <v>105</v>
          </cell>
          <cell r="U120" t="str">
            <v>Yes</v>
          </cell>
          <cell r="W120">
            <v>1</v>
          </cell>
          <cell r="X120">
            <v>1</v>
          </cell>
          <cell r="Y120">
            <v>1</v>
          </cell>
          <cell r="Z120">
            <v>0</v>
          </cell>
        </row>
        <row r="121">
          <cell r="A121" t="str">
            <v>AM NON-OPS</v>
          </cell>
          <cell r="B121" t="str">
            <v>Hubert,Oded N</v>
          </cell>
          <cell r="C121" t="str">
            <v>Penstone,Mike</v>
          </cell>
          <cell r="D121" t="str">
            <v>NTW STRATEGY</v>
          </cell>
          <cell r="E121">
            <v>4363</v>
          </cell>
          <cell r="F121" t="str">
            <v>HUBERT Oded</v>
          </cell>
          <cell r="G121" t="str">
            <v>Sabouba,Ayesha</v>
          </cell>
          <cell r="H121">
            <v>542570</v>
          </cell>
          <cell r="V121" t="str">
            <v>No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AM NON-OPS</v>
          </cell>
          <cell r="B122" t="str">
            <v>Hubert,Oded N</v>
          </cell>
          <cell r="C122" t="str">
            <v>Penstone,Mike</v>
          </cell>
          <cell r="D122" t="str">
            <v>NTW STRATEGY</v>
          </cell>
          <cell r="E122">
            <v>4363</v>
          </cell>
          <cell r="F122" t="str">
            <v>HUBERT Oded</v>
          </cell>
          <cell r="G122" t="str">
            <v>Walewski,John</v>
          </cell>
          <cell r="H122">
            <v>705950</v>
          </cell>
          <cell r="P122">
            <v>35</v>
          </cell>
          <cell r="Q122">
            <v>35</v>
          </cell>
          <cell r="R122">
            <v>35</v>
          </cell>
          <cell r="S122">
            <v>35</v>
          </cell>
          <cell r="T122">
            <v>140</v>
          </cell>
          <cell r="U122" t="str">
            <v>Yes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</row>
        <row r="123">
          <cell r="A123" t="str">
            <v>AM NON-OPS</v>
          </cell>
          <cell r="B123" t="str">
            <v>Hubert,Oded N</v>
          </cell>
          <cell r="C123" t="str">
            <v>Penstone,Mike</v>
          </cell>
          <cell r="D123" t="str">
            <v>NTW STRATEGY</v>
          </cell>
          <cell r="E123">
            <v>4184</v>
          </cell>
          <cell r="F123" t="str">
            <v>HUBERT Oded</v>
          </cell>
          <cell r="G123" t="str">
            <v>Yung,Cochrane</v>
          </cell>
          <cell r="H123">
            <v>716275</v>
          </cell>
          <cell r="P123">
            <v>35</v>
          </cell>
          <cell r="Q123">
            <v>35</v>
          </cell>
          <cell r="R123">
            <v>35</v>
          </cell>
          <cell r="S123">
            <v>35</v>
          </cell>
          <cell r="T123">
            <v>140</v>
          </cell>
          <cell r="U123" t="str">
            <v>Yes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</row>
        <row r="124">
          <cell r="A124" t="str">
            <v>AM NON-OPS</v>
          </cell>
          <cell r="B124" t="str">
            <v>Hubert,Oded N</v>
          </cell>
          <cell r="C124" t="str">
            <v>Penstone,Mike</v>
          </cell>
          <cell r="D124" t="str">
            <v>NTW STRATEGY</v>
          </cell>
          <cell r="E124">
            <v>4184</v>
          </cell>
          <cell r="F124" t="str">
            <v>HUBERT Oded</v>
          </cell>
          <cell r="G124" t="str">
            <v>Cooper,Chris</v>
          </cell>
          <cell r="H124">
            <v>970914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140</v>
          </cell>
          <cell r="U124" t="str">
            <v>Yes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</row>
        <row r="125">
          <cell r="A125" t="str">
            <v>AM NON-OPS</v>
          </cell>
          <cell r="B125" t="str">
            <v>Hubert,Oded N</v>
          </cell>
          <cell r="C125" t="str">
            <v>Relich,Danny</v>
          </cell>
          <cell r="D125" t="str">
            <v>NTW STRATEGY</v>
          </cell>
          <cell r="E125">
            <v>7244</v>
          </cell>
          <cell r="F125" t="str">
            <v>HUBERT Oded</v>
          </cell>
          <cell r="G125" t="str">
            <v>Berto,Lea</v>
          </cell>
          <cell r="H125">
            <v>151186</v>
          </cell>
          <cell r="P125">
            <v>35</v>
          </cell>
          <cell r="Q125">
            <v>35</v>
          </cell>
          <cell r="R125">
            <v>35</v>
          </cell>
          <cell r="S125">
            <v>35</v>
          </cell>
          <cell r="T125">
            <v>140</v>
          </cell>
          <cell r="U125" t="str">
            <v>Yes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</row>
        <row r="126">
          <cell r="A126" t="str">
            <v>AM NON-OPS</v>
          </cell>
          <cell r="B126" t="str">
            <v>Hubert,Oded N</v>
          </cell>
          <cell r="C126" t="str">
            <v>Relich,Danny</v>
          </cell>
          <cell r="D126" t="str">
            <v>NTW STRATEGY</v>
          </cell>
          <cell r="E126">
            <v>7244</v>
          </cell>
          <cell r="F126" t="str">
            <v>HUBERT Oded</v>
          </cell>
          <cell r="G126" t="str">
            <v>Ware,Kriston</v>
          </cell>
          <cell r="H126">
            <v>178986</v>
          </cell>
          <cell r="P126">
            <v>0</v>
          </cell>
          <cell r="Q126">
            <v>35</v>
          </cell>
          <cell r="R126">
            <v>37.5</v>
          </cell>
          <cell r="S126">
            <v>30</v>
          </cell>
          <cell r="T126">
            <v>102.5</v>
          </cell>
          <cell r="U126" t="str">
            <v>Yes</v>
          </cell>
          <cell r="W126">
            <v>0</v>
          </cell>
          <cell r="X126">
            <v>1</v>
          </cell>
          <cell r="Y126">
            <v>1</v>
          </cell>
          <cell r="Z126">
            <v>1</v>
          </cell>
        </row>
        <row r="127">
          <cell r="A127" t="str">
            <v>AM NON-OPS</v>
          </cell>
          <cell r="B127" t="str">
            <v>Hubert,Oded N</v>
          </cell>
          <cell r="C127" t="str">
            <v>Relich,Danny</v>
          </cell>
          <cell r="D127" t="str">
            <v>NTW STRATEGY</v>
          </cell>
          <cell r="E127">
            <v>7244</v>
          </cell>
          <cell r="F127" t="str">
            <v>HUBERT Oded</v>
          </cell>
          <cell r="G127" t="str">
            <v>Bracken,Brenda</v>
          </cell>
          <cell r="H127">
            <v>214053</v>
          </cell>
          <cell r="P127">
            <v>35</v>
          </cell>
          <cell r="Q127">
            <v>35</v>
          </cell>
          <cell r="R127">
            <v>35</v>
          </cell>
          <cell r="S127">
            <v>35</v>
          </cell>
          <cell r="T127">
            <v>140</v>
          </cell>
          <cell r="U127" t="str">
            <v>Yes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</row>
        <row r="128">
          <cell r="A128" t="str">
            <v>AM NON-OPS</v>
          </cell>
          <cell r="B128" t="str">
            <v>Hubert,Oded N</v>
          </cell>
          <cell r="C128" t="str">
            <v>Relich,Danny</v>
          </cell>
          <cell r="D128" t="str">
            <v>NTW STRATEGY</v>
          </cell>
          <cell r="E128">
            <v>7244</v>
          </cell>
          <cell r="G128" t="str">
            <v>Byck Johnston,Michelle</v>
          </cell>
          <cell r="H128">
            <v>357623</v>
          </cell>
          <cell r="P128">
            <v>35</v>
          </cell>
          <cell r="Q128">
            <v>35</v>
          </cell>
          <cell r="R128">
            <v>39</v>
          </cell>
          <cell r="S128">
            <v>39</v>
          </cell>
          <cell r="T128">
            <v>148</v>
          </cell>
          <cell r="U128" t="str">
            <v>Yes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</row>
        <row r="129">
          <cell r="A129" t="str">
            <v>AM NON-OPS</v>
          </cell>
          <cell r="B129" t="str">
            <v>Hubert,Oded N</v>
          </cell>
          <cell r="C129" t="str">
            <v>Relich,Danny</v>
          </cell>
          <cell r="D129" t="str">
            <v>NTW STRATEGY</v>
          </cell>
          <cell r="E129">
            <v>7244</v>
          </cell>
          <cell r="F129" t="str">
            <v>HUBERT Oded</v>
          </cell>
          <cell r="G129" t="str">
            <v>Jurasek,Laura</v>
          </cell>
          <cell r="H129">
            <v>496293</v>
          </cell>
          <cell r="P129">
            <v>35</v>
          </cell>
          <cell r="Q129">
            <v>35</v>
          </cell>
          <cell r="R129">
            <v>35</v>
          </cell>
          <cell r="S129">
            <v>35</v>
          </cell>
          <cell r="T129">
            <v>140</v>
          </cell>
          <cell r="U129" t="str">
            <v>Yes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</row>
        <row r="130">
          <cell r="A130" t="str">
            <v>AM NON-OPS</v>
          </cell>
          <cell r="B130" t="str">
            <v>Hubert,Oded N</v>
          </cell>
          <cell r="C130" t="str">
            <v>Relich,Danny</v>
          </cell>
          <cell r="D130" t="str">
            <v>NTW STRATEGY</v>
          </cell>
          <cell r="E130">
            <v>7244</v>
          </cell>
          <cell r="F130" t="str">
            <v>HUBERT Oded</v>
          </cell>
          <cell r="G130" t="str">
            <v>Kingsley,Kelly</v>
          </cell>
          <cell r="H130">
            <v>620984</v>
          </cell>
          <cell r="P130">
            <v>37.5</v>
          </cell>
          <cell r="Q130">
            <v>35</v>
          </cell>
          <cell r="R130">
            <v>39.5</v>
          </cell>
          <cell r="S130">
            <v>38.5</v>
          </cell>
          <cell r="T130">
            <v>150.5</v>
          </cell>
          <cell r="U130" t="str">
            <v>Yes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</row>
        <row r="131">
          <cell r="A131" t="str">
            <v>AM NON-OPS</v>
          </cell>
          <cell r="B131" t="str">
            <v>Marcello,Carmine</v>
          </cell>
          <cell r="D131" t="str">
            <v>SYSTEM DEV</v>
          </cell>
          <cell r="E131">
            <v>4189</v>
          </cell>
          <cell r="G131" t="str">
            <v>Nazim Nematullah</v>
          </cell>
          <cell r="H131" t="str">
            <v>e01030</v>
          </cell>
          <cell r="P131">
            <v>37.5</v>
          </cell>
          <cell r="Q131">
            <v>37.5</v>
          </cell>
          <cell r="R131">
            <v>37.5</v>
          </cell>
          <cell r="S131">
            <v>37.5</v>
          </cell>
          <cell r="T131">
            <v>150</v>
          </cell>
          <cell r="U131" t="str">
            <v>Yes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</row>
        <row r="132">
          <cell r="A132" t="str">
            <v>AM NON-OPS</v>
          </cell>
          <cell r="B132" t="str">
            <v>Marcello,Carmine</v>
          </cell>
          <cell r="C132" t="str">
            <v>Barrie,Dave</v>
          </cell>
          <cell r="D132" t="str">
            <v>SYSTEM DEV</v>
          </cell>
          <cell r="E132">
            <v>7981</v>
          </cell>
          <cell r="F132" t="str">
            <v>CARLETON George</v>
          </cell>
          <cell r="G132" t="str">
            <v>Marcello,Carmine</v>
          </cell>
          <cell r="H132">
            <v>360521</v>
          </cell>
          <cell r="V132" t="str">
            <v>No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AM NON-OPS</v>
          </cell>
          <cell r="B133" t="str">
            <v>Marcello,Carmine</v>
          </cell>
          <cell r="C133" t="str">
            <v>Harris,Neil</v>
          </cell>
          <cell r="D133" t="str">
            <v>SYSTEM DEV</v>
          </cell>
          <cell r="E133">
            <v>4050</v>
          </cell>
          <cell r="F133" t="str">
            <v>Harris,Neil</v>
          </cell>
          <cell r="G133" t="str">
            <v>Cook,Paul</v>
          </cell>
          <cell r="H133">
            <v>25606</v>
          </cell>
          <cell r="P133">
            <v>35</v>
          </cell>
          <cell r="Q133">
            <v>35</v>
          </cell>
          <cell r="R133">
            <v>35</v>
          </cell>
          <cell r="S133">
            <v>35</v>
          </cell>
          <cell r="T133">
            <v>140</v>
          </cell>
          <cell r="U133" t="str">
            <v>Yes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</row>
        <row r="134">
          <cell r="A134" t="str">
            <v>AM NON-OPS</v>
          </cell>
          <cell r="B134" t="str">
            <v>Marcello,Carmine</v>
          </cell>
          <cell r="C134" t="str">
            <v>Harris,Neil</v>
          </cell>
          <cell r="D134" t="str">
            <v>SYSTEM DEV</v>
          </cell>
          <cell r="E134">
            <v>4050</v>
          </cell>
          <cell r="F134" t="str">
            <v>Harris,Neil</v>
          </cell>
          <cell r="G134" t="str">
            <v>Navo,Mo</v>
          </cell>
          <cell r="H134">
            <v>72744</v>
          </cell>
          <cell r="P134">
            <v>35</v>
          </cell>
          <cell r="Q134">
            <v>35</v>
          </cell>
          <cell r="R134">
            <v>0</v>
          </cell>
          <cell r="S134">
            <v>0</v>
          </cell>
          <cell r="T134">
            <v>70</v>
          </cell>
          <cell r="U134" t="str">
            <v>Yes</v>
          </cell>
          <cell r="W134">
            <v>1</v>
          </cell>
          <cell r="X134">
            <v>1</v>
          </cell>
          <cell r="Y134">
            <v>0</v>
          </cell>
          <cell r="Z134">
            <v>0</v>
          </cell>
        </row>
        <row r="135">
          <cell r="A135" t="str">
            <v>AM NON-OPS</v>
          </cell>
          <cell r="B135" t="str">
            <v>Marcello,Carmine</v>
          </cell>
          <cell r="C135" t="str">
            <v>Harris,Neil</v>
          </cell>
          <cell r="D135" t="str">
            <v>SYSTEM DEV</v>
          </cell>
          <cell r="E135">
            <v>4050</v>
          </cell>
          <cell r="F135" t="str">
            <v>Harris,Neil</v>
          </cell>
          <cell r="G135" t="str">
            <v>Sava,Maria-Cristina</v>
          </cell>
          <cell r="H135">
            <v>179828</v>
          </cell>
          <cell r="P135">
            <v>35</v>
          </cell>
          <cell r="Q135">
            <v>35</v>
          </cell>
          <cell r="R135">
            <v>35</v>
          </cell>
          <cell r="S135">
            <v>35</v>
          </cell>
          <cell r="T135">
            <v>140</v>
          </cell>
          <cell r="U135" t="str">
            <v>Yes</v>
          </cell>
          <cell r="W135">
            <v>1</v>
          </cell>
          <cell r="X135">
            <v>1</v>
          </cell>
          <cell r="Y135">
            <v>1</v>
          </cell>
          <cell r="Z135">
            <v>1</v>
          </cell>
        </row>
        <row r="136">
          <cell r="A136" t="str">
            <v>AM NON-OPS</v>
          </cell>
          <cell r="B136" t="str">
            <v>Marcello,Carmine</v>
          </cell>
          <cell r="C136" t="str">
            <v>Harris,Neil</v>
          </cell>
          <cell r="D136" t="str">
            <v>SYSTEM DEV</v>
          </cell>
          <cell r="E136">
            <v>4050</v>
          </cell>
          <cell r="F136" t="str">
            <v>Harris,Neil</v>
          </cell>
          <cell r="G136" t="str">
            <v>Ghai,Raj</v>
          </cell>
          <cell r="H136">
            <v>179844</v>
          </cell>
          <cell r="P136">
            <v>40.25</v>
          </cell>
          <cell r="Q136">
            <v>39</v>
          </cell>
          <cell r="R136">
            <v>43</v>
          </cell>
          <cell r="S136">
            <v>39.75</v>
          </cell>
          <cell r="T136">
            <v>162</v>
          </cell>
          <cell r="U136" t="str">
            <v>Yes</v>
          </cell>
          <cell r="W136">
            <v>1</v>
          </cell>
          <cell r="X136">
            <v>1</v>
          </cell>
          <cell r="Y136">
            <v>1</v>
          </cell>
          <cell r="Z136">
            <v>1</v>
          </cell>
        </row>
        <row r="137">
          <cell r="A137" t="str">
            <v>AM NON-OPS</v>
          </cell>
          <cell r="B137" t="str">
            <v>Marcello,Carmine</v>
          </cell>
          <cell r="C137" t="str">
            <v>Harris,Neil</v>
          </cell>
          <cell r="D137" t="str">
            <v>SYSTEM DEV</v>
          </cell>
          <cell r="E137">
            <v>4050</v>
          </cell>
          <cell r="F137" t="str">
            <v>Harris,Neil</v>
          </cell>
          <cell r="G137" t="str">
            <v>Roach,Cliff</v>
          </cell>
          <cell r="H137">
            <v>224392</v>
          </cell>
          <cell r="P137">
            <v>42</v>
          </cell>
          <cell r="Q137">
            <v>39</v>
          </cell>
          <cell r="R137">
            <v>40.5</v>
          </cell>
          <cell r="S137">
            <v>0</v>
          </cell>
          <cell r="T137">
            <v>121.5</v>
          </cell>
          <cell r="U137" t="str">
            <v>Yes</v>
          </cell>
          <cell r="W137">
            <v>1</v>
          </cell>
          <cell r="X137">
            <v>1</v>
          </cell>
          <cell r="Y137">
            <v>1</v>
          </cell>
          <cell r="Z137">
            <v>0</v>
          </cell>
        </row>
        <row r="138">
          <cell r="A138" t="str">
            <v>AM NON-OPS</v>
          </cell>
          <cell r="B138" t="str">
            <v>Marcello,Carmine</v>
          </cell>
          <cell r="C138" t="str">
            <v>Harris,Neil</v>
          </cell>
          <cell r="D138" t="str">
            <v>SYSTEM DEV</v>
          </cell>
          <cell r="E138">
            <v>4050</v>
          </cell>
          <cell r="F138" t="str">
            <v>Harris,Neil</v>
          </cell>
          <cell r="G138" t="str">
            <v>Bahra,Devinder</v>
          </cell>
          <cell r="H138">
            <v>594265</v>
          </cell>
          <cell r="P138">
            <v>35</v>
          </cell>
          <cell r="Q138">
            <v>40</v>
          </cell>
          <cell r="R138">
            <v>40</v>
          </cell>
          <cell r="S138">
            <v>40</v>
          </cell>
          <cell r="T138">
            <v>155</v>
          </cell>
          <cell r="U138" t="str">
            <v>Yes</v>
          </cell>
          <cell r="W138">
            <v>1</v>
          </cell>
          <cell r="X138">
            <v>1</v>
          </cell>
          <cell r="Y138">
            <v>1</v>
          </cell>
          <cell r="Z138">
            <v>1</v>
          </cell>
        </row>
        <row r="139">
          <cell r="A139" t="str">
            <v>AM NON-OPS</v>
          </cell>
          <cell r="B139" t="str">
            <v>Marcello,Carmine</v>
          </cell>
          <cell r="C139" t="str">
            <v>Harris,Neil</v>
          </cell>
          <cell r="D139" t="str">
            <v>SYSTEM DEV</v>
          </cell>
          <cell r="E139">
            <v>4050</v>
          </cell>
          <cell r="F139" t="str">
            <v>Harris,Neil</v>
          </cell>
          <cell r="G139" t="str">
            <v>Christophi,Chris</v>
          </cell>
          <cell r="H139">
            <v>604891</v>
          </cell>
          <cell r="P139">
            <v>35</v>
          </cell>
          <cell r="Q139">
            <v>35</v>
          </cell>
          <cell r="R139">
            <v>35</v>
          </cell>
          <cell r="S139">
            <v>35</v>
          </cell>
          <cell r="T139">
            <v>140</v>
          </cell>
          <cell r="U139" t="str">
            <v>Yes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</row>
        <row r="140">
          <cell r="A140" t="str">
            <v>AM NON-OPS</v>
          </cell>
          <cell r="B140" t="str">
            <v>Marcello,Carmine</v>
          </cell>
          <cell r="C140" t="str">
            <v>Harris,Neil</v>
          </cell>
          <cell r="D140" t="str">
            <v>SYSTEM DEV</v>
          </cell>
          <cell r="E140">
            <v>4050</v>
          </cell>
          <cell r="F140" t="str">
            <v>Harris,Neil</v>
          </cell>
          <cell r="G140" t="str">
            <v>Poon, Philip</v>
          </cell>
          <cell r="H140">
            <v>777406</v>
          </cell>
          <cell r="P140">
            <v>35</v>
          </cell>
          <cell r="Q140">
            <v>35</v>
          </cell>
          <cell r="R140">
            <v>35</v>
          </cell>
          <cell r="S140">
            <v>35</v>
          </cell>
          <cell r="T140">
            <v>140</v>
          </cell>
          <cell r="U140" t="str">
            <v>Yes</v>
          </cell>
          <cell r="W140">
            <v>1</v>
          </cell>
          <cell r="X140">
            <v>1</v>
          </cell>
          <cell r="Y140">
            <v>1</v>
          </cell>
          <cell r="Z140">
            <v>1</v>
          </cell>
        </row>
        <row r="141">
          <cell r="A141" t="str">
            <v>AM NON-OPS</v>
          </cell>
          <cell r="B141" t="str">
            <v>Marcello,Carmine</v>
          </cell>
          <cell r="C141" t="str">
            <v>Marcello,Carmine</v>
          </cell>
          <cell r="D141" t="str">
            <v>SYSTEM DEV</v>
          </cell>
          <cell r="E141">
            <v>4174</v>
          </cell>
          <cell r="F141" t="str">
            <v>SINGH Bob</v>
          </cell>
          <cell r="G141" t="str">
            <v>Singh,Bob</v>
          </cell>
          <cell r="H141">
            <v>178147</v>
          </cell>
          <cell r="P141">
            <v>40</v>
          </cell>
          <cell r="Q141">
            <v>40</v>
          </cell>
          <cell r="R141">
            <v>40</v>
          </cell>
          <cell r="S141">
            <v>0</v>
          </cell>
          <cell r="T141">
            <v>120</v>
          </cell>
          <cell r="U141" t="str">
            <v>Yes</v>
          </cell>
          <cell r="W141">
            <v>1</v>
          </cell>
          <cell r="X141">
            <v>1</v>
          </cell>
          <cell r="Y141">
            <v>1</v>
          </cell>
          <cell r="Z141">
            <v>0</v>
          </cell>
        </row>
        <row r="142">
          <cell r="A142" t="str">
            <v>AM NON-OPS</v>
          </cell>
          <cell r="B142" t="str">
            <v>Marcello,Carmine</v>
          </cell>
          <cell r="C142" t="str">
            <v>Marcello,Carmine</v>
          </cell>
          <cell r="D142" t="str">
            <v>SYSTEM DEV</v>
          </cell>
          <cell r="E142">
            <v>7981</v>
          </cell>
          <cell r="G142" t="str">
            <v>Fazio,Rossella</v>
          </cell>
          <cell r="H142">
            <v>179208</v>
          </cell>
          <cell r="P142">
            <v>35</v>
          </cell>
          <cell r="Q142">
            <v>35</v>
          </cell>
          <cell r="R142">
            <v>35</v>
          </cell>
          <cell r="S142">
            <v>35</v>
          </cell>
          <cell r="T142">
            <v>140</v>
          </cell>
          <cell r="U142" t="str">
            <v>Yes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</row>
        <row r="143">
          <cell r="A143" t="str">
            <v>AM NON-OPS</v>
          </cell>
          <cell r="B143" t="str">
            <v>Marcello,Carmine</v>
          </cell>
          <cell r="C143" t="str">
            <v>Marcello,Carmine</v>
          </cell>
          <cell r="D143" t="str">
            <v>SYSTEM DEV</v>
          </cell>
          <cell r="E143">
            <v>4189</v>
          </cell>
          <cell r="G143" t="str">
            <v>Huang,Peter</v>
          </cell>
          <cell r="H143">
            <v>179822</v>
          </cell>
          <cell r="I143" t="str">
            <v>OE</v>
          </cell>
          <cell r="J143" t="str">
            <v>Y</v>
          </cell>
          <cell r="K143" t="str">
            <v>YES</v>
          </cell>
          <cell r="P143">
            <v>35</v>
          </cell>
          <cell r="Q143">
            <v>35</v>
          </cell>
          <cell r="R143">
            <v>35</v>
          </cell>
          <cell r="S143">
            <v>35</v>
          </cell>
          <cell r="T143">
            <v>140</v>
          </cell>
          <cell r="U143" t="str">
            <v>Yes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</row>
        <row r="144">
          <cell r="A144" t="str">
            <v>AM NON-OPS</v>
          </cell>
          <cell r="B144" t="str">
            <v>Marcello,Carmine</v>
          </cell>
          <cell r="C144" t="str">
            <v>Marcello,Carmine</v>
          </cell>
          <cell r="D144" t="str">
            <v>SYSTEM DEV</v>
          </cell>
          <cell r="E144">
            <v>4050</v>
          </cell>
          <cell r="G144" t="str">
            <v>Harris,Neil</v>
          </cell>
          <cell r="H144">
            <v>181090</v>
          </cell>
          <cell r="P144">
            <v>40</v>
          </cell>
          <cell r="Q144">
            <v>40</v>
          </cell>
          <cell r="R144">
            <v>40</v>
          </cell>
          <cell r="S144">
            <v>40</v>
          </cell>
          <cell r="T144">
            <v>160</v>
          </cell>
          <cell r="U144" t="str">
            <v>Yes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</row>
        <row r="145">
          <cell r="A145" t="str">
            <v>AM NON-OPS</v>
          </cell>
          <cell r="B145" t="str">
            <v>Marcello,Carmine</v>
          </cell>
          <cell r="C145" t="str">
            <v>Marcello,Carmine</v>
          </cell>
          <cell r="D145" t="str">
            <v>SYSTEM DEV</v>
          </cell>
          <cell r="E145">
            <v>4189</v>
          </cell>
          <cell r="G145" t="str">
            <v>Young,Bing</v>
          </cell>
          <cell r="H145">
            <v>232946</v>
          </cell>
          <cell r="P145">
            <v>35</v>
          </cell>
          <cell r="Q145">
            <v>35</v>
          </cell>
          <cell r="R145">
            <v>0</v>
          </cell>
          <cell r="S145">
            <v>0</v>
          </cell>
          <cell r="T145">
            <v>70</v>
          </cell>
          <cell r="U145" t="str">
            <v>Yes</v>
          </cell>
          <cell r="W145">
            <v>1</v>
          </cell>
          <cell r="X145">
            <v>1</v>
          </cell>
          <cell r="Y145">
            <v>0</v>
          </cell>
          <cell r="Z145">
            <v>0</v>
          </cell>
        </row>
        <row r="146">
          <cell r="A146" t="str">
            <v>AM NON-OPS</v>
          </cell>
          <cell r="B146" t="str">
            <v>Marcello,Carmine</v>
          </cell>
          <cell r="C146" t="str">
            <v>Marcello,Carmine</v>
          </cell>
          <cell r="D146" t="str">
            <v>SYSTEM DEV</v>
          </cell>
          <cell r="E146">
            <v>7981</v>
          </cell>
          <cell r="G146" t="str">
            <v>Tsimberg,Yury</v>
          </cell>
          <cell r="H146">
            <v>492912</v>
          </cell>
          <cell r="P146">
            <v>40</v>
          </cell>
          <cell r="Q146">
            <v>40</v>
          </cell>
          <cell r="R146">
            <v>40</v>
          </cell>
          <cell r="S146">
            <v>40</v>
          </cell>
          <cell r="T146">
            <v>160</v>
          </cell>
          <cell r="U146" t="str">
            <v>Yes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</row>
        <row r="147">
          <cell r="A147" t="str">
            <v>AM NON-OPS</v>
          </cell>
          <cell r="B147" t="str">
            <v>Marcello,Carmine</v>
          </cell>
          <cell r="C147" t="str">
            <v>Marcello,Carmine</v>
          </cell>
          <cell r="D147" t="str">
            <v>SYSTEM DEV</v>
          </cell>
          <cell r="E147">
            <v>7981</v>
          </cell>
          <cell r="G147" t="str">
            <v>Schneider,Gary</v>
          </cell>
          <cell r="H147">
            <v>981085</v>
          </cell>
          <cell r="P147">
            <v>45</v>
          </cell>
          <cell r="Q147">
            <v>45</v>
          </cell>
          <cell r="R147">
            <v>46</v>
          </cell>
          <cell r="S147">
            <v>45</v>
          </cell>
          <cell r="T147">
            <v>181</v>
          </cell>
          <cell r="U147" t="str">
            <v>Yes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</row>
        <row r="148">
          <cell r="A148" t="str">
            <v>AM NON-OPS</v>
          </cell>
          <cell r="B148" t="str">
            <v>Marcello,Carmine</v>
          </cell>
          <cell r="C148" t="str">
            <v>Schneider,Gary</v>
          </cell>
          <cell r="D148" t="str">
            <v>SYSTEM DEV</v>
          </cell>
          <cell r="E148">
            <v>7981</v>
          </cell>
          <cell r="G148" t="str">
            <v>Van Impe,Darlene</v>
          </cell>
          <cell r="H148">
            <v>99295</v>
          </cell>
          <cell r="P148">
            <v>40</v>
          </cell>
          <cell r="Q148">
            <v>44</v>
          </cell>
          <cell r="R148">
            <v>40</v>
          </cell>
          <cell r="S148">
            <v>48</v>
          </cell>
          <cell r="T148">
            <v>172</v>
          </cell>
          <cell r="U148" t="str">
            <v>Yes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</row>
        <row r="149">
          <cell r="A149" t="str">
            <v>AM NON-OPS</v>
          </cell>
          <cell r="B149" t="str">
            <v>Marcello,Carmine</v>
          </cell>
          <cell r="C149" t="str">
            <v>Singh,Bob</v>
          </cell>
          <cell r="D149" t="str">
            <v>BUS INTGRTN</v>
          </cell>
          <cell r="E149">
            <v>7085</v>
          </cell>
          <cell r="G149" t="str">
            <v>Wagner,Mary</v>
          </cell>
          <cell r="H149">
            <v>196462</v>
          </cell>
          <cell r="P149">
            <v>35</v>
          </cell>
          <cell r="Q149">
            <v>35</v>
          </cell>
          <cell r="R149">
            <v>35</v>
          </cell>
          <cell r="S149">
            <v>35</v>
          </cell>
          <cell r="T149">
            <v>140</v>
          </cell>
          <cell r="U149" t="str">
            <v>Yes</v>
          </cell>
          <cell r="W149">
            <v>1</v>
          </cell>
          <cell r="X149">
            <v>1</v>
          </cell>
          <cell r="Y149">
            <v>1</v>
          </cell>
          <cell r="Z149">
            <v>1</v>
          </cell>
        </row>
        <row r="150">
          <cell r="A150" t="str">
            <v>AM NON-OPS</v>
          </cell>
          <cell r="B150" t="str">
            <v>Marcello,Carmine</v>
          </cell>
          <cell r="C150" t="str">
            <v>Singh,Bob</v>
          </cell>
          <cell r="D150" t="str">
            <v>SYSTEM DEV</v>
          </cell>
          <cell r="E150">
            <v>4174</v>
          </cell>
          <cell r="G150" t="str">
            <v>Krause,Don</v>
          </cell>
          <cell r="H150">
            <v>99442</v>
          </cell>
          <cell r="P150">
            <v>35</v>
          </cell>
          <cell r="Q150">
            <v>0</v>
          </cell>
          <cell r="R150">
            <v>0</v>
          </cell>
          <cell r="S150">
            <v>0</v>
          </cell>
          <cell r="T150">
            <v>35</v>
          </cell>
          <cell r="U150" t="str">
            <v>Yes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</row>
        <row r="151">
          <cell r="A151" t="str">
            <v>AM NON-OPS</v>
          </cell>
          <cell r="B151" t="str">
            <v>Marcello,Carmine</v>
          </cell>
          <cell r="C151" t="str">
            <v>Singh,Bob</v>
          </cell>
          <cell r="D151" t="str">
            <v>SYSTEM DEV</v>
          </cell>
          <cell r="E151">
            <v>4174</v>
          </cell>
          <cell r="G151" t="str">
            <v>Ma,Jessie Wing-See</v>
          </cell>
          <cell r="H151">
            <v>175641</v>
          </cell>
          <cell r="P151">
            <v>35</v>
          </cell>
          <cell r="Q151">
            <v>35</v>
          </cell>
          <cell r="R151">
            <v>35</v>
          </cell>
          <cell r="S151">
            <v>35</v>
          </cell>
          <cell r="T151">
            <v>140</v>
          </cell>
          <cell r="U151" t="str">
            <v>Yes</v>
          </cell>
          <cell r="W151">
            <v>1</v>
          </cell>
          <cell r="X151">
            <v>1</v>
          </cell>
          <cell r="Y151">
            <v>1</v>
          </cell>
          <cell r="Z151">
            <v>1</v>
          </cell>
        </row>
        <row r="152">
          <cell r="A152" t="str">
            <v>AM NON-OPS</v>
          </cell>
          <cell r="B152" t="str">
            <v>Marcello,Carmine</v>
          </cell>
          <cell r="C152" t="str">
            <v>Singh,Bob</v>
          </cell>
          <cell r="D152" t="str">
            <v>SYSTEM DEV</v>
          </cell>
          <cell r="E152">
            <v>4174</v>
          </cell>
          <cell r="F152" t="str">
            <v>SINGH Bob</v>
          </cell>
          <cell r="G152" t="str">
            <v>Duggan,Pat</v>
          </cell>
          <cell r="H152">
            <v>176602</v>
          </cell>
          <cell r="P152">
            <v>35</v>
          </cell>
          <cell r="Q152">
            <v>35</v>
          </cell>
          <cell r="R152">
            <v>35</v>
          </cell>
          <cell r="S152">
            <v>0</v>
          </cell>
          <cell r="T152">
            <v>105</v>
          </cell>
          <cell r="U152" t="str">
            <v>Yes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</row>
        <row r="153">
          <cell r="A153" t="str">
            <v>AM NON-OPS</v>
          </cell>
          <cell r="B153" t="str">
            <v>Marcello,Carmine</v>
          </cell>
          <cell r="C153" t="str">
            <v>Singh,Bob</v>
          </cell>
          <cell r="D153" t="str">
            <v>SYSTEM DEV</v>
          </cell>
          <cell r="E153">
            <v>4174</v>
          </cell>
          <cell r="G153" t="str">
            <v>Shannon,Richard W.</v>
          </cell>
          <cell r="H153">
            <v>201985</v>
          </cell>
          <cell r="P153">
            <v>35</v>
          </cell>
          <cell r="Q153">
            <v>35</v>
          </cell>
          <cell r="R153">
            <v>0</v>
          </cell>
          <cell r="S153">
            <v>0</v>
          </cell>
          <cell r="T153">
            <v>70</v>
          </cell>
          <cell r="U153" t="str">
            <v>Yes</v>
          </cell>
          <cell r="W153">
            <v>1</v>
          </cell>
          <cell r="X153">
            <v>1</v>
          </cell>
          <cell r="Y153">
            <v>0</v>
          </cell>
          <cell r="Z153">
            <v>0</v>
          </cell>
        </row>
        <row r="154">
          <cell r="A154" t="str">
            <v>AM NON-OPS</v>
          </cell>
          <cell r="B154" t="str">
            <v>Marcello,Carmine</v>
          </cell>
          <cell r="C154" t="str">
            <v>Singh,Bob</v>
          </cell>
          <cell r="D154" t="str">
            <v>SYSTEM DEV</v>
          </cell>
          <cell r="E154">
            <v>4189</v>
          </cell>
          <cell r="F154" t="str">
            <v>SINGH Bob</v>
          </cell>
          <cell r="G154" t="str">
            <v>Kellermann,Witold</v>
          </cell>
          <cell r="H154">
            <v>233121</v>
          </cell>
          <cell r="P154">
            <v>35</v>
          </cell>
          <cell r="Q154">
            <v>35</v>
          </cell>
          <cell r="R154">
            <v>35</v>
          </cell>
          <cell r="S154">
            <v>35</v>
          </cell>
          <cell r="T154">
            <v>140</v>
          </cell>
          <cell r="U154" t="str">
            <v>Yes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</row>
        <row r="155">
          <cell r="A155" t="str">
            <v>AM NON-OPS</v>
          </cell>
          <cell r="B155" t="str">
            <v>Marcello,Carmine</v>
          </cell>
          <cell r="C155" t="str">
            <v>Singh,Bob</v>
          </cell>
          <cell r="D155" t="str">
            <v>SYSTEM DEV</v>
          </cell>
          <cell r="E155">
            <v>4174</v>
          </cell>
          <cell r="F155" t="str">
            <v>SINGH Bob</v>
          </cell>
          <cell r="G155" t="str">
            <v>Hendriksen,Gerry</v>
          </cell>
          <cell r="H155">
            <v>248493</v>
          </cell>
          <cell r="P155">
            <v>37.5</v>
          </cell>
          <cell r="Q155">
            <v>35</v>
          </cell>
          <cell r="R155">
            <v>35</v>
          </cell>
          <cell r="S155">
            <v>35</v>
          </cell>
          <cell r="T155">
            <v>142.5</v>
          </cell>
          <cell r="U155" t="str">
            <v>Yes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</row>
        <row r="156">
          <cell r="A156" t="str">
            <v>AM NON-OPS</v>
          </cell>
          <cell r="B156" t="str">
            <v>Marcello,Carmine</v>
          </cell>
          <cell r="C156" t="str">
            <v>Singh,Bob</v>
          </cell>
          <cell r="D156" t="str">
            <v>SYSTEM DEV</v>
          </cell>
          <cell r="E156">
            <v>4174</v>
          </cell>
          <cell r="F156" t="str">
            <v>SINGH Bob</v>
          </cell>
          <cell r="G156" t="str">
            <v>Fuerth,John</v>
          </cell>
          <cell r="H156">
            <v>369201</v>
          </cell>
          <cell r="P156">
            <v>35</v>
          </cell>
          <cell r="Q156">
            <v>35</v>
          </cell>
          <cell r="R156">
            <v>35</v>
          </cell>
          <cell r="S156">
            <v>35</v>
          </cell>
          <cell r="T156">
            <v>140</v>
          </cell>
          <cell r="U156" t="str">
            <v>Yes</v>
          </cell>
          <cell r="W156">
            <v>1</v>
          </cell>
          <cell r="X156">
            <v>1</v>
          </cell>
          <cell r="Y156">
            <v>1</v>
          </cell>
          <cell r="Z156">
            <v>1</v>
          </cell>
        </row>
        <row r="157">
          <cell r="A157" t="str">
            <v>AM NON-OPS</v>
          </cell>
          <cell r="B157" t="str">
            <v>Marcello,Carmine</v>
          </cell>
          <cell r="C157" t="str">
            <v>Singh,Bob</v>
          </cell>
          <cell r="D157" t="str">
            <v>SYSTEM DEV</v>
          </cell>
          <cell r="E157">
            <v>4174</v>
          </cell>
          <cell r="F157" t="str">
            <v>SINGH Bob</v>
          </cell>
          <cell r="G157" t="str">
            <v>LeBel,Ashley</v>
          </cell>
          <cell r="H157">
            <v>460656</v>
          </cell>
          <cell r="P157">
            <v>35</v>
          </cell>
          <cell r="Q157">
            <v>35</v>
          </cell>
          <cell r="R157">
            <v>35</v>
          </cell>
          <cell r="S157">
            <v>35</v>
          </cell>
          <cell r="T157">
            <v>140</v>
          </cell>
          <cell r="U157" t="str">
            <v>Yes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</row>
        <row r="158">
          <cell r="A158" t="str">
            <v>AM NON-OPS</v>
          </cell>
          <cell r="B158" t="str">
            <v>Marcello,Carmine</v>
          </cell>
          <cell r="C158" t="str">
            <v>Singh,Bob</v>
          </cell>
          <cell r="D158" t="str">
            <v>SYSTEM DEV</v>
          </cell>
          <cell r="E158">
            <v>4174</v>
          </cell>
          <cell r="F158" t="str">
            <v>SINGH Bob</v>
          </cell>
          <cell r="G158" t="str">
            <v>Lee,Charlie</v>
          </cell>
          <cell r="H158">
            <v>475923</v>
          </cell>
          <cell r="P158">
            <v>35</v>
          </cell>
          <cell r="Q158">
            <v>35</v>
          </cell>
          <cell r="R158">
            <v>35</v>
          </cell>
          <cell r="S158">
            <v>35</v>
          </cell>
          <cell r="T158">
            <v>140</v>
          </cell>
          <cell r="U158" t="str">
            <v>Yes</v>
          </cell>
          <cell r="W158">
            <v>1</v>
          </cell>
          <cell r="X158">
            <v>1</v>
          </cell>
          <cell r="Y158">
            <v>1</v>
          </cell>
          <cell r="Z158">
            <v>1</v>
          </cell>
        </row>
        <row r="159">
          <cell r="A159" t="str">
            <v>AM NON-OPS</v>
          </cell>
          <cell r="B159" t="str">
            <v>Marcello,Carmine</v>
          </cell>
          <cell r="C159" t="str">
            <v>Singh,Bob</v>
          </cell>
          <cell r="D159" t="str">
            <v>SYSTEM DEV</v>
          </cell>
          <cell r="E159">
            <v>4174</v>
          </cell>
          <cell r="F159" t="str">
            <v>SINGH Bob</v>
          </cell>
          <cell r="G159" t="str">
            <v>Dang,Michael</v>
          </cell>
          <cell r="H159">
            <v>480690</v>
          </cell>
          <cell r="P159">
            <v>35</v>
          </cell>
          <cell r="Q159">
            <v>35</v>
          </cell>
          <cell r="R159">
            <v>35</v>
          </cell>
          <cell r="S159">
            <v>35</v>
          </cell>
          <cell r="T159">
            <v>140</v>
          </cell>
          <cell r="U159" t="str">
            <v>Yes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</row>
        <row r="160">
          <cell r="A160" t="str">
            <v>AM NON-OPS</v>
          </cell>
          <cell r="B160" t="str">
            <v>Marcello,Carmine</v>
          </cell>
          <cell r="C160" t="str">
            <v>Singh,Bob</v>
          </cell>
          <cell r="D160" t="str">
            <v>SYSTEM DEV</v>
          </cell>
          <cell r="E160">
            <v>4174</v>
          </cell>
          <cell r="F160" t="str">
            <v>SINGH Bob</v>
          </cell>
          <cell r="G160" t="str">
            <v>Baggerman,Rich</v>
          </cell>
          <cell r="H160">
            <v>974911</v>
          </cell>
          <cell r="P160">
            <v>35</v>
          </cell>
          <cell r="Q160">
            <v>35</v>
          </cell>
          <cell r="R160">
            <v>0</v>
          </cell>
          <cell r="S160">
            <v>0</v>
          </cell>
          <cell r="T160">
            <v>70</v>
          </cell>
          <cell r="U160" t="str">
            <v>Yes</v>
          </cell>
          <cell r="W160">
            <v>1</v>
          </cell>
          <cell r="X160">
            <v>1</v>
          </cell>
          <cell r="Y160">
            <v>0</v>
          </cell>
          <cell r="Z160">
            <v>0</v>
          </cell>
        </row>
        <row r="161">
          <cell r="A161" t="str">
            <v>AM NON-OPS</v>
          </cell>
          <cell r="B161" t="str">
            <v>Marcello,Carmine</v>
          </cell>
          <cell r="C161" t="str">
            <v>Tsimberg,Yury</v>
          </cell>
          <cell r="D161" t="str">
            <v>SYSTEM DEV</v>
          </cell>
          <cell r="E161">
            <v>7981</v>
          </cell>
          <cell r="G161" t="str">
            <v>Wigmore,Nancy H.</v>
          </cell>
          <cell r="H161">
            <v>180854</v>
          </cell>
          <cell r="P161">
            <v>35</v>
          </cell>
          <cell r="Q161">
            <v>35</v>
          </cell>
          <cell r="R161">
            <v>35</v>
          </cell>
          <cell r="S161">
            <v>35</v>
          </cell>
          <cell r="T161">
            <v>140</v>
          </cell>
          <cell r="U161" t="str">
            <v>Yes</v>
          </cell>
          <cell r="W161">
            <v>1</v>
          </cell>
          <cell r="X161">
            <v>1</v>
          </cell>
          <cell r="Y161">
            <v>1</v>
          </cell>
          <cell r="Z161">
            <v>1</v>
          </cell>
        </row>
        <row r="162">
          <cell r="A162" t="str">
            <v>AM NON-OPS</v>
          </cell>
          <cell r="B162" t="str">
            <v>Marcello,Carmine</v>
          </cell>
          <cell r="C162" t="str">
            <v>Young,Bing</v>
          </cell>
          <cell r="D162" t="str">
            <v>SYSTEM DEV</v>
          </cell>
          <cell r="E162">
            <v>4189</v>
          </cell>
          <cell r="F162" t="str">
            <v>Young,Bing</v>
          </cell>
          <cell r="G162" t="str">
            <v>Elen,Alain</v>
          </cell>
          <cell r="H162">
            <v>179660</v>
          </cell>
          <cell r="P162">
            <v>35</v>
          </cell>
          <cell r="Q162">
            <v>35</v>
          </cell>
          <cell r="R162">
            <v>35</v>
          </cell>
          <cell r="S162">
            <v>35</v>
          </cell>
          <cell r="T162">
            <v>140</v>
          </cell>
          <cell r="U162" t="str">
            <v>Yes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</row>
        <row r="163">
          <cell r="A163" t="str">
            <v>AM NON-OPS</v>
          </cell>
          <cell r="B163" t="str">
            <v>Marcello,Carmine</v>
          </cell>
          <cell r="C163" t="str">
            <v>Young,Bing</v>
          </cell>
          <cell r="D163" t="str">
            <v>SYSTEM DEV</v>
          </cell>
          <cell r="E163">
            <v>4189</v>
          </cell>
          <cell r="F163" t="str">
            <v>Young,Bing</v>
          </cell>
          <cell r="G163" t="str">
            <v>Celli,Alessia</v>
          </cell>
          <cell r="H163">
            <v>180842</v>
          </cell>
          <cell r="P163">
            <v>35</v>
          </cell>
          <cell r="Q163">
            <v>35</v>
          </cell>
          <cell r="R163">
            <v>35</v>
          </cell>
          <cell r="S163">
            <v>0</v>
          </cell>
          <cell r="T163">
            <v>105</v>
          </cell>
          <cell r="U163" t="str">
            <v>Yes</v>
          </cell>
          <cell r="W163">
            <v>1</v>
          </cell>
          <cell r="X163">
            <v>1</v>
          </cell>
          <cell r="Y163">
            <v>1</v>
          </cell>
          <cell r="Z163">
            <v>0</v>
          </cell>
        </row>
        <row r="164">
          <cell r="A164" t="str">
            <v>AM NON-OPS</v>
          </cell>
          <cell r="B164" t="str">
            <v>Marcello,Carmine</v>
          </cell>
          <cell r="C164" t="str">
            <v>Young,Bing</v>
          </cell>
          <cell r="D164" t="str">
            <v>SYSTEM DEV</v>
          </cell>
          <cell r="E164">
            <v>4189</v>
          </cell>
          <cell r="F164" t="str">
            <v>Young,Bing</v>
          </cell>
          <cell r="G164" t="str">
            <v>Ping,Eva</v>
          </cell>
          <cell r="H164">
            <v>181002</v>
          </cell>
          <cell r="P164">
            <v>35</v>
          </cell>
          <cell r="Q164">
            <v>21</v>
          </cell>
          <cell r="R164">
            <v>35</v>
          </cell>
          <cell r="S164">
            <v>35</v>
          </cell>
          <cell r="T164">
            <v>126</v>
          </cell>
          <cell r="U164" t="str">
            <v>Yes</v>
          </cell>
          <cell r="W164">
            <v>1</v>
          </cell>
          <cell r="X164">
            <v>1</v>
          </cell>
          <cell r="Y164">
            <v>1</v>
          </cell>
          <cell r="Z164">
            <v>1</v>
          </cell>
        </row>
        <row r="165">
          <cell r="A165" t="str">
            <v>AM NON-OPS</v>
          </cell>
          <cell r="B165" t="str">
            <v>Marcello,Carmine</v>
          </cell>
          <cell r="C165" t="str">
            <v>Young,Bing</v>
          </cell>
          <cell r="D165" t="str">
            <v>SYSTEM DEV</v>
          </cell>
          <cell r="E165">
            <v>4189</v>
          </cell>
          <cell r="F165" t="str">
            <v>Young,Bing</v>
          </cell>
          <cell r="G165" t="str">
            <v>Tarasiewicz,Eva</v>
          </cell>
          <cell r="H165">
            <v>296793</v>
          </cell>
          <cell r="P165">
            <v>36.5</v>
          </cell>
          <cell r="Q165">
            <v>37.5</v>
          </cell>
          <cell r="R165">
            <v>35.5</v>
          </cell>
          <cell r="S165">
            <v>38</v>
          </cell>
          <cell r="T165">
            <v>147.5</v>
          </cell>
          <cell r="U165" t="str">
            <v>Yes</v>
          </cell>
          <cell r="W165">
            <v>1</v>
          </cell>
          <cell r="X165">
            <v>1</v>
          </cell>
          <cell r="Y165">
            <v>1</v>
          </cell>
          <cell r="Z165">
            <v>1</v>
          </cell>
        </row>
        <row r="166">
          <cell r="A166" t="str">
            <v>AM NON-OPS</v>
          </cell>
          <cell r="B166" t="str">
            <v>Marcello,Carmine</v>
          </cell>
          <cell r="C166" t="str">
            <v>Young,Bing</v>
          </cell>
          <cell r="D166" t="str">
            <v>SYSTEM DEV</v>
          </cell>
          <cell r="E166">
            <v>4189</v>
          </cell>
          <cell r="F166" t="str">
            <v>Young,Bing</v>
          </cell>
          <cell r="G166" t="str">
            <v>El Nahas,Ibrahim</v>
          </cell>
          <cell r="H166">
            <v>323806</v>
          </cell>
          <cell r="P166">
            <v>35</v>
          </cell>
          <cell r="Q166">
            <v>35</v>
          </cell>
          <cell r="R166">
            <v>35</v>
          </cell>
          <cell r="S166">
            <v>35</v>
          </cell>
          <cell r="T166">
            <v>140</v>
          </cell>
          <cell r="U166" t="str">
            <v>Yes</v>
          </cell>
          <cell r="W166">
            <v>1</v>
          </cell>
          <cell r="X166">
            <v>1</v>
          </cell>
          <cell r="Y166">
            <v>1</v>
          </cell>
          <cell r="Z166">
            <v>1</v>
          </cell>
        </row>
        <row r="167">
          <cell r="A167" t="str">
            <v>AM NON-OPS</v>
          </cell>
          <cell r="B167" t="str">
            <v>Marcello,Carmine</v>
          </cell>
          <cell r="C167" t="str">
            <v>Young,Bing</v>
          </cell>
          <cell r="D167" t="str">
            <v>SYSTEM DEV</v>
          </cell>
          <cell r="E167">
            <v>4189</v>
          </cell>
          <cell r="F167" t="str">
            <v>Young,Bing</v>
          </cell>
          <cell r="G167" t="str">
            <v>Lee,Jim</v>
          </cell>
          <cell r="H167">
            <v>371091</v>
          </cell>
          <cell r="P167">
            <v>35</v>
          </cell>
          <cell r="Q167">
            <v>35</v>
          </cell>
          <cell r="R167">
            <v>35</v>
          </cell>
          <cell r="S167">
            <v>35</v>
          </cell>
          <cell r="T167">
            <v>140</v>
          </cell>
          <cell r="U167" t="str">
            <v>Yes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</row>
        <row r="168">
          <cell r="A168" t="str">
            <v>AM NON-OPS</v>
          </cell>
          <cell r="B168" t="str">
            <v>Marcello,Carmine</v>
          </cell>
          <cell r="C168" t="str">
            <v>Young,Bing</v>
          </cell>
          <cell r="D168" t="str">
            <v>SYSTEM DEV</v>
          </cell>
          <cell r="E168">
            <v>4189</v>
          </cell>
          <cell r="F168" t="str">
            <v>Young,Bing</v>
          </cell>
          <cell r="G168" t="str">
            <v>Wagner,Dieter</v>
          </cell>
          <cell r="H168">
            <v>373072</v>
          </cell>
          <cell r="P168">
            <v>35</v>
          </cell>
          <cell r="Q168">
            <v>35</v>
          </cell>
          <cell r="R168">
            <v>35</v>
          </cell>
          <cell r="S168">
            <v>35</v>
          </cell>
          <cell r="T168">
            <v>140</v>
          </cell>
          <cell r="U168" t="str">
            <v>Yes</v>
          </cell>
          <cell r="W168">
            <v>1</v>
          </cell>
          <cell r="X168">
            <v>1</v>
          </cell>
          <cell r="Y168">
            <v>1</v>
          </cell>
          <cell r="Z168">
            <v>1</v>
          </cell>
        </row>
        <row r="169">
          <cell r="A169" t="str">
            <v>AM NON-OPS</v>
          </cell>
          <cell r="B169" t="str">
            <v>Marcello,Carmine</v>
          </cell>
          <cell r="C169" t="str">
            <v>Young,Bing</v>
          </cell>
          <cell r="D169" t="str">
            <v>SYSTEM DEV</v>
          </cell>
          <cell r="E169">
            <v>4189</v>
          </cell>
          <cell r="F169" t="str">
            <v>Young,Bing</v>
          </cell>
          <cell r="G169" t="str">
            <v>Sabiston,John</v>
          </cell>
          <cell r="H169">
            <v>491022</v>
          </cell>
          <cell r="P169">
            <v>35</v>
          </cell>
          <cell r="Q169">
            <v>35</v>
          </cell>
          <cell r="R169">
            <v>35</v>
          </cell>
          <cell r="S169">
            <v>35</v>
          </cell>
          <cell r="T169">
            <v>140</v>
          </cell>
          <cell r="U169" t="str">
            <v>Yes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</row>
        <row r="170">
          <cell r="A170" t="str">
            <v>AM NON-OPS</v>
          </cell>
          <cell r="B170" t="str">
            <v>Marcello,Carmine</v>
          </cell>
          <cell r="C170" t="str">
            <v>Young,Bing</v>
          </cell>
          <cell r="D170" t="str">
            <v>SYSTEM DEV</v>
          </cell>
          <cell r="E170">
            <v>4189</v>
          </cell>
          <cell r="F170" t="str">
            <v>Young,Bing</v>
          </cell>
          <cell r="G170" t="str">
            <v>Okongwu,Emeka</v>
          </cell>
          <cell r="H170">
            <v>495271</v>
          </cell>
          <cell r="P170">
            <v>35</v>
          </cell>
          <cell r="Q170">
            <v>35</v>
          </cell>
          <cell r="R170">
            <v>35</v>
          </cell>
          <cell r="S170">
            <v>35</v>
          </cell>
          <cell r="T170">
            <v>140</v>
          </cell>
          <cell r="U170" t="str">
            <v>Yes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</row>
        <row r="171">
          <cell r="A171" t="str">
            <v>AM NON-OPS</v>
          </cell>
          <cell r="B171" t="str">
            <v>Marcello,Carmine</v>
          </cell>
          <cell r="C171" t="str">
            <v>Young,Bing</v>
          </cell>
          <cell r="D171" t="str">
            <v>SYSTEM DEV</v>
          </cell>
          <cell r="E171">
            <v>4189</v>
          </cell>
          <cell r="F171" t="str">
            <v>Young,Bing</v>
          </cell>
          <cell r="G171" t="str">
            <v>Parker,Bruce</v>
          </cell>
          <cell r="H171">
            <v>596876</v>
          </cell>
          <cell r="P171">
            <v>35</v>
          </cell>
          <cell r="Q171">
            <v>35</v>
          </cell>
          <cell r="R171">
            <v>35</v>
          </cell>
          <cell r="S171">
            <v>35</v>
          </cell>
          <cell r="T171">
            <v>140</v>
          </cell>
          <cell r="U171" t="str">
            <v>Yes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</row>
        <row r="172">
          <cell r="A172" t="str">
            <v>AM NON-OPS</v>
          </cell>
          <cell r="B172" t="str">
            <v>Marcello,Carmine</v>
          </cell>
          <cell r="C172" t="str">
            <v>Young,Bing</v>
          </cell>
          <cell r="D172" t="str">
            <v>SYSTEM DEV</v>
          </cell>
          <cell r="E172">
            <v>4189</v>
          </cell>
          <cell r="F172" t="str">
            <v>Young,Bing</v>
          </cell>
          <cell r="G172" t="str">
            <v>Qureshy,Farooq</v>
          </cell>
          <cell r="H172">
            <v>999243</v>
          </cell>
          <cell r="P172">
            <v>35</v>
          </cell>
          <cell r="Q172">
            <v>35</v>
          </cell>
          <cell r="R172">
            <v>35</v>
          </cell>
          <cell r="S172">
            <v>35</v>
          </cell>
          <cell r="T172">
            <v>140</v>
          </cell>
          <cell r="U172" t="str">
            <v>Yes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</row>
        <row r="173">
          <cell r="A173" t="str">
            <v>AM NON-OPS</v>
          </cell>
          <cell r="B173" t="str">
            <v>Patterson,Jim</v>
          </cell>
          <cell r="C173" t="str">
            <v>Barrie,Dave</v>
          </cell>
          <cell r="D173" t="str">
            <v>CST CON &amp; BR</v>
          </cell>
          <cell r="E173">
            <v>7078</v>
          </cell>
          <cell r="F173" t="str">
            <v>CARLETON George</v>
          </cell>
          <cell r="G173" t="str">
            <v>Patterson,Jim</v>
          </cell>
          <cell r="H173">
            <v>477813</v>
          </cell>
          <cell r="P173">
            <v>40</v>
          </cell>
          <cell r="Q173">
            <v>40</v>
          </cell>
          <cell r="R173">
            <v>40</v>
          </cell>
          <cell r="S173">
            <v>0</v>
          </cell>
          <cell r="T173">
            <v>120</v>
          </cell>
          <cell r="U173" t="str">
            <v>Yes</v>
          </cell>
          <cell r="W173">
            <v>1</v>
          </cell>
          <cell r="X173">
            <v>1</v>
          </cell>
          <cell r="Y173">
            <v>1</v>
          </cell>
          <cell r="Z173">
            <v>0</v>
          </cell>
        </row>
        <row r="174">
          <cell r="A174" t="str">
            <v>AM NON-OPS</v>
          </cell>
          <cell r="B174" t="str">
            <v>Patterson,Jim</v>
          </cell>
          <cell r="C174" t="str">
            <v>Patterson,Jim</v>
          </cell>
          <cell r="D174" t="str">
            <v>CST CON &amp; BR</v>
          </cell>
          <cell r="E174">
            <v>7078</v>
          </cell>
          <cell r="G174" t="str">
            <v>Taylor,Joe</v>
          </cell>
          <cell r="H174">
            <v>112231</v>
          </cell>
          <cell r="P174">
            <v>40.5</v>
          </cell>
          <cell r="Q174">
            <v>40.5</v>
          </cell>
          <cell r="R174">
            <v>35</v>
          </cell>
          <cell r="S174">
            <v>39</v>
          </cell>
          <cell r="T174">
            <v>155</v>
          </cell>
          <cell r="U174" t="str">
            <v>Yes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</row>
        <row r="175">
          <cell r="A175" t="str">
            <v>AM NON-OPS</v>
          </cell>
          <cell r="B175" t="str">
            <v>Patterson,Jim</v>
          </cell>
          <cell r="C175" t="str">
            <v>Patterson,Jim</v>
          </cell>
          <cell r="D175" t="str">
            <v>CST CON &amp; BR</v>
          </cell>
          <cell r="E175">
            <v>7078</v>
          </cell>
          <cell r="G175" t="str">
            <v>Longlade,Marty</v>
          </cell>
          <cell r="H175">
            <v>112413</v>
          </cell>
          <cell r="P175">
            <v>35</v>
          </cell>
          <cell r="Q175">
            <v>35</v>
          </cell>
          <cell r="R175">
            <v>35</v>
          </cell>
          <cell r="S175">
            <v>35</v>
          </cell>
          <cell r="T175">
            <v>140</v>
          </cell>
          <cell r="U175" t="str">
            <v>Yes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</row>
        <row r="176">
          <cell r="A176" t="str">
            <v>AM NON-OPS</v>
          </cell>
          <cell r="B176" t="str">
            <v>Patterson,Jim</v>
          </cell>
          <cell r="C176" t="str">
            <v>Patterson,Jim</v>
          </cell>
          <cell r="D176" t="str">
            <v>CST CON &amp; BR</v>
          </cell>
          <cell r="E176">
            <v>7078</v>
          </cell>
          <cell r="G176" t="str">
            <v>Dafoe,Darryl</v>
          </cell>
          <cell r="H176">
            <v>175871</v>
          </cell>
          <cell r="P176">
            <v>35</v>
          </cell>
          <cell r="Q176">
            <v>35</v>
          </cell>
          <cell r="R176">
            <v>35</v>
          </cell>
          <cell r="S176">
            <v>35</v>
          </cell>
          <cell r="T176">
            <v>140</v>
          </cell>
          <cell r="U176" t="str">
            <v>Yes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</row>
        <row r="177">
          <cell r="A177" t="str">
            <v>AM NON-OPS</v>
          </cell>
          <cell r="B177" t="str">
            <v>Patterson,Jim</v>
          </cell>
          <cell r="C177" t="str">
            <v>Patterson,Jim</v>
          </cell>
          <cell r="D177" t="str">
            <v>CST CON &amp; BR</v>
          </cell>
          <cell r="E177">
            <v>7078</v>
          </cell>
          <cell r="G177" t="str">
            <v>Landgraff,Colleen</v>
          </cell>
          <cell r="H177">
            <v>179290</v>
          </cell>
          <cell r="P177">
            <v>35</v>
          </cell>
          <cell r="Q177">
            <v>35</v>
          </cell>
          <cell r="R177">
            <v>35</v>
          </cell>
          <cell r="S177">
            <v>0</v>
          </cell>
          <cell r="T177">
            <v>105</v>
          </cell>
          <cell r="U177" t="str">
            <v>Yes</v>
          </cell>
          <cell r="W177">
            <v>1</v>
          </cell>
          <cell r="X177">
            <v>1</v>
          </cell>
          <cell r="Y177">
            <v>1</v>
          </cell>
          <cell r="Z177">
            <v>0</v>
          </cell>
        </row>
        <row r="178">
          <cell r="A178" t="str">
            <v>AM NON-OPS</v>
          </cell>
          <cell r="B178" t="str">
            <v>Patterson,Jim</v>
          </cell>
          <cell r="C178" t="str">
            <v>Patterson,Jim</v>
          </cell>
          <cell r="D178" t="str">
            <v>CST CON &amp; BR</v>
          </cell>
          <cell r="E178">
            <v>7078</v>
          </cell>
          <cell r="G178" t="str">
            <v>Buehlow,Carey</v>
          </cell>
          <cell r="H178">
            <v>183055</v>
          </cell>
          <cell r="P178">
            <v>35</v>
          </cell>
          <cell r="Q178">
            <v>35</v>
          </cell>
          <cell r="R178">
            <v>35</v>
          </cell>
          <cell r="S178">
            <v>35</v>
          </cell>
          <cell r="T178">
            <v>140</v>
          </cell>
          <cell r="U178" t="str">
            <v>Yes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</row>
        <row r="179">
          <cell r="A179" t="str">
            <v>AM NON-OPS</v>
          </cell>
          <cell r="B179" t="str">
            <v>Patterson,Jim</v>
          </cell>
          <cell r="C179" t="str">
            <v>Patterson,Jim</v>
          </cell>
          <cell r="D179" t="str">
            <v>CST CON &amp; BR</v>
          </cell>
          <cell r="E179">
            <v>7078</v>
          </cell>
          <cell r="G179" t="str">
            <v>Urbanowicz,Alex</v>
          </cell>
          <cell r="H179">
            <v>234024</v>
          </cell>
          <cell r="P179">
            <v>35</v>
          </cell>
          <cell r="Q179">
            <v>35</v>
          </cell>
          <cell r="R179">
            <v>35</v>
          </cell>
          <cell r="S179">
            <v>0</v>
          </cell>
          <cell r="T179">
            <v>105</v>
          </cell>
          <cell r="U179" t="str">
            <v>Yes</v>
          </cell>
          <cell r="W179">
            <v>1</v>
          </cell>
          <cell r="X179">
            <v>1</v>
          </cell>
          <cell r="Y179">
            <v>1</v>
          </cell>
          <cell r="Z179">
            <v>0</v>
          </cell>
        </row>
        <row r="180">
          <cell r="A180" t="str">
            <v>AM NON-OPS</v>
          </cell>
          <cell r="B180" t="str">
            <v>Patterson,Jim</v>
          </cell>
          <cell r="C180" t="str">
            <v>Patterson,Jim</v>
          </cell>
          <cell r="D180" t="str">
            <v>CST CON &amp; BR</v>
          </cell>
          <cell r="E180">
            <v>7078</v>
          </cell>
          <cell r="G180" t="str">
            <v>Collins,Leon</v>
          </cell>
          <cell r="H180">
            <v>267295</v>
          </cell>
          <cell r="P180">
            <v>35</v>
          </cell>
          <cell r="Q180">
            <v>42</v>
          </cell>
          <cell r="R180">
            <v>35</v>
          </cell>
          <cell r="S180">
            <v>35</v>
          </cell>
          <cell r="T180">
            <v>147</v>
          </cell>
          <cell r="U180" t="str">
            <v>Yes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</row>
        <row r="181">
          <cell r="A181" t="str">
            <v>AM NON-OPS</v>
          </cell>
          <cell r="B181" t="str">
            <v>Patterson,Jim</v>
          </cell>
          <cell r="C181" t="str">
            <v>Patterson,Jim</v>
          </cell>
          <cell r="D181" t="str">
            <v>CST CON &amp; BR</v>
          </cell>
          <cell r="E181">
            <v>7078</v>
          </cell>
          <cell r="G181" t="str">
            <v>Dafoe,Stan</v>
          </cell>
          <cell r="H181">
            <v>270340</v>
          </cell>
          <cell r="P181">
            <v>35</v>
          </cell>
          <cell r="Q181">
            <v>35</v>
          </cell>
          <cell r="R181">
            <v>35</v>
          </cell>
          <cell r="S181">
            <v>35</v>
          </cell>
          <cell r="T181">
            <v>140</v>
          </cell>
          <cell r="U181" t="str">
            <v>Yes</v>
          </cell>
          <cell r="W181">
            <v>1</v>
          </cell>
          <cell r="X181">
            <v>1</v>
          </cell>
          <cell r="Y181">
            <v>1</v>
          </cell>
          <cell r="Z181">
            <v>1</v>
          </cell>
        </row>
        <row r="182">
          <cell r="A182" t="str">
            <v>AM NON-OPS</v>
          </cell>
          <cell r="B182" t="str">
            <v>Patterson,Jim</v>
          </cell>
          <cell r="C182" t="str">
            <v>Patterson,Jim</v>
          </cell>
          <cell r="D182" t="str">
            <v>CST CON &amp; BR</v>
          </cell>
          <cell r="E182">
            <v>7078</v>
          </cell>
          <cell r="G182" t="str">
            <v>Davidson,Robert</v>
          </cell>
          <cell r="H182">
            <v>273392</v>
          </cell>
          <cell r="P182">
            <v>35</v>
          </cell>
          <cell r="Q182">
            <v>35</v>
          </cell>
          <cell r="R182">
            <v>35</v>
          </cell>
          <cell r="S182">
            <v>35</v>
          </cell>
          <cell r="T182">
            <v>140</v>
          </cell>
          <cell r="U182" t="str">
            <v>Yes</v>
          </cell>
          <cell r="W182">
            <v>1</v>
          </cell>
          <cell r="X182">
            <v>1</v>
          </cell>
          <cell r="Y182">
            <v>1</v>
          </cell>
          <cell r="Z182">
            <v>1</v>
          </cell>
        </row>
        <row r="183">
          <cell r="A183" t="str">
            <v>AM NON-OPS</v>
          </cell>
          <cell r="B183" t="str">
            <v>Patterson,Jim</v>
          </cell>
          <cell r="C183" t="str">
            <v>Patterson,Jim</v>
          </cell>
          <cell r="D183" t="str">
            <v>CST CON &amp; BR</v>
          </cell>
          <cell r="E183">
            <v>7078</v>
          </cell>
          <cell r="G183" t="str">
            <v>Hakkarainen,Timo</v>
          </cell>
          <cell r="H183">
            <v>287273</v>
          </cell>
          <cell r="P183">
            <v>35</v>
          </cell>
          <cell r="Q183">
            <v>35</v>
          </cell>
          <cell r="R183">
            <v>35</v>
          </cell>
          <cell r="S183">
            <v>35</v>
          </cell>
          <cell r="T183">
            <v>140</v>
          </cell>
          <cell r="U183" t="str">
            <v>Yes</v>
          </cell>
          <cell r="W183">
            <v>1</v>
          </cell>
          <cell r="X183">
            <v>1</v>
          </cell>
          <cell r="Y183">
            <v>1</v>
          </cell>
          <cell r="Z183">
            <v>1</v>
          </cell>
        </row>
        <row r="184">
          <cell r="A184" t="str">
            <v>AM NON-OPS</v>
          </cell>
          <cell r="B184" t="str">
            <v>Patterson,Jim</v>
          </cell>
          <cell r="C184" t="str">
            <v>Patterson,Jim</v>
          </cell>
          <cell r="D184" t="str">
            <v>CST CON &amp; BR</v>
          </cell>
          <cell r="E184">
            <v>7078</v>
          </cell>
          <cell r="G184" t="str">
            <v>Reynolds,Derek</v>
          </cell>
          <cell r="H184">
            <v>324086</v>
          </cell>
          <cell r="P184">
            <v>40</v>
          </cell>
          <cell r="Q184">
            <v>40</v>
          </cell>
          <cell r="R184">
            <v>0</v>
          </cell>
          <cell r="S184">
            <v>0</v>
          </cell>
          <cell r="T184">
            <v>80</v>
          </cell>
          <cell r="U184" t="str">
            <v>Yes</v>
          </cell>
          <cell r="W184">
            <v>1</v>
          </cell>
          <cell r="X184">
            <v>1</v>
          </cell>
          <cell r="Y184">
            <v>0</v>
          </cell>
          <cell r="Z184">
            <v>0</v>
          </cell>
        </row>
        <row r="185">
          <cell r="A185" t="str">
            <v>AM NON-OPS</v>
          </cell>
          <cell r="B185" t="str">
            <v>Patterson,Jim</v>
          </cell>
          <cell r="C185" t="str">
            <v>Patterson,Jim</v>
          </cell>
          <cell r="D185" t="str">
            <v>CST CON &amp; BR</v>
          </cell>
          <cell r="E185">
            <v>7078</v>
          </cell>
          <cell r="G185" t="str">
            <v>Pesant,Bob</v>
          </cell>
          <cell r="H185">
            <v>452340</v>
          </cell>
          <cell r="P185">
            <v>35</v>
          </cell>
          <cell r="Q185">
            <v>0</v>
          </cell>
          <cell r="R185">
            <v>0</v>
          </cell>
          <cell r="S185">
            <v>0</v>
          </cell>
          <cell r="T185">
            <v>35</v>
          </cell>
          <cell r="U185" t="str">
            <v>Yes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AM NON-OPS</v>
          </cell>
          <cell r="B186" t="str">
            <v>Patterson,Jim</v>
          </cell>
          <cell r="C186" t="str">
            <v>Patterson,Jim</v>
          </cell>
          <cell r="D186" t="str">
            <v>CST CON &amp; BR</v>
          </cell>
          <cell r="E186">
            <v>7078</v>
          </cell>
          <cell r="G186" t="str">
            <v>Choy,Maurice</v>
          </cell>
          <cell r="H186">
            <v>493682</v>
          </cell>
          <cell r="P186">
            <v>35</v>
          </cell>
          <cell r="Q186">
            <v>35</v>
          </cell>
          <cell r="R186">
            <v>35</v>
          </cell>
          <cell r="S186">
            <v>35</v>
          </cell>
          <cell r="T186">
            <v>140</v>
          </cell>
          <cell r="U186" t="str">
            <v>Yes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</row>
        <row r="187">
          <cell r="A187" t="str">
            <v>AM NON-OPS</v>
          </cell>
          <cell r="B187" t="str">
            <v>Patterson,Jim</v>
          </cell>
          <cell r="C187" t="str">
            <v>Patterson,Jim</v>
          </cell>
          <cell r="D187" t="str">
            <v>CST CON &amp; BR</v>
          </cell>
          <cell r="E187">
            <v>7078</v>
          </cell>
          <cell r="G187" t="str">
            <v>Lesychyn,Michael</v>
          </cell>
          <cell r="H187">
            <v>684600</v>
          </cell>
          <cell r="P187">
            <v>35</v>
          </cell>
          <cell r="Q187">
            <v>35</v>
          </cell>
          <cell r="R187">
            <v>35</v>
          </cell>
          <cell r="S187">
            <v>35</v>
          </cell>
          <cell r="T187">
            <v>140</v>
          </cell>
          <cell r="U187" t="str">
            <v>Yes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</row>
        <row r="188">
          <cell r="A188" t="str">
            <v>AM NON-OPS</v>
          </cell>
          <cell r="B188" t="str">
            <v>Patterson,Jim</v>
          </cell>
          <cell r="C188" t="str">
            <v>Patterson,Jim</v>
          </cell>
          <cell r="D188" t="str">
            <v>CST CON &amp; BR</v>
          </cell>
          <cell r="E188">
            <v>7078</v>
          </cell>
          <cell r="G188" t="str">
            <v>Ritchie,Michael D.</v>
          </cell>
          <cell r="H188">
            <v>685531</v>
          </cell>
          <cell r="P188">
            <v>43</v>
          </cell>
          <cell r="Q188">
            <v>0</v>
          </cell>
          <cell r="R188">
            <v>0</v>
          </cell>
          <cell r="S188">
            <v>0</v>
          </cell>
          <cell r="T188">
            <v>43</v>
          </cell>
          <cell r="U188" t="str">
            <v>Yes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AM NON-OPS</v>
          </cell>
          <cell r="B189" t="str">
            <v>Patterson,Jim</v>
          </cell>
          <cell r="C189" t="str">
            <v>Patterson,Jim</v>
          </cell>
          <cell r="D189" t="str">
            <v>CST CON &amp; BR</v>
          </cell>
          <cell r="E189">
            <v>7078</v>
          </cell>
          <cell r="G189" t="str">
            <v>Tomlinson,Jeff</v>
          </cell>
          <cell r="H189">
            <v>703206</v>
          </cell>
          <cell r="P189">
            <v>35</v>
          </cell>
          <cell r="Q189">
            <v>35</v>
          </cell>
          <cell r="R189">
            <v>35</v>
          </cell>
          <cell r="S189">
            <v>35</v>
          </cell>
          <cell r="T189">
            <v>140</v>
          </cell>
          <cell r="U189" t="str">
            <v>Yes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</row>
        <row r="190">
          <cell r="A190" t="str">
            <v>AM NON-OPS</v>
          </cell>
          <cell r="B190" t="str">
            <v>Patterson,Jim</v>
          </cell>
          <cell r="C190" t="str">
            <v>Patterson,Jim</v>
          </cell>
          <cell r="D190" t="str">
            <v>CST CON &amp; BR</v>
          </cell>
          <cell r="E190">
            <v>7078</v>
          </cell>
          <cell r="G190" t="str">
            <v>Carter,Tammy</v>
          </cell>
          <cell r="H190">
            <v>881580</v>
          </cell>
          <cell r="P190">
            <v>35</v>
          </cell>
          <cell r="Q190">
            <v>0</v>
          </cell>
          <cell r="R190">
            <v>0</v>
          </cell>
          <cell r="S190">
            <v>0</v>
          </cell>
          <cell r="T190">
            <v>35</v>
          </cell>
          <cell r="U190" t="str">
            <v>Yes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AM NON-OPS</v>
          </cell>
          <cell r="B191" t="str">
            <v>Patterson,Jim</v>
          </cell>
          <cell r="C191" t="str">
            <v>Patterson,Jim</v>
          </cell>
          <cell r="D191" t="str">
            <v>CST CON &amp; BR</v>
          </cell>
          <cell r="E191">
            <v>7078</v>
          </cell>
          <cell r="G191" t="str">
            <v>Fischer,Arthur</v>
          </cell>
          <cell r="H191">
            <v>959560</v>
          </cell>
          <cell r="P191">
            <v>35</v>
          </cell>
          <cell r="Q191">
            <v>3</v>
          </cell>
          <cell r="R191">
            <v>0</v>
          </cell>
          <cell r="S191">
            <v>0</v>
          </cell>
          <cell r="T191">
            <v>38</v>
          </cell>
          <cell r="U191" t="str">
            <v>Yes</v>
          </cell>
          <cell r="W191">
            <v>1</v>
          </cell>
          <cell r="X191">
            <v>1</v>
          </cell>
          <cell r="Y191">
            <v>0</v>
          </cell>
          <cell r="Z191">
            <v>0</v>
          </cell>
        </row>
        <row r="192">
          <cell r="A192" t="str">
            <v>AM NON-OPS</v>
          </cell>
          <cell r="B192" t="str">
            <v>Smith,Wayne</v>
          </cell>
          <cell r="D192" t="str">
            <v>INVSTMT PLNG</v>
          </cell>
          <cell r="G192" t="str">
            <v>Denise Compostella</v>
          </cell>
          <cell r="H192">
            <v>179751</v>
          </cell>
          <cell r="P192">
            <v>40.5</v>
          </cell>
          <cell r="Q192">
            <v>42</v>
          </cell>
          <cell r="R192">
            <v>39</v>
          </cell>
          <cell r="S192">
            <v>38</v>
          </cell>
          <cell r="T192">
            <v>159.5</v>
          </cell>
          <cell r="U192" t="str">
            <v>Yes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</row>
        <row r="193">
          <cell r="A193" t="str">
            <v>AM NON-OPS</v>
          </cell>
          <cell r="B193" t="str">
            <v>Smith,Wayne</v>
          </cell>
          <cell r="D193" t="str">
            <v>INVSTMT PLNG</v>
          </cell>
          <cell r="E193">
            <v>4155</v>
          </cell>
          <cell r="G193" t="str">
            <v>Patricia McDermott</v>
          </cell>
          <cell r="H193">
            <v>322406</v>
          </cell>
          <cell r="P193">
            <v>35</v>
          </cell>
          <cell r="Q193">
            <v>35</v>
          </cell>
          <cell r="R193">
            <v>35</v>
          </cell>
          <cell r="S193">
            <v>35</v>
          </cell>
          <cell r="T193">
            <v>140</v>
          </cell>
          <cell r="U193" t="str">
            <v>Yes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</row>
        <row r="194">
          <cell r="A194" t="str">
            <v>AM NON-OPS</v>
          </cell>
          <cell r="B194" t="str">
            <v>Smith,Wayne</v>
          </cell>
          <cell r="C194" t="str">
            <v>Altomare,Carm</v>
          </cell>
          <cell r="D194" t="str">
            <v>INVSTMT PLNG</v>
          </cell>
          <cell r="E194">
            <v>4388</v>
          </cell>
          <cell r="G194" t="str">
            <v>Andre,Henry</v>
          </cell>
          <cell r="H194">
            <v>208166</v>
          </cell>
          <cell r="P194">
            <v>35</v>
          </cell>
          <cell r="Q194">
            <v>35</v>
          </cell>
          <cell r="R194">
            <v>35</v>
          </cell>
          <cell r="S194">
            <v>35</v>
          </cell>
          <cell r="T194">
            <v>140</v>
          </cell>
          <cell r="U194" t="str">
            <v>Yes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</row>
        <row r="195">
          <cell r="A195" t="str">
            <v>AM NON-OPS</v>
          </cell>
          <cell r="B195" t="str">
            <v>Smith,Wayne</v>
          </cell>
          <cell r="C195" t="str">
            <v>Barrie,Dave</v>
          </cell>
          <cell r="D195" t="str">
            <v>INVSTMT PLNG</v>
          </cell>
          <cell r="E195">
            <v>4467</v>
          </cell>
          <cell r="F195" t="str">
            <v>CARLETON George</v>
          </cell>
          <cell r="G195" t="str">
            <v>Smith,Wayne</v>
          </cell>
          <cell r="H195">
            <v>221746</v>
          </cell>
          <cell r="P195">
            <v>45</v>
          </cell>
          <cell r="Q195">
            <v>45</v>
          </cell>
          <cell r="R195">
            <v>40</v>
          </cell>
          <cell r="S195">
            <v>42</v>
          </cell>
          <cell r="T195">
            <v>172</v>
          </cell>
          <cell r="U195" t="str">
            <v>Yes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</row>
        <row r="196">
          <cell r="A196" t="str">
            <v>AM NON-OPS</v>
          </cell>
          <cell r="B196" t="str">
            <v>Smith,Wayne</v>
          </cell>
          <cell r="C196" t="str">
            <v>Boland,Mike.M.D.</v>
          </cell>
          <cell r="D196" t="str">
            <v>INVSTMT PLNG</v>
          </cell>
          <cell r="E196">
            <v>4414</v>
          </cell>
          <cell r="F196" t="str">
            <v>MCMULLEN Paul</v>
          </cell>
          <cell r="G196" t="str">
            <v>Salter,Janice</v>
          </cell>
          <cell r="H196">
            <v>321594</v>
          </cell>
          <cell r="P196">
            <v>0</v>
          </cell>
          <cell r="Q196">
            <v>14</v>
          </cell>
          <cell r="R196">
            <v>35</v>
          </cell>
          <cell r="S196">
            <v>35</v>
          </cell>
          <cell r="T196">
            <v>84</v>
          </cell>
          <cell r="U196" t="str">
            <v>Yes</v>
          </cell>
          <cell r="W196">
            <v>0</v>
          </cell>
          <cell r="X196">
            <v>1</v>
          </cell>
          <cell r="Y196">
            <v>1</v>
          </cell>
          <cell r="Z196">
            <v>1</v>
          </cell>
        </row>
        <row r="197">
          <cell r="A197" t="str">
            <v>AM NON-OPS</v>
          </cell>
          <cell r="B197" t="str">
            <v>Smith,Wayne</v>
          </cell>
          <cell r="C197" t="str">
            <v>Handfield,Ginette</v>
          </cell>
          <cell r="D197" t="str">
            <v>INVSTMT PLNG</v>
          </cell>
          <cell r="E197">
            <v>4155</v>
          </cell>
          <cell r="G197" t="str">
            <v>Dickinson,Kevin S.</v>
          </cell>
          <cell r="H197">
            <v>181220</v>
          </cell>
          <cell r="P197">
            <v>35</v>
          </cell>
          <cell r="Q197">
            <v>0</v>
          </cell>
          <cell r="R197">
            <v>0</v>
          </cell>
          <cell r="S197">
            <v>0</v>
          </cell>
          <cell r="T197">
            <v>35</v>
          </cell>
          <cell r="U197" t="str">
            <v>Yes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AM NON-OPS</v>
          </cell>
          <cell r="B198" t="str">
            <v>Smith,Wayne</v>
          </cell>
          <cell r="C198" t="str">
            <v>Handfield,Ginette</v>
          </cell>
          <cell r="D198" t="str">
            <v>INVSTMT PLNG</v>
          </cell>
          <cell r="E198">
            <v>4155</v>
          </cell>
          <cell r="G198" t="str">
            <v>Tang,Lianxiang</v>
          </cell>
          <cell r="H198">
            <v>181662</v>
          </cell>
          <cell r="P198">
            <v>35</v>
          </cell>
          <cell r="Q198">
            <v>0</v>
          </cell>
          <cell r="R198">
            <v>0</v>
          </cell>
          <cell r="S198">
            <v>0</v>
          </cell>
          <cell r="T198">
            <v>35</v>
          </cell>
          <cell r="U198" t="str">
            <v>Yes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AM NON-OPS</v>
          </cell>
          <cell r="B199" t="str">
            <v>Smith,Wayne</v>
          </cell>
          <cell r="C199" t="str">
            <v>Handfield,Ginette</v>
          </cell>
          <cell r="D199" t="str">
            <v>INVSTMT PLNG</v>
          </cell>
          <cell r="E199">
            <v>4155</v>
          </cell>
          <cell r="G199" t="str">
            <v>Li,Chun</v>
          </cell>
          <cell r="H199">
            <v>181714</v>
          </cell>
          <cell r="P199">
            <v>35</v>
          </cell>
          <cell r="Q199">
            <v>35</v>
          </cell>
          <cell r="R199">
            <v>35</v>
          </cell>
          <cell r="S199">
            <v>35</v>
          </cell>
          <cell r="T199">
            <v>140</v>
          </cell>
          <cell r="U199" t="str">
            <v>Yes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</row>
        <row r="200">
          <cell r="A200" t="str">
            <v>AM NON-OPS</v>
          </cell>
          <cell r="B200" t="str">
            <v>Smith,Wayne</v>
          </cell>
          <cell r="C200" t="str">
            <v>Handfield,Ginette</v>
          </cell>
          <cell r="D200" t="str">
            <v>INVSTMT PLNG</v>
          </cell>
          <cell r="E200">
            <v>4155</v>
          </cell>
          <cell r="G200" t="str">
            <v>Patricia Carianopol</v>
          </cell>
          <cell r="H200">
            <v>183152</v>
          </cell>
          <cell r="P200">
            <v>35</v>
          </cell>
          <cell r="Q200">
            <v>35</v>
          </cell>
          <cell r="R200">
            <v>35</v>
          </cell>
          <cell r="S200">
            <v>35</v>
          </cell>
          <cell r="T200">
            <v>140</v>
          </cell>
          <cell r="U200" t="str">
            <v>Yes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</row>
        <row r="201">
          <cell r="A201" t="str">
            <v>AM NON-OPS</v>
          </cell>
          <cell r="B201" t="str">
            <v>Smith,Wayne</v>
          </cell>
          <cell r="C201" t="str">
            <v>Handfield,Ginette</v>
          </cell>
          <cell r="D201" t="str">
            <v>INVSTMT PLNG</v>
          </cell>
          <cell r="E201">
            <v>4155</v>
          </cell>
          <cell r="G201" t="str">
            <v>Holt,Allison</v>
          </cell>
          <cell r="H201">
            <v>314650</v>
          </cell>
          <cell r="P201">
            <v>35</v>
          </cell>
          <cell r="Q201">
            <v>35</v>
          </cell>
          <cell r="R201">
            <v>35</v>
          </cell>
          <cell r="S201">
            <v>35</v>
          </cell>
          <cell r="T201">
            <v>140</v>
          </cell>
          <cell r="U201" t="str">
            <v>Yes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</row>
        <row r="202">
          <cell r="A202" t="str">
            <v>AM NON-OPS</v>
          </cell>
          <cell r="B202" t="str">
            <v>Smith,Wayne</v>
          </cell>
          <cell r="C202" t="str">
            <v>Handfield,Ginette</v>
          </cell>
          <cell r="D202" t="str">
            <v>INVSTMT PLNG</v>
          </cell>
          <cell r="E202">
            <v>4155</v>
          </cell>
          <cell r="G202" t="str">
            <v>Looi,Chin-Tek</v>
          </cell>
          <cell r="H202">
            <v>397901</v>
          </cell>
          <cell r="P202">
            <v>35</v>
          </cell>
          <cell r="Q202">
            <v>35</v>
          </cell>
          <cell r="R202">
            <v>35</v>
          </cell>
          <cell r="S202">
            <v>35</v>
          </cell>
          <cell r="T202">
            <v>140</v>
          </cell>
          <cell r="U202" t="str">
            <v>Yes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</row>
        <row r="203">
          <cell r="A203" t="str">
            <v>AM NON-OPS</v>
          </cell>
          <cell r="B203" t="str">
            <v>Smith,Wayne</v>
          </cell>
          <cell r="C203" t="str">
            <v>Handfield,Ginette</v>
          </cell>
          <cell r="D203" t="str">
            <v>INVSTMT PLNG</v>
          </cell>
          <cell r="E203">
            <v>4155</v>
          </cell>
          <cell r="G203" t="str">
            <v>Marti,Luis</v>
          </cell>
          <cell r="H203">
            <v>641823</v>
          </cell>
          <cell r="P203">
            <v>35</v>
          </cell>
          <cell r="Q203">
            <v>35</v>
          </cell>
          <cell r="R203">
            <v>14</v>
          </cell>
          <cell r="S203">
            <v>35</v>
          </cell>
          <cell r="T203">
            <v>119</v>
          </cell>
          <cell r="U203" t="str">
            <v>Yes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</row>
        <row r="204">
          <cell r="A204" t="str">
            <v>AM NON-OPS</v>
          </cell>
          <cell r="B204" t="str">
            <v>Smith,Wayne</v>
          </cell>
          <cell r="C204" t="str">
            <v>Handfield,Ginette</v>
          </cell>
          <cell r="D204" t="str">
            <v>INVSTMT PLNG</v>
          </cell>
          <cell r="E204">
            <v>4155</v>
          </cell>
          <cell r="G204" t="str">
            <v>Yan,Andrew</v>
          </cell>
          <cell r="H204">
            <v>994245</v>
          </cell>
          <cell r="P204">
            <v>35</v>
          </cell>
          <cell r="Q204">
            <v>35</v>
          </cell>
          <cell r="R204">
            <v>35</v>
          </cell>
          <cell r="S204">
            <v>35</v>
          </cell>
          <cell r="T204">
            <v>140</v>
          </cell>
          <cell r="U204" t="str">
            <v>Yes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</row>
        <row r="205">
          <cell r="A205" t="str">
            <v>AM NON-OPS</v>
          </cell>
          <cell r="B205" t="str">
            <v>Smith,Wayne</v>
          </cell>
          <cell r="C205" t="str">
            <v>Jakob,Frank</v>
          </cell>
          <cell r="D205" t="str">
            <v>INVSTMT PLNG</v>
          </cell>
          <cell r="E205">
            <v>4418</v>
          </cell>
          <cell r="G205" t="str">
            <v>Foley,Joe</v>
          </cell>
          <cell r="H205">
            <v>210980</v>
          </cell>
          <cell r="P205">
            <v>35</v>
          </cell>
          <cell r="Q205">
            <v>0</v>
          </cell>
          <cell r="R205">
            <v>0</v>
          </cell>
          <cell r="S205">
            <v>0</v>
          </cell>
          <cell r="T205">
            <v>35</v>
          </cell>
          <cell r="U205" t="str">
            <v>Yes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</row>
        <row r="206">
          <cell r="A206" t="str">
            <v>AM NON-OPS</v>
          </cell>
          <cell r="B206" t="str">
            <v>Smith,Wayne</v>
          </cell>
          <cell r="C206" t="str">
            <v>Jakob,Frank</v>
          </cell>
          <cell r="D206" t="str">
            <v>INVSTMT PLNG</v>
          </cell>
          <cell r="E206">
            <v>4418</v>
          </cell>
          <cell r="G206" t="str">
            <v>El Hennawy,Hussein</v>
          </cell>
          <cell r="H206">
            <v>313740</v>
          </cell>
          <cell r="P206">
            <v>35</v>
          </cell>
          <cell r="Q206">
            <v>35</v>
          </cell>
          <cell r="R206">
            <v>35</v>
          </cell>
          <cell r="S206">
            <v>35</v>
          </cell>
          <cell r="T206">
            <v>140</v>
          </cell>
          <cell r="U206" t="str">
            <v>Yes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</row>
        <row r="207">
          <cell r="A207" t="str">
            <v>AM NON-OPS</v>
          </cell>
          <cell r="B207" t="str">
            <v>Smith,Wayne</v>
          </cell>
          <cell r="C207" t="str">
            <v>Jakob,Frank</v>
          </cell>
          <cell r="D207" t="str">
            <v>INVSTMT PLNG</v>
          </cell>
          <cell r="E207">
            <v>4418</v>
          </cell>
          <cell r="G207" t="str">
            <v>Cooperberg,Aaron</v>
          </cell>
          <cell r="H207">
            <v>417123</v>
          </cell>
          <cell r="P207">
            <v>35</v>
          </cell>
          <cell r="Q207">
            <v>35</v>
          </cell>
          <cell r="R207">
            <v>35</v>
          </cell>
          <cell r="S207">
            <v>0</v>
          </cell>
          <cell r="T207">
            <v>105</v>
          </cell>
          <cell r="U207" t="str">
            <v>Yes</v>
          </cell>
          <cell r="W207">
            <v>1</v>
          </cell>
          <cell r="X207">
            <v>1</v>
          </cell>
          <cell r="Y207">
            <v>1</v>
          </cell>
          <cell r="Z207">
            <v>0</v>
          </cell>
        </row>
        <row r="208">
          <cell r="A208" t="str">
            <v>AM NON-OPS</v>
          </cell>
          <cell r="B208" t="str">
            <v>Smith,Wayne</v>
          </cell>
          <cell r="C208" t="str">
            <v>Jakob,Frank</v>
          </cell>
          <cell r="D208" t="str">
            <v>INVSTMT PLNG</v>
          </cell>
          <cell r="E208">
            <v>4418</v>
          </cell>
          <cell r="G208" t="str">
            <v>Church,Randy</v>
          </cell>
          <cell r="H208">
            <v>497525</v>
          </cell>
          <cell r="P208">
            <v>35</v>
          </cell>
          <cell r="Q208">
            <v>35</v>
          </cell>
          <cell r="R208">
            <v>35</v>
          </cell>
          <cell r="S208">
            <v>28</v>
          </cell>
          <cell r="T208">
            <v>133</v>
          </cell>
          <cell r="U208" t="str">
            <v>Yes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</row>
        <row r="209">
          <cell r="A209" t="str">
            <v>AM NON-OPS</v>
          </cell>
          <cell r="B209" t="str">
            <v>Smith,Wayne</v>
          </cell>
          <cell r="C209" t="str">
            <v>Jakob,Frank</v>
          </cell>
          <cell r="D209" t="str">
            <v>INVSTMT PLNG</v>
          </cell>
          <cell r="E209">
            <v>4418</v>
          </cell>
          <cell r="G209" t="str">
            <v>Hughes,Derek Joseph</v>
          </cell>
          <cell r="H209">
            <v>596204</v>
          </cell>
          <cell r="P209">
            <v>35</v>
          </cell>
          <cell r="Q209">
            <v>35</v>
          </cell>
          <cell r="R209">
            <v>35</v>
          </cell>
          <cell r="S209">
            <v>35</v>
          </cell>
          <cell r="T209">
            <v>140</v>
          </cell>
          <cell r="U209" t="str">
            <v>Yes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</row>
        <row r="210">
          <cell r="A210" t="str">
            <v>AM NON-OPS</v>
          </cell>
          <cell r="B210" t="str">
            <v>Smith,Wayne</v>
          </cell>
          <cell r="C210" t="str">
            <v>Jakob,Frank</v>
          </cell>
          <cell r="D210" t="str">
            <v>INVSTMT PLNG</v>
          </cell>
          <cell r="E210">
            <v>4418</v>
          </cell>
          <cell r="G210" t="str">
            <v>Katsios,Jim</v>
          </cell>
          <cell r="H210">
            <v>606872</v>
          </cell>
          <cell r="P210">
            <v>35</v>
          </cell>
          <cell r="Q210">
            <v>35</v>
          </cell>
          <cell r="R210">
            <v>35</v>
          </cell>
          <cell r="S210">
            <v>35</v>
          </cell>
          <cell r="T210">
            <v>140</v>
          </cell>
          <cell r="U210" t="str">
            <v>Yes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</row>
        <row r="211">
          <cell r="A211" t="str">
            <v>AM NON-OPS</v>
          </cell>
          <cell r="B211" t="str">
            <v>Smith,Wayne</v>
          </cell>
          <cell r="C211" t="str">
            <v>Jakob,Frank</v>
          </cell>
          <cell r="D211" t="str">
            <v>INVSTMT PLNG</v>
          </cell>
          <cell r="E211">
            <v>4418</v>
          </cell>
          <cell r="G211" t="str">
            <v>Consorti,Dominic</v>
          </cell>
          <cell r="H211">
            <v>971222</v>
          </cell>
          <cell r="P211">
            <v>70</v>
          </cell>
          <cell r="Q211">
            <v>70</v>
          </cell>
          <cell r="R211">
            <v>69.98</v>
          </cell>
          <cell r="S211">
            <v>69.98</v>
          </cell>
          <cell r="T211">
            <v>279.95999999999998</v>
          </cell>
          <cell r="U211" t="str">
            <v>Yes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</row>
        <row r="212">
          <cell r="A212" t="str">
            <v>AM NON-OPS</v>
          </cell>
          <cell r="B212" t="str">
            <v>Smith,Wayne</v>
          </cell>
          <cell r="C212" t="str">
            <v>Juhn,George</v>
          </cell>
          <cell r="D212" t="str">
            <v>INVSTMT PLNG</v>
          </cell>
          <cell r="E212">
            <v>4388</v>
          </cell>
          <cell r="G212" t="str">
            <v>Medeiros,Michael</v>
          </cell>
          <cell r="H212">
            <v>179393</v>
          </cell>
          <cell r="I212" t="str">
            <v>OP</v>
          </cell>
          <cell r="O212">
            <v>1</v>
          </cell>
          <cell r="P212">
            <v>35</v>
          </cell>
          <cell r="Q212">
            <v>35</v>
          </cell>
          <cell r="R212">
            <v>35</v>
          </cell>
          <cell r="S212">
            <v>35</v>
          </cell>
          <cell r="T212">
            <v>140</v>
          </cell>
          <cell r="U212" t="str">
            <v>Yes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</row>
        <row r="213">
          <cell r="A213" t="str">
            <v>AM NON-OPS</v>
          </cell>
          <cell r="B213" t="str">
            <v>Smith,Wayne</v>
          </cell>
          <cell r="C213" t="str">
            <v>Juhn,George</v>
          </cell>
          <cell r="D213" t="str">
            <v>INVSTMT PLNG</v>
          </cell>
          <cell r="E213">
            <v>4388</v>
          </cell>
          <cell r="G213" t="str">
            <v>Mammoliti,Fred</v>
          </cell>
          <cell r="H213">
            <v>179725</v>
          </cell>
          <cell r="P213">
            <v>35</v>
          </cell>
          <cell r="Q213">
            <v>35</v>
          </cell>
          <cell r="R213">
            <v>0</v>
          </cell>
          <cell r="S213">
            <v>0</v>
          </cell>
          <cell r="T213">
            <v>70</v>
          </cell>
          <cell r="U213" t="str">
            <v>Yes</v>
          </cell>
          <cell r="W213">
            <v>1</v>
          </cell>
          <cell r="X213">
            <v>1</v>
          </cell>
          <cell r="Y213">
            <v>0</v>
          </cell>
          <cell r="Z213">
            <v>0</v>
          </cell>
        </row>
        <row r="214">
          <cell r="A214" t="str">
            <v>AM NON-OPS</v>
          </cell>
          <cell r="B214" t="str">
            <v>Smith,Wayne</v>
          </cell>
          <cell r="C214" t="str">
            <v>Juhn,George</v>
          </cell>
          <cell r="D214" t="str">
            <v>INVSTMT PLNG</v>
          </cell>
          <cell r="E214">
            <v>4388</v>
          </cell>
          <cell r="G214" t="str">
            <v>Khan,Azhar</v>
          </cell>
          <cell r="H214">
            <v>182207</v>
          </cell>
          <cell r="P214">
            <v>37</v>
          </cell>
          <cell r="Q214">
            <v>37.5</v>
          </cell>
          <cell r="R214">
            <v>30</v>
          </cell>
          <cell r="S214">
            <v>37</v>
          </cell>
          <cell r="T214">
            <v>141.5</v>
          </cell>
          <cell r="U214" t="str">
            <v>Yes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</row>
        <row r="215">
          <cell r="A215" t="str">
            <v>AM NON-OPS</v>
          </cell>
          <cell r="B215" t="str">
            <v>Smith,Wayne</v>
          </cell>
          <cell r="C215" t="str">
            <v>Juhn,George</v>
          </cell>
          <cell r="D215" t="str">
            <v>INVSTMT PLNG</v>
          </cell>
          <cell r="E215">
            <v>4388</v>
          </cell>
          <cell r="G215" t="str">
            <v>Bajwa,Faraz</v>
          </cell>
          <cell r="H215">
            <v>182635</v>
          </cell>
          <cell r="P215">
            <v>35</v>
          </cell>
          <cell r="Q215">
            <v>35</v>
          </cell>
          <cell r="R215">
            <v>35</v>
          </cell>
          <cell r="S215">
            <v>35</v>
          </cell>
          <cell r="T215">
            <v>140</v>
          </cell>
          <cell r="U215" t="str">
            <v>Yes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</row>
        <row r="216">
          <cell r="A216" t="str">
            <v>AM NON-OPS</v>
          </cell>
          <cell r="B216" t="str">
            <v>Smith,Wayne</v>
          </cell>
          <cell r="C216" t="str">
            <v>Juhn,George</v>
          </cell>
          <cell r="D216" t="str">
            <v>INVSTMT PLNG</v>
          </cell>
          <cell r="E216">
            <v>4388</v>
          </cell>
          <cell r="G216" t="str">
            <v>Monga,Nirmit</v>
          </cell>
          <cell r="H216">
            <v>182976</v>
          </cell>
          <cell r="P216">
            <v>35</v>
          </cell>
          <cell r="Q216">
            <v>35</v>
          </cell>
          <cell r="R216">
            <v>35</v>
          </cell>
          <cell r="S216">
            <v>0</v>
          </cell>
          <cell r="T216">
            <v>105</v>
          </cell>
          <cell r="U216" t="str">
            <v>Yes</v>
          </cell>
          <cell r="W216">
            <v>1</v>
          </cell>
          <cell r="X216">
            <v>1</v>
          </cell>
          <cell r="Y216">
            <v>1</v>
          </cell>
          <cell r="Z216">
            <v>0</v>
          </cell>
        </row>
        <row r="217">
          <cell r="A217" t="str">
            <v>AM NON-OPS</v>
          </cell>
          <cell r="B217" t="str">
            <v>Smith,Wayne</v>
          </cell>
          <cell r="C217" t="str">
            <v>Juhn,George</v>
          </cell>
          <cell r="D217" t="str">
            <v>INVSTMT PLNG</v>
          </cell>
          <cell r="E217">
            <v>4388</v>
          </cell>
          <cell r="G217" t="str">
            <v>Ip,Wallace</v>
          </cell>
          <cell r="H217">
            <v>182996</v>
          </cell>
          <cell r="V217" t="str">
            <v>No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AM NON-OPS</v>
          </cell>
          <cell r="B218" t="str">
            <v>Smith,Wayne</v>
          </cell>
          <cell r="C218" t="str">
            <v>Juhn,George</v>
          </cell>
          <cell r="D218" t="str">
            <v>INVSTMT PLNG</v>
          </cell>
          <cell r="E218">
            <v>4388</v>
          </cell>
          <cell r="G218" t="str">
            <v>Miron,Melissa</v>
          </cell>
          <cell r="H218">
            <v>183026</v>
          </cell>
          <cell r="P218">
            <v>35</v>
          </cell>
          <cell r="Q218">
            <v>35</v>
          </cell>
          <cell r="R218">
            <v>0</v>
          </cell>
          <cell r="S218">
            <v>0</v>
          </cell>
          <cell r="T218">
            <v>70</v>
          </cell>
          <cell r="U218" t="str">
            <v>Yes</v>
          </cell>
          <cell r="W218">
            <v>1</v>
          </cell>
          <cell r="X218">
            <v>1</v>
          </cell>
          <cell r="Y218">
            <v>0</v>
          </cell>
          <cell r="Z218">
            <v>0</v>
          </cell>
        </row>
        <row r="219">
          <cell r="A219" t="str">
            <v>AM NON-OPS</v>
          </cell>
          <cell r="B219" t="str">
            <v>Smith,Wayne</v>
          </cell>
          <cell r="C219" t="str">
            <v>Juhn,George</v>
          </cell>
          <cell r="D219" t="str">
            <v>INVSTMT PLNG</v>
          </cell>
          <cell r="E219">
            <v>4388</v>
          </cell>
          <cell r="G219" t="str">
            <v>Hawkins,John</v>
          </cell>
          <cell r="H219">
            <v>214270</v>
          </cell>
          <cell r="P219">
            <v>35</v>
          </cell>
          <cell r="Q219">
            <v>35</v>
          </cell>
          <cell r="R219">
            <v>35</v>
          </cell>
          <cell r="S219">
            <v>35</v>
          </cell>
          <cell r="T219">
            <v>140</v>
          </cell>
          <cell r="U219" t="str">
            <v>Yes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</row>
        <row r="220">
          <cell r="A220" t="str">
            <v>AM NON-OPS</v>
          </cell>
          <cell r="B220" t="str">
            <v>Smith,Wayne</v>
          </cell>
          <cell r="C220" t="str">
            <v>Juhn,George</v>
          </cell>
          <cell r="D220" t="str">
            <v>INVSTMT PLNG</v>
          </cell>
          <cell r="E220">
            <v>4388</v>
          </cell>
          <cell r="G220" t="str">
            <v>Dedlow,John</v>
          </cell>
          <cell r="H220">
            <v>486493</v>
          </cell>
          <cell r="P220">
            <v>35</v>
          </cell>
          <cell r="Q220">
            <v>35</v>
          </cell>
          <cell r="R220">
            <v>35</v>
          </cell>
          <cell r="S220">
            <v>35</v>
          </cell>
          <cell r="T220">
            <v>140</v>
          </cell>
          <cell r="U220" t="str">
            <v>Yes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</row>
        <row r="221">
          <cell r="A221" t="str">
            <v>AM NON-OPS</v>
          </cell>
          <cell r="B221" t="str">
            <v>Smith,Wayne</v>
          </cell>
          <cell r="C221" t="str">
            <v>Juhn,George</v>
          </cell>
          <cell r="D221" t="str">
            <v>INVSTMT PLNG</v>
          </cell>
          <cell r="E221">
            <v>4388</v>
          </cell>
          <cell r="G221" t="str">
            <v>Colaco,Derick</v>
          </cell>
          <cell r="H221">
            <v>493696</v>
          </cell>
          <cell r="P221">
            <v>35</v>
          </cell>
          <cell r="Q221">
            <v>35</v>
          </cell>
          <cell r="R221">
            <v>35</v>
          </cell>
          <cell r="S221">
            <v>35</v>
          </cell>
          <cell r="T221">
            <v>140</v>
          </cell>
          <cell r="U221" t="str">
            <v>Yes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</row>
        <row r="222">
          <cell r="A222" t="str">
            <v>AM NON-OPS</v>
          </cell>
          <cell r="B222" t="str">
            <v>Smith,Wayne</v>
          </cell>
          <cell r="C222" t="str">
            <v>Juhn,George</v>
          </cell>
          <cell r="D222" t="str">
            <v>INVSTMT PLNG</v>
          </cell>
          <cell r="E222">
            <v>4388</v>
          </cell>
          <cell r="G222" t="str">
            <v>Haddock,Steve</v>
          </cell>
          <cell r="H222">
            <v>540015</v>
          </cell>
          <cell r="P222">
            <v>35</v>
          </cell>
          <cell r="Q222">
            <v>35</v>
          </cell>
          <cell r="R222">
            <v>35</v>
          </cell>
          <cell r="S222">
            <v>35</v>
          </cell>
          <cell r="T222">
            <v>140</v>
          </cell>
          <cell r="U222" t="str">
            <v>Yes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</row>
        <row r="223">
          <cell r="A223" t="str">
            <v>AM NON-OPS</v>
          </cell>
          <cell r="B223" t="str">
            <v>Smith,Wayne</v>
          </cell>
          <cell r="C223" t="str">
            <v>Juhn,George</v>
          </cell>
          <cell r="D223" t="str">
            <v>INVSTMT PLNG</v>
          </cell>
          <cell r="E223">
            <v>4388</v>
          </cell>
          <cell r="G223" t="str">
            <v>Woodward,Stephen</v>
          </cell>
          <cell r="H223">
            <v>667205</v>
          </cell>
          <cell r="P223">
            <v>40</v>
          </cell>
          <cell r="Q223">
            <v>40</v>
          </cell>
          <cell r="R223">
            <v>40</v>
          </cell>
          <cell r="S223">
            <v>40</v>
          </cell>
          <cell r="T223">
            <v>160</v>
          </cell>
          <cell r="U223" t="str">
            <v>Yes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</row>
        <row r="224">
          <cell r="A224" t="str">
            <v>AM NON-OPS</v>
          </cell>
          <cell r="B224" t="str">
            <v>Smith,Wayne</v>
          </cell>
          <cell r="C224" t="str">
            <v>Juhn,George</v>
          </cell>
          <cell r="D224" t="str">
            <v>INVSTMT PLNG</v>
          </cell>
          <cell r="E224">
            <v>4388</v>
          </cell>
          <cell r="G224" t="str">
            <v>Ierullo,Tony</v>
          </cell>
          <cell r="H224">
            <v>716471</v>
          </cell>
          <cell r="P224">
            <v>35</v>
          </cell>
          <cell r="Q224">
            <v>0</v>
          </cell>
          <cell r="R224">
            <v>0</v>
          </cell>
          <cell r="S224">
            <v>0</v>
          </cell>
          <cell r="T224">
            <v>35</v>
          </cell>
          <cell r="U224" t="str">
            <v>Yes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AM NON-OPS</v>
          </cell>
          <cell r="B225" t="str">
            <v>Smith,Wayne</v>
          </cell>
          <cell r="C225" t="str">
            <v>Juhn,George</v>
          </cell>
          <cell r="D225" t="str">
            <v>INVSTMT PLNG</v>
          </cell>
          <cell r="E225">
            <v>4388</v>
          </cell>
          <cell r="G225" t="str">
            <v>Howard,John</v>
          </cell>
          <cell r="H225">
            <v>745430</v>
          </cell>
          <cell r="P225">
            <v>35</v>
          </cell>
          <cell r="Q225">
            <v>35</v>
          </cell>
          <cell r="R225">
            <v>35</v>
          </cell>
          <cell r="S225">
            <v>0</v>
          </cell>
          <cell r="T225">
            <v>105</v>
          </cell>
          <cell r="U225" t="str">
            <v>Yes</v>
          </cell>
          <cell r="W225">
            <v>1</v>
          </cell>
          <cell r="X225">
            <v>1</v>
          </cell>
          <cell r="Y225">
            <v>1</v>
          </cell>
          <cell r="Z225">
            <v>0</v>
          </cell>
        </row>
        <row r="226">
          <cell r="A226" t="str">
            <v>AM NON-OPS</v>
          </cell>
          <cell r="B226" t="str">
            <v>Smith,Wayne</v>
          </cell>
          <cell r="C226" t="str">
            <v>Juhn,George</v>
          </cell>
          <cell r="D226" t="str">
            <v>INVSTMT PLNG</v>
          </cell>
          <cell r="E226">
            <v>4388</v>
          </cell>
          <cell r="G226" t="str">
            <v>David Bellows</v>
          </cell>
          <cell r="H226" t="str">
            <v>e01830</v>
          </cell>
          <cell r="P226">
            <v>39.5</v>
          </cell>
          <cell r="Q226">
            <v>40.5</v>
          </cell>
          <cell r="R226">
            <v>35.5</v>
          </cell>
          <cell r="S226">
            <v>33</v>
          </cell>
          <cell r="T226">
            <v>148.5</v>
          </cell>
          <cell r="U226" t="str">
            <v>Yes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</row>
        <row r="227">
          <cell r="A227" t="str">
            <v>AM NON-OPS</v>
          </cell>
          <cell r="B227" t="str">
            <v>Smith,Wayne</v>
          </cell>
          <cell r="C227" t="str">
            <v>Juhn,George</v>
          </cell>
          <cell r="D227" t="str">
            <v>INVSTMT PLNG</v>
          </cell>
          <cell r="E227">
            <v>4388</v>
          </cell>
          <cell r="G227" t="str">
            <v>Randy Murray</v>
          </cell>
          <cell r="H227" t="str">
            <v>e02373</v>
          </cell>
          <cell r="P227">
            <v>24</v>
          </cell>
          <cell r="Q227">
            <v>40</v>
          </cell>
          <cell r="R227">
            <v>40</v>
          </cell>
          <cell r="S227">
            <v>37.5</v>
          </cell>
          <cell r="T227">
            <v>141.5</v>
          </cell>
          <cell r="U227" t="str">
            <v>Yes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</row>
        <row r="228">
          <cell r="A228" t="str">
            <v>AM NON-OPS</v>
          </cell>
          <cell r="B228" t="str">
            <v>Smith,Wayne</v>
          </cell>
          <cell r="C228" t="str">
            <v>McMullen,Paul</v>
          </cell>
          <cell r="D228" t="str">
            <v>INVSTMT PLNG</v>
          </cell>
          <cell r="E228">
            <v>4414</v>
          </cell>
          <cell r="F228" t="str">
            <v>McMullen,Paul</v>
          </cell>
          <cell r="G228" t="str">
            <v>Kydd,Tom</v>
          </cell>
          <cell r="H228">
            <v>97405</v>
          </cell>
          <cell r="P228">
            <v>35</v>
          </cell>
          <cell r="Q228">
            <v>28</v>
          </cell>
          <cell r="R228">
            <v>35</v>
          </cell>
          <cell r="S228">
            <v>35</v>
          </cell>
          <cell r="T228">
            <v>133</v>
          </cell>
          <cell r="U228" t="str">
            <v>Yes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</row>
        <row r="229">
          <cell r="A229" t="str">
            <v>AM NON-OPS</v>
          </cell>
          <cell r="B229" t="str">
            <v>Smith,Wayne</v>
          </cell>
          <cell r="C229" t="str">
            <v>McMullen,Paul</v>
          </cell>
          <cell r="D229" t="str">
            <v>INVSTMT PLNG</v>
          </cell>
          <cell r="E229">
            <v>4414</v>
          </cell>
          <cell r="F229" t="str">
            <v>McMullen,Paul</v>
          </cell>
          <cell r="G229" t="str">
            <v>Ankrett,Paul</v>
          </cell>
          <cell r="H229">
            <v>175730</v>
          </cell>
          <cell r="P229">
            <v>35</v>
          </cell>
          <cell r="Q229">
            <v>35</v>
          </cell>
          <cell r="R229">
            <v>35</v>
          </cell>
          <cell r="S229">
            <v>35</v>
          </cell>
          <cell r="T229">
            <v>140</v>
          </cell>
          <cell r="U229" t="str">
            <v>Yes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</row>
        <row r="230">
          <cell r="A230" t="str">
            <v>AM NON-OPS</v>
          </cell>
          <cell r="B230" t="str">
            <v>Smith,Wayne</v>
          </cell>
          <cell r="C230" t="str">
            <v>McMullen,Paul</v>
          </cell>
          <cell r="D230" t="str">
            <v>INVSTMT PLNG</v>
          </cell>
          <cell r="E230">
            <v>4414</v>
          </cell>
          <cell r="F230" t="str">
            <v>McMullen,Paul</v>
          </cell>
          <cell r="G230" t="str">
            <v>Taylor,Nicole</v>
          </cell>
          <cell r="H230">
            <v>178812</v>
          </cell>
          <cell r="P230">
            <v>35</v>
          </cell>
          <cell r="Q230">
            <v>35</v>
          </cell>
          <cell r="R230">
            <v>35</v>
          </cell>
          <cell r="S230">
            <v>35</v>
          </cell>
          <cell r="T230">
            <v>140</v>
          </cell>
          <cell r="U230" t="str">
            <v>Yes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</row>
        <row r="231">
          <cell r="A231" t="str">
            <v>AM NON-OPS</v>
          </cell>
          <cell r="B231" t="str">
            <v>Smith,Wayne</v>
          </cell>
          <cell r="C231" t="str">
            <v>McMullen,Paul</v>
          </cell>
          <cell r="D231" t="str">
            <v>INVSTMT PLNG</v>
          </cell>
          <cell r="E231">
            <v>4414</v>
          </cell>
          <cell r="F231" t="str">
            <v>McMullen,Paul</v>
          </cell>
          <cell r="G231" t="str">
            <v>Laframboise,Kevin</v>
          </cell>
          <cell r="H231">
            <v>179616</v>
          </cell>
          <cell r="P231">
            <v>38</v>
          </cell>
          <cell r="Q231">
            <v>44.5</v>
          </cell>
          <cell r="R231">
            <v>35.5</v>
          </cell>
          <cell r="S231">
            <v>39</v>
          </cell>
          <cell r="T231">
            <v>157</v>
          </cell>
          <cell r="U231" t="str">
            <v>Yes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</row>
        <row r="232">
          <cell r="A232" t="str">
            <v>AM NON-OPS</v>
          </cell>
          <cell r="B232" t="str">
            <v>Smith,Wayne</v>
          </cell>
          <cell r="C232" t="str">
            <v>McMullen,Paul</v>
          </cell>
          <cell r="D232" t="str">
            <v>INVSTMT PLNG</v>
          </cell>
          <cell r="E232">
            <v>4414</v>
          </cell>
          <cell r="F232" t="str">
            <v>McMullen,Paul</v>
          </cell>
          <cell r="G232" t="str">
            <v>Lyberogiannis,Ted</v>
          </cell>
          <cell r="H232">
            <v>181458</v>
          </cell>
          <cell r="P232">
            <v>35</v>
          </cell>
          <cell r="Q232">
            <v>35</v>
          </cell>
          <cell r="R232">
            <v>35</v>
          </cell>
          <cell r="S232">
            <v>0</v>
          </cell>
          <cell r="T232">
            <v>105</v>
          </cell>
          <cell r="U232" t="str">
            <v>Yes</v>
          </cell>
          <cell r="W232">
            <v>1</v>
          </cell>
          <cell r="X232">
            <v>1</v>
          </cell>
          <cell r="Y232">
            <v>1</v>
          </cell>
          <cell r="Z232">
            <v>0</v>
          </cell>
        </row>
        <row r="233">
          <cell r="A233" t="str">
            <v>AM NON-OPS</v>
          </cell>
          <cell r="B233" t="str">
            <v>Smith,Wayne</v>
          </cell>
          <cell r="C233" t="str">
            <v>McMullen,Paul</v>
          </cell>
          <cell r="D233" t="str">
            <v>INVSTMT PLNG</v>
          </cell>
          <cell r="E233">
            <v>4414</v>
          </cell>
          <cell r="F233" t="str">
            <v>McMullen,Paul</v>
          </cell>
          <cell r="G233" t="str">
            <v>Fisl,Frank</v>
          </cell>
          <cell r="H233">
            <v>182325</v>
          </cell>
          <cell r="P233">
            <v>35</v>
          </cell>
          <cell r="Q233">
            <v>35</v>
          </cell>
          <cell r="R233">
            <v>35</v>
          </cell>
          <cell r="S233">
            <v>35</v>
          </cell>
          <cell r="T233">
            <v>140</v>
          </cell>
          <cell r="U233" t="str">
            <v>Yes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</row>
        <row r="234">
          <cell r="A234" t="str">
            <v>AM NON-OPS</v>
          </cell>
          <cell r="B234" t="str">
            <v>Smith,Wayne</v>
          </cell>
          <cell r="C234" t="str">
            <v>McMullen,Paul</v>
          </cell>
          <cell r="D234" t="str">
            <v>INVSTMT PLNG</v>
          </cell>
          <cell r="E234">
            <v>4414</v>
          </cell>
          <cell r="F234" t="str">
            <v>McMullen,Paul</v>
          </cell>
          <cell r="G234" t="str">
            <v>Tam,Tania</v>
          </cell>
          <cell r="H234">
            <v>182478</v>
          </cell>
          <cell r="P234">
            <v>35</v>
          </cell>
          <cell r="Q234">
            <v>35</v>
          </cell>
          <cell r="R234">
            <v>35</v>
          </cell>
          <cell r="S234">
            <v>0</v>
          </cell>
          <cell r="T234">
            <v>105</v>
          </cell>
          <cell r="U234" t="str">
            <v>Yes</v>
          </cell>
          <cell r="W234">
            <v>1</v>
          </cell>
          <cell r="X234">
            <v>1</v>
          </cell>
          <cell r="Y234">
            <v>1</v>
          </cell>
          <cell r="Z234">
            <v>0</v>
          </cell>
        </row>
        <row r="235">
          <cell r="A235" t="str">
            <v>AM NON-OPS</v>
          </cell>
          <cell r="B235" t="str">
            <v>Smith,Wayne</v>
          </cell>
          <cell r="C235" t="str">
            <v>McMullen,Paul</v>
          </cell>
          <cell r="D235" t="str">
            <v>INVSTMT PLNG</v>
          </cell>
          <cell r="E235">
            <v>4414</v>
          </cell>
          <cell r="F235" t="str">
            <v>McMullen,Paul</v>
          </cell>
          <cell r="G235" t="str">
            <v>Figueroa,Elisa</v>
          </cell>
          <cell r="H235">
            <v>201950</v>
          </cell>
          <cell r="P235">
            <v>38</v>
          </cell>
          <cell r="Q235">
            <v>36</v>
          </cell>
          <cell r="R235">
            <v>0</v>
          </cell>
          <cell r="S235">
            <v>0</v>
          </cell>
          <cell r="T235">
            <v>74</v>
          </cell>
          <cell r="U235" t="str">
            <v>Yes</v>
          </cell>
          <cell r="W235">
            <v>1</v>
          </cell>
          <cell r="X235">
            <v>1</v>
          </cell>
          <cell r="Y235">
            <v>0</v>
          </cell>
          <cell r="Z235">
            <v>0</v>
          </cell>
        </row>
        <row r="236">
          <cell r="A236" t="str">
            <v>AM NON-OPS</v>
          </cell>
          <cell r="B236" t="str">
            <v>Smith,Wayne</v>
          </cell>
          <cell r="C236" t="str">
            <v>McMullen,Paul</v>
          </cell>
          <cell r="D236" t="str">
            <v>INVSTMT PLNG</v>
          </cell>
          <cell r="E236">
            <v>4414</v>
          </cell>
          <cell r="F236" t="str">
            <v>McMullen,Paul</v>
          </cell>
          <cell r="G236" t="str">
            <v>Jessup,Neil</v>
          </cell>
          <cell r="H236">
            <v>262773</v>
          </cell>
          <cell r="P236">
            <v>35</v>
          </cell>
          <cell r="Q236">
            <v>35</v>
          </cell>
          <cell r="R236">
            <v>35</v>
          </cell>
          <cell r="S236">
            <v>35</v>
          </cell>
          <cell r="T236">
            <v>140</v>
          </cell>
          <cell r="U236" t="str">
            <v>Yes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</row>
        <row r="237">
          <cell r="A237" t="str">
            <v>AM NON-OPS</v>
          </cell>
          <cell r="B237" t="str">
            <v>Smith,Wayne</v>
          </cell>
          <cell r="C237" t="str">
            <v>McMullen,Paul</v>
          </cell>
          <cell r="D237" t="str">
            <v>INVSTMT PLNG</v>
          </cell>
          <cell r="E237">
            <v>4414</v>
          </cell>
          <cell r="F237" t="str">
            <v>McMullen,Paul</v>
          </cell>
          <cell r="G237" t="str">
            <v>Hines,Dennis</v>
          </cell>
          <cell r="H237">
            <v>298641</v>
          </cell>
          <cell r="P237">
            <v>35</v>
          </cell>
          <cell r="Q237">
            <v>35</v>
          </cell>
          <cell r="R237">
            <v>35</v>
          </cell>
          <cell r="S237">
            <v>35</v>
          </cell>
          <cell r="T237">
            <v>140</v>
          </cell>
          <cell r="U237" t="str">
            <v>Yes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</row>
        <row r="238">
          <cell r="A238" t="str">
            <v>AM NON-OPS</v>
          </cell>
          <cell r="B238" t="str">
            <v>Smith,Wayne</v>
          </cell>
          <cell r="C238" t="str">
            <v>McMullen,Paul</v>
          </cell>
          <cell r="D238" t="str">
            <v>INVSTMT PLNG</v>
          </cell>
          <cell r="E238">
            <v>4414</v>
          </cell>
          <cell r="F238" t="str">
            <v>McMullen,Paul</v>
          </cell>
          <cell r="G238" t="str">
            <v>Risi,Frank</v>
          </cell>
          <cell r="H238">
            <v>399322</v>
          </cell>
          <cell r="P238">
            <v>28</v>
          </cell>
          <cell r="Q238">
            <v>35</v>
          </cell>
          <cell r="R238">
            <v>35</v>
          </cell>
          <cell r="S238">
            <v>35</v>
          </cell>
          <cell r="T238">
            <v>133</v>
          </cell>
          <cell r="U238" t="str">
            <v>Yes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</row>
        <row r="239">
          <cell r="A239" t="str">
            <v>AM NON-OPS</v>
          </cell>
          <cell r="B239" t="str">
            <v>Smith,Wayne</v>
          </cell>
          <cell r="C239" t="str">
            <v>McMullen,Paul</v>
          </cell>
          <cell r="D239" t="str">
            <v>INVSTMT PLNG</v>
          </cell>
          <cell r="E239">
            <v>4414</v>
          </cell>
          <cell r="F239" t="str">
            <v>McMullen,Paul</v>
          </cell>
          <cell r="G239" t="str">
            <v>Fabrizi,Mike</v>
          </cell>
          <cell r="H239">
            <v>431704</v>
          </cell>
          <cell r="P239">
            <v>35</v>
          </cell>
          <cell r="Q239">
            <v>35</v>
          </cell>
          <cell r="R239">
            <v>35</v>
          </cell>
          <cell r="S239">
            <v>48</v>
          </cell>
          <cell r="T239">
            <v>153</v>
          </cell>
          <cell r="U239" t="str">
            <v>Yes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</row>
        <row r="240">
          <cell r="A240" t="str">
            <v>AM NON-OPS</v>
          </cell>
          <cell r="B240" t="str">
            <v>Smith,Wayne</v>
          </cell>
          <cell r="C240" t="str">
            <v>McMullen,Paul</v>
          </cell>
          <cell r="D240" t="str">
            <v>INVSTMT PLNG</v>
          </cell>
          <cell r="E240">
            <v>4414</v>
          </cell>
          <cell r="F240" t="str">
            <v>McMullen,Paul</v>
          </cell>
          <cell r="G240" t="str">
            <v>Booth,Glenn</v>
          </cell>
          <cell r="H240">
            <v>520086</v>
          </cell>
          <cell r="P240">
            <v>35</v>
          </cell>
          <cell r="Q240">
            <v>35</v>
          </cell>
          <cell r="R240">
            <v>35</v>
          </cell>
          <cell r="S240">
            <v>35</v>
          </cell>
          <cell r="T240">
            <v>140</v>
          </cell>
          <cell r="U240" t="str">
            <v>Yes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</row>
        <row r="241">
          <cell r="A241" t="str">
            <v>AM NON-OPS</v>
          </cell>
          <cell r="B241" t="str">
            <v>Smith,Wayne</v>
          </cell>
          <cell r="C241" t="str">
            <v>McMullen,Paul</v>
          </cell>
          <cell r="D241" t="str">
            <v>INVSTMT PLNG</v>
          </cell>
          <cell r="E241">
            <v>4414</v>
          </cell>
          <cell r="F241" t="str">
            <v>McMullen,Paul</v>
          </cell>
          <cell r="G241" t="str">
            <v>Santaguida,Jim</v>
          </cell>
          <cell r="H241">
            <v>679651</v>
          </cell>
          <cell r="P241">
            <v>35</v>
          </cell>
          <cell r="Q241">
            <v>35</v>
          </cell>
          <cell r="R241">
            <v>35</v>
          </cell>
          <cell r="S241">
            <v>35</v>
          </cell>
          <cell r="T241">
            <v>140</v>
          </cell>
          <cell r="U241" t="str">
            <v>Yes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</row>
        <row r="242">
          <cell r="A242" t="str">
            <v>AM NON-OPS</v>
          </cell>
          <cell r="B242" t="str">
            <v>Smith,Wayne</v>
          </cell>
          <cell r="C242" t="str">
            <v>McMullen,Paul</v>
          </cell>
          <cell r="D242" t="str">
            <v>INVSTMT PLNG</v>
          </cell>
          <cell r="E242">
            <v>4414</v>
          </cell>
          <cell r="F242" t="str">
            <v>McMullen,Paul</v>
          </cell>
          <cell r="G242" t="str">
            <v>Mezzanotte,Frank</v>
          </cell>
          <cell r="H242">
            <v>793240</v>
          </cell>
          <cell r="P242">
            <v>35</v>
          </cell>
          <cell r="Q242">
            <v>35</v>
          </cell>
          <cell r="R242">
            <v>35</v>
          </cell>
          <cell r="S242">
            <v>35</v>
          </cell>
          <cell r="T242">
            <v>140</v>
          </cell>
          <cell r="U242" t="str">
            <v>Yes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</row>
        <row r="243">
          <cell r="A243" t="str">
            <v>AM NON-OPS</v>
          </cell>
          <cell r="B243" t="str">
            <v>Smith,Wayne</v>
          </cell>
          <cell r="C243" t="str">
            <v>Smith,Wayne</v>
          </cell>
          <cell r="D243" t="str">
            <v>INVSTMT PLNG</v>
          </cell>
          <cell r="E243">
            <v>4414</v>
          </cell>
          <cell r="G243" t="str">
            <v>McMullen,Paul</v>
          </cell>
          <cell r="H243">
            <v>178376</v>
          </cell>
          <cell r="P243">
            <v>40</v>
          </cell>
          <cell r="Q243">
            <v>40</v>
          </cell>
          <cell r="R243">
            <v>40</v>
          </cell>
          <cell r="S243">
            <v>40</v>
          </cell>
          <cell r="T243">
            <v>160</v>
          </cell>
          <cell r="U243" t="str">
            <v>Yes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</row>
        <row r="244">
          <cell r="A244" t="str">
            <v>AM NON-OPS</v>
          </cell>
          <cell r="B244" t="str">
            <v>Smith,Wayne</v>
          </cell>
          <cell r="C244" t="str">
            <v>Smith,Wayne</v>
          </cell>
          <cell r="D244" t="str">
            <v>INVSTMT PLNG</v>
          </cell>
          <cell r="E244">
            <v>4155</v>
          </cell>
          <cell r="G244" t="str">
            <v>Handfield,Ginette</v>
          </cell>
          <cell r="H244">
            <v>482580</v>
          </cell>
          <cell r="P244">
            <v>52</v>
          </cell>
          <cell r="Q244">
            <v>48</v>
          </cell>
          <cell r="R244">
            <v>43</v>
          </cell>
          <cell r="S244">
            <v>42.5</v>
          </cell>
          <cell r="T244">
            <v>185.5</v>
          </cell>
          <cell r="U244" t="str">
            <v>Yes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</row>
        <row r="245">
          <cell r="A245" t="str">
            <v>AM NON-OPS</v>
          </cell>
          <cell r="B245" t="str">
            <v>Smith,Wayne</v>
          </cell>
          <cell r="C245" t="str">
            <v>Smith,Wayne</v>
          </cell>
          <cell r="D245" t="str">
            <v>INVSTMT PLNG</v>
          </cell>
          <cell r="E245">
            <v>4418</v>
          </cell>
          <cell r="G245" t="str">
            <v>Jakob,Frank</v>
          </cell>
          <cell r="H245">
            <v>495516</v>
          </cell>
          <cell r="P245">
            <v>58</v>
          </cell>
          <cell r="Q245">
            <v>55</v>
          </cell>
          <cell r="R245">
            <v>54</v>
          </cell>
          <cell r="S245">
            <v>55</v>
          </cell>
          <cell r="T245">
            <v>222</v>
          </cell>
          <cell r="U245" t="str">
            <v>Yes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</row>
        <row r="246">
          <cell r="A246" t="str">
            <v>AM NON-OPS</v>
          </cell>
          <cell r="B246" t="str">
            <v>Smith,Wayne</v>
          </cell>
          <cell r="C246" t="str">
            <v>Smith,Wayne</v>
          </cell>
          <cell r="D246" t="str">
            <v>INVSTMT PLNG</v>
          </cell>
          <cell r="E246">
            <v>4467</v>
          </cell>
          <cell r="G246" t="str">
            <v>Ashby,Carol</v>
          </cell>
          <cell r="H246">
            <v>714742</v>
          </cell>
          <cell r="V246" t="str">
            <v>No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AM NON-OPS</v>
          </cell>
          <cell r="B247" t="str">
            <v>Smith,Wayne</v>
          </cell>
          <cell r="C247" t="str">
            <v>Smith,Wayne</v>
          </cell>
          <cell r="D247" t="str">
            <v>INVSTMT PLNG</v>
          </cell>
          <cell r="E247">
            <v>4388</v>
          </cell>
          <cell r="G247" t="str">
            <v>Juhn,George</v>
          </cell>
          <cell r="H247">
            <v>728714</v>
          </cell>
          <cell r="P247">
            <v>40</v>
          </cell>
          <cell r="Q247">
            <v>40</v>
          </cell>
          <cell r="R247">
            <v>40</v>
          </cell>
          <cell r="S247">
            <v>40</v>
          </cell>
          <cell r="T247">
            <v>160</v>
          </cell>
          <cell r="U247" t="str">
            <v>Yes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</row>
        <row r="248">
          <cell r="A248" t="str">
            <v>AM OPERATORS</v>
          </cell>
          <cell r="B248" t="str">
            <v>Tremblay,Paul</v>
          </cell>
          <cell r="C248" t="str">
            <v>Barrie,Dave</v>
          </cell>
          <cell r="D248" t="str">
            <v>None</v>
          </cell>
          <cell r="E248">
            <v>4361</v>
          </cell>
          <cell r="F248" t="str">
            <v>CARLETON George</v>
          </cell>
          <cell r="G248" t="str">
            <v>Tremblay,Paul</v>
          </cell>
          <cell r="H248">
            <v>501872</v>
          </cell>
          <cell r="I248" t="str">
            <v>Director's Office</v>
          </cell>
          <cell r="V248" t="str">
            <v>No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AM OPERATORS</v>
          </cell>
          <cell r="B249" t="str">
            <v>Tremblay,Paul</v>
          </cell>
          <cell r="C249" t="str">
            <v>Boland,Mike.M.D.</v>
          </cell>
          <cell r="D249" t="str">
            <v>None</v>
          </cell>
          <cell r="E249">
            <v>4197</v>
          </cell>
          <cell r="G249" t="str">
            <v>Johnson,Mike</v>
          </cell>
          <cell r="H249">
            <v>27671</v>
          </cell>
          <cell r="I249" t="str">
            <v>OP</v>
          </cell>
          <cell r="O249" t="str">
            <v>Allocate according to outage breakdown</v>
          </cell>
          <cell r="V249" t="str">
            <v>No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AM OPERATORS</v>
          </cell>
          <cell r="B250" t="str">
            <v>Tremblay,Paul</v>
          </cell>
          <cell r="C250" t="str">
            <v>Boland,Mike.M.D.</v>
          </cell>
          <cell r="D250" t="str">
            <v>None</v>
          </cell>
          <cell r="E250">
            <v>4387</v>
          </cell>
          <cell r="G250" t="str">
            <v>Bradley,Ken</v>
          </cell>
          <cell r="H250">
            <v>50141</v>
          </cell>
          <cell r="I250" t="str">
            <v>OP</v>
          </cell>
          <cell r="O250" t="str">
            <v>Allocate according to outage breakdown</v>
          </cell>
          <cell r="V250" t="str">
            <v>No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 t="str">
            <v>AM OPERATORS</v>
          </cell>
          <cell r="B251" t="str">
            <v>Tremblay,Paul</v>
          </cell>
          <cell r="C251" t="str">
            <v>Boland,Mike.M.D.</v>
          </cell>
          <cell r="D251" t="str">
            <v>None</v>
          </cell>
          <cell r="E251">
            <v>4387</v>
          </cell>
          <cell r="G251" t="str">
            <v>Rousse,Larry</v>
          </cell>
          <cell r="H251">
            <v>94983</v>
          </cell>
          <cell r="I251" t="str">
            <v>OP&amp;CS</v>
          </cell>
          <cell r="J251" t="str">
            <v>Y</v>
          </cell>
          <cell r="K251" t="str">
            <v>YES</v>
          </cell>
          <cell r="V251" t="str">
            <v>No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 t="str">
            <v>AM OPERATORS</v>
          </cell>
          <cell r="B252" t="str">
            <v>Tremblay,Paul</v>
          </cell>
          <cell r="C252" t="str">
            <v>Boland,Mike.M.D.</v>
          </cell>
          <cell r="D252" t="str">
            <v>None</v>
          </cell>
          <cell r="E252">
            <v>4387</v>
          </cell>
          <cell r="G252" t="str">
            <v>Horbatiuk,Ian</v>
          </cell>
          <cell r="H252">
            <v>183011</v>
          </cell>
          <cell r="I252" t="str">
            <v>OP</v>
          </cell>
          <cell r="V252" t="str">
            <v>No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 t="str">
            <v>AM OPERATORS</v>
          </cell>
          <cell r="B253" t="str">
            <v>Tremblay,Paul</v>
          </cell>
          <cell r="C253" t="str">
            <v>Boland,Mike.M.D.</v>
          </cell>
          <cell r="D253" t="str">
            <v>None</v>
          </cell>
          <cell r="E253">
            <v>4387</v>
          </cell>
          <cell r="G253" t="str">
            <v>Smart,Andrew</v>
          </cell>
          <cell r="H253">
            <v>183023</v>
          </cell>
          <cell r="I253" t="str">
            <v>OP</v>
          </cell>
          <cell r="V253" t="str">
            <v>No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AM OPERATORS</v>
          </cell>
          <cell r="B254" t="str">
            <v>Tremblay,Paul</v>
          </cell>
          <cell r="C254" t="str">
            <v>Boland,Mike.M.D.</v>
          </cell>
          <cell r="D254" t="str">
            <v>None</v>
          </cell>
          <cell r="E254">
            <v>4197</v>
          </cell>
          <cell r="G254" t="str">
            <v>Hanniman,Kevin</v>
          </cell>
          <cell r="H254">
            <v>193200</v>
          </cell>
          <cell r="I254" t="str">
            <v>ON</v>
          </cell>
          <cell r="N254">
            <v>1</v>
          </cell>
          <cell r="V254" t="str">
            <v>No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AM OPERATORS</v>
          </cell>
          <cell r="B255" t="str">
            <v>Tremblay,Paul</v>
          </cell>
          <cell r="C255" t="str">
            <v>Boland,Mike.M.D.</v>
          </cell>
          <cell r="D255" t="str">
            <v>None</v>
          </cell>
          <cell r="E255">
            <v>4387</v>
          </cell>
          <cell r="G255" t="str">
            <v>Hicks,Donna</v>
          </cell>
          <cell r="H255">
            <v>253344</v>
          </cell>
          <cell r="I255" t="str">
            <v>OP</v>
          </cell>
          <cell r="O255" t="str">
            <v>Dx OM&amp;A</v>
          </cell>
          <cell r="V255" t="str">
            <v>No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 t="str">
            <v>AM OPERATORS</v>
          </cell>
          <cell r="B256" t="str">
            <v>Tremblay,Paul</v>
          </cell>
          <cell r="C256" t="str">
            <v>Boland,Mike.M.D.</v>
          </cell>
          <cell r="D256" t="str">
            <v>None</v>
          </cell>
          <cell r="E256">
            <v>4387</v>
          </cell>
          <cell r="G256" t="str">
            <v>Gemmill,John</v>
          </cell>
          <cell r="H256">
            <v>267505</v>
          </cell>
          <cell r="I256" t="str">
            <v>OP</v>
          </cell>
          <cell r="O256" t="str">
            <v>Allocate according to outage breakdown</v>
          </cell>
          <cell r="V256" t="str">
            <v>No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 t="str">
            <v>AM OPERATORS</v>
          </cell>
          <cell r="B257" t="str">
            <v>Tremblay,Paul</v>
          </cell>
          <cell r="C257" t="str">
            <v>Boland,Mike.M.D.</v>
          </cell>
          <cell r="D257" t="str">
            <v>None</v>
          </cell>
          <cell r="E257">
            <v>4387</v>
          </cell>
          <cell r="G257" t="str">
            <v>More,Melody Anne</v>
          </cell>
          <cell r="H257">
            <v>269353</v>
          </cell>
          <cell r="I257" t="str">
            <v>OP</v>
          </cell>
          <cell r="O257" t="str">
            <v>Allocate according to outage breakdown</v>
          </cell>
          <cell r="V257" t="str">
            <v>No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AM OPERATORS</v>
          </cell>
          <cell r="B258" t="str">
            <v>Tremblay,Paul</v>
          </cell>
          <cell r="C258" t="str">
            <v>Boland,Mike.M.D.</v>
          </cell>
          <cell r="D258" t="str">
            <v>None</v>
          </cell>
          <cell r="E258">
            <v>4387</v>
          </cell>
          <cell r="G258" t="str">
            <v>Read,Ted</v>
          </cell>
          <cell r="H258">
            <v>314713</v>
          </cell>
          <cell r="I258" t="str">
            <v>OP</v>
          </cell>
          <cell r="O258" t="str">
            <v>Allocate according to outage breakdown</v>
          </cell>
          <cell r="V258" t="str">
            <v>No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AM OPERATORS</v>
          </cell>
          <cell r="B259" t="str">
            <v>Tremblay,Paul</v>
          </cell>
          <cell r="C259" t="str">
            <v>Boland,Mike.M.D.</v>
          </cell>
          <cell r="D259" t="str">
            <v>None</v>
          </cell>
          <cell r="E259">
            <v>4197</v>
          </cell>
          <cell r="G259" t="str">
            <v>McCulloch,Valerie</v>
          </cell>
          <cell r="H259">
            <v>356846</v>
          </cell>
          <cell r="I259" t="str">
            <v>OP</v>
          </cell>
          <cell r="O259" t="str">
            <v>Allocate according to outage breakdown</v>
          </cell>
          <cell r="V259" t="str">
            <v>No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 t="str">
            <v>AM OPERATORS</v>
          </cell>
          <cell r="B260" t="str">
            <v>Tremblay,Paul</v>
          </cell>
          <cell r="C260" t="str">
            <v>Boland,Mike.M.D.</v>
          </cell>
          <cell r="D260" t="str">
            <v>None</v>
          </cell>
          <cell r="E260">
            <v>4387</v>
          </cell>
          <cell r="G260" t="str">
            <v>Comstock,Mark</v>
          </cell>
          <cell r="H260">
            <v>360031</v>
          </cell>
          <cell r="I260" t="str">
            <v>OP</v>
          </cell>
          <cell r="O260" t="str">
            <v>50% Tx OM&amp;A, 50% Dx OM&amp;A</v>
          </cell>
          <cell r="V260" t="str">
            <v>No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AM OPERATORS</v>
          </cell>
          <cell r="B261" t="str">
            <v>Tremblay,Paul</v>
          </cell>
          <cell r="C261" t="str">
            <v>Boland,Mike.M.D.</v>
          </cell>
          <cell r="D261" t="str">
            <v>None</v>
          </cell>
          <cell r="E261">
            <v>4387</v>
          </cell>
          <cell r="G261" t="str">
            <v>Perera,David</v>
          </cell>
          <cell r="H261">
            <v>368823</v>
          </cell>
          <cell r="I261" t="str">
            <v>OP</v>
          </cell>
          <cell r="O261" t="str">
            <v>80% Tx OM&amp;A, 20% Dx OM&amp;A</v>
          </cell>
          <cell r="V261" t="str">
            <v>No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AM OPERATORS</v>
          </cell>
          <cell r="B262" t="str">
            <v>Tremblay,Paul</v>
          </cell>
          <cell r="C262" t="str">
            <v>Boland,Mike.M.D.</v>
          </cell>
          <cell r="D262" t="str">
            <v>None</v>
          </cell>
          <cell r="E262">
            <v>4387</v>
          </cell>
          <cell r="G262" t="str">
            <v>Erlich,Marek</v>
          </cell>
          <cell r="H262">
            <v>373681</v>
          </cell>
          <cell r="I262" t="str">
            <v>OP</v>
          </cell>
          <cell r="O262" t="str">
            <v>Allocate according to outage breakdown</v>
          </cell>
          <cell r="V262" t="str">
            <v>No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AM OPERATORS</v>
          </cell>
          <cell r="B263" t="str">
            <v>Tremblay,Paul</v>
          </cell>
          <cell r="C263" t="str">
            <v>Boland,Mike.M.D.</v>
          </cell>
          <cell r="D263" t="str">
            <v>None</v>
          </cell>
          <cell r="E263">
            <v>4197</v>
          </cell>
          <cell r="G263" t="str">
            <v>Burnie,Mel</v>
          </cell>
          <cell r="H263">
            <v>404733</v>
          </cell>
          <cell r="I263" t="str">
            <v>OP</v>
          </cell>
          <cell r="O263" t="str">
            <v>Allocate according to outage breakdown</v>
          </cell>
          <cell r="V263" t="str">
            <v>No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AM OPERATORS</v>
          </cell>
          <cell r="B264" t="str">
            <v>Tremblay,Paul</v>
          </cell>
          <cell r="C264" t="str">
            <v>Boland,Mike.M.D.</v>
          </cell>
          <cell r="D264" t="str">
            <v>None</v>
          </cell>
          <cell r="E264">
            <v>4387</v>
          </cell>
          <cell r="G264" t="str">
            <v>Bandy,Dave</v>
          </cell>
          <cell r="H264">
            <v>443240</v>
          </cell>
          <cell r="I264" t="str">
            <v>OP</v>
          </cell>
          <cell r="O264" t="str">
            <v>Allocate according to outage breakdown</v>
          </cell>
          <cell r="V264" t="str">
            <v>No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AM OPERATORS</v>
          </cell>
          <cell r="B265" t="str">
            <v>Tremblay,Paul</v>
          </cell>
          <cell r="C265" t="str">
            <v>Boland,Mike.M.D.</v>
          </cell>
          <cell r="D265" t="str">
            <v>None</v>
          </cell>
          <cell r="E265">
            <v>4387</v>
          </cell>
          <cell r="G265" t="str">
            <v>Davy,Moira</v>
          </cell>
          <cell r="H265">
            <v>521234</v>
          </cell>
          <cell r="I265" t="str">
            <v>OP</v>
          </cell>
          <cell r="O265" t="str">
            <v>Allocate according to outage breakdown</v>
          </cell>
          <cell r="V265" t="str">
            <v>No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AM OPERATORS</v>
          </cell>
          <cell r="B266" t="str">
            <v>Tremblay,Paul</v>
          </cell>
          <cell r="C266" t="str">
            <v>Boland,Mike.M.D.</v>
          </cell>
          <cell r="D266" t="str">
            <v>None</v>
          </cell>
          <cell r="E266">
            <v>4387</v>
          </cell>
          <cell r="G266" t="str">
            <v>Chalakuzhy,Mariam</v>
          </cell>
          <cell r="H266">
            <v>542213</v>
          </cell>
          <cell r="I266" t="str">
            <v>OP</v>
          </cell>
          <cell r="O266" t="str">
            <v>Allocate according to outage breakdown</v>
          </cell>
          <cell r="V266" t="str">
            <v>No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AM OPERATORS</v>
          </cell>
          <cell r="B267" t="str">
            <v>Tremblay,Paul</v>
          </cell>
          <cell r="C267" t="str">
            <v>Boland,Mike.M.D.</v>
          </cell>
          <cell r="D267" t="str">
            <v>None</v>
          </cell>
          <cell r="E267">
            <v>4387</v>
          </cell>
          <cell r="G267" t="str">
            <v>Rowe,Bob</v>
          </cell>
          <cell r="H267">
            <v>679483</v>
          </cell>
          <cell r="I267" t="str">
            <v>OP</v>
          </cell>
          <cell r="J267" t="str">
            <v>Y</v>
          </cell>
          <cell r="K267" t="str">
            <v>YES</v>
          </cell>
          <cell r="V267" t="str">
            <v>No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AM OPERATORS</v>
          </cell>
          <cell r="B268" t="str">
            <v>Tremblay,Paul</v>
          </cell>
          <cell r="C268" t="str">
            <v>Boland,Mike.M.D.</v>
          </cell>
          <cell r="D268" t="str">
            <v>None</v>
          </cell>
          <cell r="E268">
            <v>4197</v>
          </cell>
          <cell r="G268" t="str">
            <v>Mitchell,Bill</v>
          </cell>
          <cell r="H268">
            <v>687666</v>
          </cell>
          <cell r="I268" t="str">
            <v>ON</v>
          </cell>
          <cell r="N268">
            <v>1</v>
          </cell>
          <cell r="V268" t="str">
            <v>No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AM OPERATORS</v>
          </cell>
          <cell r="B269" t="str">
            <v>Tremblay,Paul</v>
          </cell>
          <cell r="C269" t="str">
            <v>Boland,Mike.M.D.</v>
          </cell>
          <cell r="D269" t="str">
            <v>None</v>
          </cell>
          <cell r="E269">
            <v>4387</v>
          </cell>
          <cell r="G269" t="str">
            <v>Lau,Michael Chung Long</v>
          </cell>
          <cell r="H269">
            <v>732606</v>
          </cell>
          <cell r="I269" t="str">
            <v>OP</v>
          </cell>
          <cell r="O269" t="str">
            <v>Allocate according to outage breakdown</v>
          </cell>
          <cell r="V269" t="str">
            <v>No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AM OPERATORS</v>
          </cell>
          <cell r="B270" t="str">
            <v>Tremblay,Paul</v>
          </cell>
          <cell r="C270" t="str">
            <v>Boland,Mike.M.D.</v>
          </cell>
          <cell r="D270" t="str">
            <v>None</v>
          </cell>
          <cell r="E270">
            <v>4387</v>
          </cell>
          <cell r="G270" t="str">
            <v>Cornell,Perry</v>
          </cell>
          <cell r="H270">
            <v>764785</v>
          </cell>
          <cell r="I270" t="str">
            <v>OP</v>
          </cell>
          <cell r="O270">
            <v>1</v>
          </cell>
          <cell r="V270" t="str">
            <v>No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 t="str">
            <v>AM OPERATORS</v>
          </cell>
          <cell r="B271" t="str">
            <v>Tremblay,Paul</v>
          </cell>
          <cell r="C271" t="str">
            <v>Boland,Mike.M.D.</v>
          </cell>
          <cell r="D271" t="str">
            <v>None</v>
          </cell>
          <cell r="E271">
            <v>4197</v>
          </cell>
          <cell r="G271" t="str">
            <v>Noble,Brian</v>
          </cell>
          <cell r="H271">
            <v>778260</v>
          </cell>
          <cell r="I271" t="str">
            <v>OP</v>
          </cell>
          <cell r="O271" t="str">
            <v>Allocate according to outage breakdown</v>
          </cell>
          <cell r="V271" t="str">
            <v>No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 t="str">
            <v>AM OPERATORS</v>
          </cell>
          <cell r="B272" t="str">
            <v>Tremblay,Paul</v>
          </cell>
          <cell r="C272" t="str">
            <v>Boland,Mike.M.D.</v>
          </cell>
          <cell r="D272" t="str">
            <v>None</v>
          </cell>
          <cell r="E272">
            <v>4387</v>
          </cell>
          <cell r="G272" t="str">
            <v>Barber,Cathy</v>
          </cell>
          <cell r="H272">
            <v>784301</v>
          </cell>
          <cell r="I272" t="str">
            <v>OP</v>
          </cell>
          <cell r="O272" t="str">
            <v>Tx OM&amp;A</v>
          </cell>
          <cell r="V272" t="str">
            <v>No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 t="str">
            <v>AM OPERATORS</v>
          </cell>
          <cell r="B273" t="str">
            <v>Tremblay,Paul</v>
          </cell>
          <cell r="C273" t="str">
            <v>Boland,Mike.M.D.</v>
          </cell>
          <cell r="D273" t="str">
            <v>None</v>
          </cell>
          <cell r="E273">
            <v>4387</v>
          </cell>
          <cell r="G273" t="str">
            <v>Neal,Cathy</v>
          </cell>
          <cell r="H273">
            <v>786681</v>
          </cell>
          <cell r="I273" t="str">
            <v>OP</v>
          </cell>
          <cell r="O273" t="str">
            <v>Allocate according to outage breakdown</v>
          </cell>
          <cell r="V273" t="str">
            <v>No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 t="str">
            <v>AM OPERATORS</v>
          </cell>
          <cell r="B274" t="str">
            <v>Tremblay,Paul</v>
          </cell>
          <cell r="C274" t="str">
            <v>Boland,Mike.M.D.</v>
          </cell>
          <cell r="D274" t="str">
            <v>None</v>
          </cell>
          <cell r="E274">
            <v>4387</v>
          </cell>
          <cell r="G274" t="str">
            <v>Wilson,Rose</v>
          </cell>
          <cell r="H274">
            <v>945434</v>
          </cell>
          <cell r="I274" t="str">
            <v>OP</v>
          </cell>
          <cell r="O274" t="str">
            <v>Allocate according to outage breakdown</v>
          </cell>
          <cell r="V274" t="str">
            <v>No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 t="str">
            <v>AM OPERATORS</v>
          </cell>
          <cell r="B275" t="str">
            <v>Tremblay,Paul</v>
          </cell>
          <cell r="C275" t="str">
            <v>Boland,Mike.M.D.</v>
          </cell>
          <cell r="D275" t="str">
            <v>None</v>
          </cell>
          <cell r="E275">
            <v>4387</v>
          </cell>
          <cell r="G275" t="str">
            <v>Ditner,Carol</v>
          </cell>
          <cell r="H275">
            <v>946386</v>
          </cell>
          <cell r="I275" t="str">
            <v>OP</v>
          </cell>
          <cell r="O275" t="str">
            <v>Allocate according to outage breakdown</v>
          </cell>
          <cell r="V275" t="str">
            <v>No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AM OPERATORS</v>
          </cell>
          <cell r="B276" t="str">
            <v>Tremblay,Paul</v>
          </cell>
          <cell r="C276" t="str">
            <v>Boland,Mike.M.D.</v>
          </cell>
          <cell r="D276" t="str">
            <v>None</v>
          </cell>
          <cell r="E276">
            <v>4387</v>
          </cell>
          <cell r="G276" t="str">
            <v>Ley,Tanya</v>
          </cell>
          <cell r="H276">
            <v>964880</v>
          </cell>
          <cell r="I276" t="str">
            <v>OP</v>
          </cell>
          <cell r="O276" t="str">
            <v>Dx OM&amp;A</v>
          </cell>
          <cell r="V276" t="str">
            <v>No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AM OPERATORS</v>
          </cell>
          <cell r="B277" t="str">
            <v>Tremblay,Paul</v>
          </cell>
          <cell r="C277" t="str">
            <v>Boland,Mike.M.D.</v>
          </cell>
          <cell r="D277" t="str">
            <v>None</v>
          </cell>
          <cell r="E277">
            <v>4197</v>
          </cell>
          <cell r="G277" t="str">
            <v>Devine,Kevin</v>
          </cell>
          <cell r="H277">
            <v>969934</v>
          </cell>
          <cell r="I277" t="str">
            <v>OP</v>
          </cell>
          <cell r="O277" t="str">
            <v>Allocate according to outage breakdown</v>
          </cell>
          <cell r="V277" t="str">
            <v>No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 t="str">
            <v>AM OPERATORS</v>
          </cell>
          <cell r="B278" t="str">
            <v>Tremblay,Paul</v>
          </cell>
          <cell r="C278" t="str">
            <v>Boland,Mike.M.D.</v>
          </cell>
          <cell r="D278" t="str">
            <v>None</v>
          </cell>
          <cell r="E278">
            <v>4387</v>
          </cell>
          <cell r="G278" t="str">
            <v>Selics,Ken</v>
          </cell>
          <cell r="H278">
            <v>973574</v>
          </cell>
          <cell r="I278" t="str">
            <v>OP</v>
          </cell>
          <cell r="O278" t="str">
            <v>Allocate according to outage breakdown</v>
          </cell>
          <cell r="V278" t="str">
            <v>No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AM OPERATORS</v>
          </cell>
          <cell r="B279" t="str">
            <v>Tremblay,Paul</v>
          </cell>
          <cell r="C279" t="str">
            <v>Bradley,Ian</v>
          </cell>
          <cell r="G279" t="str">
            <v>Graham, Charlie</v>
          </cell>
          <cell r="H279" t="str">
            <v>E00601</v>
          </cell>
          <cell r="J279" t="str">
            <v>Y</v>
          </cell>
          <cell r="V279" t="str">
            <v>No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AM OPERATORS</v>
          </cell>
          <cell r="B280" t="str">
            <v>Tremblay,Paul</v>
          </cell>
          <cell r="C280" t="str">
            <v>Bradley,Ian</v>
          </cell>
          <cell r="G280" t="str">
            <v>Millar, Paul</v>
          </cell>
          <cell r="H280" t="str">
            <v>E02041</v>
          </cell>
          <cell r="J280" t="str">
            <v>Y</v>
          </cell>
          <cell r="V280" t="str">
            <v>No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AM OPERATORS</v>
          </cell>
          <cell r="B281" t="str">
            <v>Tremblay,Paul</v>
          </cell>
          <cell r="C281" t="str">
            <v>Bradley,Ian</v>
          </cell>
          <cell r="D281" t="str">
            <v>OE</v>
          </cell>
          <cell r="E281" t="str">
            <v>BAE</v>
          </cell>
          <cell r="G281" t="str">
            <v>Cecez, Milka</v>
          </cell>
          <cell r="H281">
            <v>183174</v>
          </cell>
          <cell r="I281" t="str">
            <v>OE</v>
          </cell>
          <cell r="J281" t="str">
            <v>Y</v>
          </cell>
          <cell r="K281" t="str">
            <v>YES</v>
          </cell>
          <cell r="P281">
            <v>35</v>
          </cell>
          <cell r="Q281">
            <v>35</v>
          </cell>
          <cell r="R281">
            <v>35</v>
          </cell>
          <cell r="S281">
            <v>35</v>
          </cell>
          <cell r="T281">
            <v>140</v>
          </cell>
          <cell r="U281" t="str">
            <v>Yes</v>
          </cell>
          <cell r="W281">
            <v>1</v>
          </cell>
          <cell r="X281">
            <v>1</v>
          </cell>
          <cell r="Y281">
            <v>1</v>
          </cell>
          <cell r="Z281">
            <v>1</v>
          </cell>
        </row>
        <row r="282">
          <cell r="A282" t="str">
            <v>AM OPERATORS</v>
          </cell>
          <cell r="B282" t="str">
            <v>Tremblay,Paul</v>
          </cell>
          <cell r="C282" t="str">
            <v>Bradley,Ian</v>
          </cell>
          <cell r="D282" t="str">
            <v>OE</v>
          </cell>
          <cell r="G282" t="str">
            <v>Sohail, Akram</v>
          </cell>
          <cell r="H282">
            <v>183175</v>
          </cell>
          <cell r="I282" t="str">
            <v>OE</v>
          </cell>
          <cell r="J282" t="str">
            <v>Y</v>
          </cell>
          <cell r="V282" t="str">
            <v>No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AM OPERATORS</v>
          </cell>
          <cell r="B283" t="str">
            <v>Tremblay,Paul</v>
          </cell>
          <cell r="C283" t="str">
            <v>Bradley,Ian</v>
          </cell>
          <cell r="D283" t="str">
            <v>OF</v>
          </cell>
          <cell r="G283" t="str">
            <v>Guo, Yinhua</v>
          </cell>
          <cell r="H283">
            <v>183172</v>
          </cell>
          <cell r="I283" t="str">
            <v>OF</v>
          </cell>
          <cell r="J283" t="str">
            <v>Y</v>
          </cell>
          <cell r="M283">
            <v>1</v>
          </cell>
          <cell r="V283" t="str">
            <v>No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 t="str">
            <v>AM OPERATORS</v>
          </cell>
          <cell r="B284" t="str">
            <v>Tremblay,Paul</v>
          </cell>
          <cell r="C284" t="str">
            <v>Bradley,Ian</v>
          </cell>
          <cell r="D284" t="str">
            <v>OF</v>
          </cell>
          <cell r="G284" t="str">
            <v>Leeman, Mike</v>
          </cell>
          <cell r="H284">
            <v>183177</v>
          </cell>
          <cell r="I284" t="str">
            <v>OF</v>
          </cell>
          <cell r="J284" t="str">
            <v>Y</v>
          </cell>
          <cell r="M284">
            <v>1</v>
          </cell>
          <cell r="V284" t="str">
            <v>No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 t="str">
            <v>AM OPERATORS</v>
          </cell>
          <cell r="B285" t="str">
            <v>Tremblay,Paul</v>
          </cell>
          <cell r="C285" t="str">
            <v>Bradley,Ian</v>
          </cell>
          <cell r="D285" t="str">
            <v>OF</v>
          </cell>
          <cell r="G285" t="str">
            <v>Rowe, Scott</v>
          </cell>
          <cell r="H285">
            <v>183178</v>
          </cell>
          <cell r="I285" t="str">
            <v>OF</v>
          </cell>
          <cell r="J285" t="str">
            <v>Y</v>
          </cell>
          <cell r="M285">
            <v>1</v>
          </cell>
          <cell r="V285" t="str">
            <v>No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 t="str">
            <v>AM OPERATORS</v>
          </cell>
          <cell r="B286" t="str">
            <v>Tremblay,Paul</v>
          </cell>
          <cell r="C286" t="str">
            <v>Bradley,Ian</v>
          </cell>
          <cell r="D286" t="str">
            <v>ON</v>
          </cell>
          <cell r="G286" t="str">
            <v>Johnson, Richard</v>
          </cell>
          <cell r="H286">
            <v>47260</v>
          </cell>
          <cell r="I286" t="str">
            <v>ON</v>
          </cell>
          <cell r="J286" t="str">
            <v>Y</v>
          </cell>
          <cell r="N286">
            <v>1</v>
          </cell>
          <cell r="V286" t="str">
            <v>No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 t="str">
            <v>AM OPERATORS</v>
          </cell>
          <cell r="B287" t="str">
            <v>Tremblay,Paul</v>
          </cell>
          <cell r="C287" t="str">
            <v>Bradley,Ian</v>
          </cell>
          <cell r="D287" t="str">
            <v>ON</v>
          </cell>
          <cell r="G287" t="str">
            <v>Hyatt, Mel</v>
          </cell>
          <cell r="H287">
            <v>287182</v>
          </cell>
          <cell r="I287" t="str">
            <v>ON</v>
          </cell>
          <cell r="J287" t="str">
            <v>Y</v>
          </cell>
          <cell r="N287">
            <v>1</v>
          </cell>
          <cell r="V287" t="str">
            <v>No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 t="str">
            <v>AM OPERATORS</v>
          </cell>
          <cell r="B288" t="str">
            <v>Tremblay,Paul</v>
          </cell>
          <cell r="C288" t="str">
            <v>Bradley,Ian</v>
          </cell>
          <cell r="D288" t="str">
            <v>OP</v>
          </cell>
          <cell r="G288" t="str">
            <v>Giralico, Sante</v>
          </cell>
          <cell r="H288">
            <v>181950</v>
          </cell>
          <cell r="I288" t="str">
            <v>OP</v>
          </cell>
          <cell r="J288" t="str">
            <v>Y</v>
          </cell>
          <cell r="V288" t="str">
            <v>No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 t="str">
            <v>AM OPERATORS</v>
          </cell>
          <cell r="B289" t="str">
            <v>Tremblay,Paul</v>
          </cell>
          <cell r="C289" t="str">
            <v>Bradley,Ian</v>
          </cell>
          <cell r="D289" t="str">
            <v>OP</v>
          </cell>
          <cell r="G289" t="str">
            <v>Nattress, Simone</v>
          </cell>
          <cell r="H289">
            <v>183160</v>
          </cell>
          <cell r="I289" t="str">
            <v>OP</v>
          </cell>
          <cell r="J289" t="str">
            <v>Y</v>
          </cell>
          <cell r="V289" t="str">
            <v>No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AM OPERATORS</v>
          </cell>
          <cell r="B290" t="str">
            <v>Tremblay,Paul</v>
          </cell>
          <cell r="C290" t="str">
            <v>Bradley,Ian</v>
          </cell>
          <cell r="D290" t="str">
            <v>OP</v>
          </cell>
          <cell r="G290" t="str">
            <v>Simpson, Cheryl</v>
          </cell>
          <cell r="H290">
            <v>525763</v>
          </cell>
          <cell r="I290" t="str">
            <v>OP</v>
          </cell>
          <cell r="J290" t="str">
            <v>Y</v>
          </cell>
          <cell r="O290">
            <v>1</v>
          </cell>
          <cell r="V290" t="str">
            <v>No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AM OPERATORS</v>
          </cell>
          <cell r="B291" t="str">
            <v>Tremblay,Paul</v>
          </cell>
          <cell r="C291" t="str">
            <v>Bradley,Ian</v>
          </cell>
          <cell r="D291" t="str">
            <v>OPER FACILIT</v>
          </cell>
          <cell r="E291">
            <v>4514</v>
          </cell>
          <cell r="G291" t="str">
            <v>Chen,Rongliang</v>
          </cell>
          <cell r="H291">
            <v>42937</v>
          </cell>
          <cell r="I291" t="str">
            <v>OF</v>
          </cell>
          <cell r="J291" t="str">
            <v>Y</v>
          </cell>
          <cell r="K291" t="str">
            <v>YES</v>
          </cell>
          <cell r="P291">
            <v>35</v>
          </cell>
          <cell r="Q291">
            <v>35</v>
          </cell>
          <cell r="R291">
            <v>35</v>
          </cell>
          <cell r="S291">
            <v>35</v>
          </cell>
          <cell r="T291">
            <v>140</v>
          </cell>
          <cell r="U291" t="str">
            <v>Yes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</row>
        <row r="292">
          <cell r="A292" t="str">
            <v>AM OPERATORS</v>
          </cell>
          <cell r="B292" t="str">
            <v>Tremblay,Paul</v>
          </cell>
          <cell r="C292" t="str">
            <v>Bradley,Ian</v>
          </cell>
          <cell r="D292" t="str">
            <v>OPER FACILIT</v>
          </cell>
          <cell r="E292">
            <v>4514</v>
          </cell>
          <cell r="G292" t="str">
            <v>Hewson,Alex</v>
          </cell>
          <cell r="H292">
            <v>55129</v>
          </cell>
          <cell r="I292" t="str">
            <v>OF</v>
          </cell>
          <cell r="M292">
            <v>1</v>
          </cell>
          <cell r="V292" t="str">
            <v>No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AM OPERATORS</v>
          </cell>
          <cell r="B293" t="str">
            <v>Tremblay,Paul</v>
          </cell>
          <cell r="C293" t="str">
            <v>Bradley,Ian</v>
          </cell>
          <cell r="D293" t="str">
            <v>OPER FACILIT</v>
          </cell>
          <cell r="E293">
            <v>4514</v>
          </cell>
          <cell r="G293" t="str">
            <v>Haromszeki,Robert L.</v>
          </cell>
          <cell r="H293">
            <v>59897</v>
          </cell>
          <cell r="I293" t="str">
            <v>OF</v>
          </cell>
          <cell r="M293">
            <v>1</v>
          </cell>
          <cell r="V293" t="str">
            <v>No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AM OPERATORS</v>
          </cell>
          <cell r="B294" t="str">
            <v>Tremblay,Paul</v>
          </cell>
          <cell r="C294" t="str">
            <v>Bradley,Ian</v>
          </cell>
          <cell r="D294" t="str">
            <v>OPER FACILIT</v>
          </cell>
          <cell r="E294">
            <v>4514</v>
          </cell>
          <cell r="G294" t="str">
            <v>Clunies,Linda</v>
          </cell>
          <cell r="H294">
            <v>120526</v>
          </cell>
          <cell r="I294" t="str">
            <v>OF</v>
          </cell>
          <cell r="M294">
            <v>1</v>
          </cell>
          <cell r="V294" t="str">
            <v>No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AM OPERATORS</v>
          </cell>
          <cell r="B295" t="str">
            <v>Tremblay,Paul</v>
          </cell>
          <cell r="C295" t="str">
            <v>Bradley,Ian</v>
          </cell>
          <cell r="D295" t="str">
            <v>OPER FACILIT</v>
          </cell>
          <cell r="E295">
            <v>4514</v>
          </cell>
          <cell r="G295" t="str">
            <v>Camelino,Ruben</v>
          </cell>
          <cell r="H295">
            <v>176396</v>
          </cell>
          <cell r="I295" t="str">
            <v>OF</v>
          </cell>
          <cell r="J295" t="str">
            <v>Y</v>
          </cell>
          <cell r="K295" t="str">
            <v>YES</v>
          </cell>
          <cell r="P295">
            <v>35</v>
          </cell>
          <cell r="Q295">
            <v>35</v>
          </cell>
          <cell r="R295">
            <v>35</v>
          </cell>
          <cell r="S295">
            <v>35</v>
          </cell>
          <cell r="T295">
            <v>140</v>
          </cell>
          <cell r="U295" t="str">
            <v>Yes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</row>
        <row r="296">
          <cell r="A296" t="str">
            <v>AM OPERATORS</v>
          </cell>
          <cell r="B296" t="str">
            <v>Tremblay,Paul</v>
          </cell>
          <cell r="C296" t="str">
            <v>Bradley,Ian</v>
          </cell>
          <cell r="D296" t="str">
            <v>OPER FACILIT</v>
          </cell>
          <cell r="E296">
            <v>4514</v>
          </cell>
          <cell r="G296" t="str">
            <v>Cheuk,Vivian</v>
          </cell>
          <cell r="H296">
            <v>177624</v>
          </cell>
          <cell r="I296" t="str">
            <v>OF</v>
          </cell>
          <cell r="M296">
            <v>1</v>
          </cell>
          <cell r="V296" t="str">
            <v>No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AM OPERATORS</v>
          </cell>
          <cell r="B297" t="str">
            <v>Tremblay,Paul</v>
          </cell>
          <cell r="C297" t="str">
            <v>Bradley,Ian</v>
          </cell>
          <cell r="D297" t="str">
            <v>OPER FACILIT</v>
          </cell>
          <cell r="E297">
            <v>4514</v>
          </cell>
          <cell r="G297" t="str">
            <v>Pan,Danmin</v>
          </cell>
          <cell r="H297">
            <v>180361</v>
          </cell>
          <cell r="I297" t="str">
            <v>OF</v>
          </cell>
          <cell r="M297">
            <v>1</v>
          </cell>
          <cell r="V297" t="str">
            <v>No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AM OPERATORS</v>
          </cell>
          <cell r="B298" t="str">
            <v>Tremblay,Paul</v>
          </cell>
          <cell r="C298" t="str">
            <v>Bradley,Ian</v>
          </cell>
          <cell r="D298" t="str">
            <v>OPER FACILIT</v>
          </cell>
          <cell r="E298">
            <v>4514</v>
          </cell>
          <cell r="G298" t="str">
            <v>Chan,Kathy</v>
          </cell>
          <cell r="H298">
            <v>180363</v>
          </cell>
          <cell r="I298" t="str">
            <v>OF</v>
          </cell>
          <cell r="M298">
            <v>1</v>
          </cell>
          <cell r="V298" t="str">
            <v>No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AM OPERATORS</v>
          </cell>
          <cell r="B299" t="str">
            <v>Tremblay,Paul</v>
          </cell>
          <cell r="C299" t="str">
            <v>Bradley,Ian</v>
          </cell>
          <cell r="D299" t="str">
            <v>OPER FACILIT</v>
          </cell>
          <cell r="E299">
            <v>4514</v>
          </cell>
          <cell r="G299" t="str">
            <v>Tai,Edwin</v>
          </cell>
          <cell r="H299">
            <v>180372</v>
          </cell>
          <cell r="I299" t="str">
            <v>OF</v>
          </cell>
          <cell r="M299">
            <v>1</v>
          </cell>
          <cell r="V299" t="str">
            <v>No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AM OPERATORS</v>
          </cell>
          <cell r="B300" t="str">
            <v>Tremblay,Paul</v>
          </cell>
          <cell r="C300" t="str">
            <v>Bradley,Ian</v>
          </cell>
          <cell r="D300" t="str">
            <v>OPER FACILIT</v>
          </cell>
          <cell r="E300">
            <v>4514</v>
          </cell>
          <cell r="G300" t="str">
            <v>Yuen,Kay Chi-Kiu</v>
          </cell>
          <cell r="H300">
            <v>180616</v>
          </cell>
          <cell r="I300" t="str">
            <v>OF</v>
          </cell>
          <cell r="M300">
            <v>1</v>
          </cell>
          <cell r="V300" t="str">
            <v>No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AM OPERATORS</v>
          </cell>
          <cell r="B301" t="str">
            <v>Tremblay,Paul</v>
          </cell>
          <cell r="C301" t="str">
            <v>Bradley,Ian</v>
          </cell>
          <cell r="D301" t="str">
            <v>OPER FACILIT</v>
          </cell>
          <cell r="E301">
            <v>4514</v>
          </cell>
          <cell r="G301" t="str">
            <v>Lee,Seunghee Suh</v>
          </cell>
          <cell r="H301">
            <v>180774</v>
          </cell>
          <cell r="I301" t="str">
            <v>OF</v>
          </cell>
          <cell r="M301">
            <v>1</v>
          </cell>
          <cell r="V301" t="str">
            <v>No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AM OPERATORS</v>
          </cell>
          <cell r="B302" t="str">
            <v>Tremblay,Paul</v>
          </cell>
          <cell r="C302" t="str">
            <v>Bradley,Ian</v>
          </cell>
          <cell r="D302" t="str">
            <v>OPER FACILIT</v>
          </cell>
          <cell r="E302">
            <v>4514</v>
          </cell>
          <cell r="G302" t="str">
            <v>Wong,Michelle C.</v>
          </cell>
          <cell r="H302">
            <v>180856</v>
          </cell>
          <cell r="I302" t="str">
            <v>OF</v>
          </cell>
          <cell r="M302">
            <v>1</v>
          </cell>
          <cell r="V302" t="str">
            <v>No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AM OPERATORS</v>
          </cell>
          <cell r="B303" t="str">
            <v>Tremblay,Paul</v>
          </cell>
          <cell r="C303" t="str">
            <v>Bradley,Ian</v>
          </cell>
          <cell r="D303" t="str">
            <v>OPER FACILIT</v>
          </cell>
          <cell r="E303">
            <v>4514</v>
          </cell>
          <cell r="G303" t="str">
            <v>Yong,Tze M.</v>
          </cell>
          <cell r="H303">
            <v>180857</v>
          </cell>
          <cell r="I303" t="str">
            <v>OF</v>
          </cell>
          <cell r="M303">
            <v>1</v>
          </cell>
          <cell r="V303" t="str">
            <v>No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AM OPERATORS</v>
          </cell>
          <cell r="B304" t="str">
            <v>Tremblay,Paul</v>
          </cell>
          <cell r="C304" t="str">
            <v>Bradley,Ian</v>
          </cell>
          <cell r="D304" t="str">
            <v>OPER FACILIT</v>
          </cell>
          <cell r="E304">
            <v>4514</v>
          </cell>
          <cell r="G304" t="str">
            <v>Kuntze,Martin</v>
          </cell>
          <cell r="H304">
            <v>181240</v>
          </cell>
          <cell r="I304" t="str">
            <v>OF</v>
          </cell>
          <cell r="M304">
            <v>1</v>
          </cell>
          <cell r="V304" t="str">
            <v>No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AM OPERATORS</v>
          </cell>
          <cell r="B305" t="str">
            <v>Tremblay,Paul</v>
          </cell>
          <cell r="C305" t="str">
            <v>Bradley,Ian</v>
          </cell>
          <cell r="D305" t="str">
            <v>OPER FACILIT</v>
          </cell>
          <cell r="E305">
            <v>4514</v>
          </cell>
          <cell r="G305" t="str">
            <v>Salazar,Jason</v>
          </cell>
          <cell r="H305">
            <v>181967</v>
          </cell>
          <cell r="I305" t="str">
            <v>OF</v>
          </cell>
          <cell r="M305">
            <v>1</v>
          </cell>
          <cell r="V305" t="str">
            <v>No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AM OPERATORS</v>
          </cell>
          <cell r="B306" t="str">
            <v>Tremblay,Paul</v>
          </cell>
          <cell r="C306" t="str">
            <v>Bradley,Ian</v>
          </cell>
          <cell r="D306" t="str">
            <v>OPER FACILIT</v>
          </cell>
          <cell r="E306">
            <v>4514</v>
          </cell>
          <cell r="G306" t="str">
            <v>Selvaratnam,Sarmila</v>
          </cell>
          <cell r="H306">
            <v>182038</v>
          </cell>
          <cell r="I306" t="str">
            <v>OF</v>
          </cell>
          <cell r="M306">
            <v>1</v>
          </cell>
          <cell r="V306" t="str">
            <v>No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AM OPERATORS</v>
          </cell>
          <cell r="B307" t="str">
            <v>Tremblay,Paul</v>
          </cell>
          <cell r="C307" t="str">
            <v>Bradley,Ian</v>
          </cell>
          <cell r="D307" t="str">
            <v>OPER FACILIT</v>
          </cell>
          <cell r="E307">
            <v>4514</v>
          </cell>
          <cell r="G307" t="str">
            <v>Bassiachvili,Elena</v>
          </cell>
          <cell r="H307">
            <v>182172</v>
          </cell>
          <cell r="I307" t="str">
            <v>OF</v>
          </cell>
          <cell r="M307">
            <v>1</v>
          </cell>
          <cell r="V307" t="str">
            <v>No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AM OPERATORS</v>
          </cell>
          <cell r="B308" t="str">
            <v>Tremblay,Paul</v>
          </cell>
          <cell r="C308" t="str">
            <v>Bradley,Ian</v>
          </cell>
          <cell r="D308" t="str">
            <v>OPER FACILIT</v>
          </cell>
          <cell r="E308">
            <v>4514</v>
          </cell>
          <cell r="G308" t="str">
            <v>Chan,Yun</v>
          </cell>
          <cell r="H308">
            <v>182256</v>
          </cell>
          <cell r="I308" t="str">
            <v>OF</v>
          </cell>
          <cell r="M308">
            <v>1</v>
          </cell>
          <cell r="V308" t="str">
            <v>No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AM OPERATORS</v>
          </cell>
          <cell r="B309" t="str">
            <v>Tremblay,Paul</v>
          </cell>
          <cell r="C309" t="str">
            <v>Bradley,Ian</v>
          </cell>
          <cell r="D309" t="str">
            <v>OPER FACILIT</v>
          </cell>
          <cell r="E309">
            <v>4514</v>
          </cell>
          <cell r="G309" t="str">
            <v>Tomasovic,Nikolina</v>
          </cell>
          <cell r="H309">
            <v>182277</v>
          </cell>
          <cell r="I309" t="str">
            <v>OF</v>
          </cell>
          <cell r="M309">
            <v>1</v>
          </cell>
          <cell r="V309" t="str">
            <v>No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AM OPERATORS</v>
          </cell>
          <cell r="B310" t="str">
            <v>Tremblay,Paul</v>
          </cell>
          <cell r="C310" t="str">
            <v>Bradley,Ian</v>
          </cell>
          <cell r="D310" t="str">
            <v>OPER FACILIT</v>
          </cell>
          <cell r="E310">
            <v>4514</v>
          </cell>
          <cell r="G310" t="str">
            <v>Samoila,Radu</v>
          </cell>
          <cell r="H310">
            <v>182317</v>
          </cell>
          <cell r="I310" t="str">
            <v>OF</v>
          </cell>
          <cell r="M310">
            <v>1</v>
          </cell>
          <cell r="V310" t="str">
            <v>No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AM OPERATORS</v>
          </cell>
          <cell r="B311" t="str">
            <v>Tremblay,Paul</v>
          </cell>
          <cell r="C311" t="str">
            <v>Bradley,Ian</v>
          </cell>
          <cell r="D311" t="str">
            <v>OPER FACILIT</v>
          </cell>
          <cell r="E311">
            <v>4514</v>
          </cell>
          <cell r="G311" t="str">
            <v>Ficko,Bradley</v>
          </cell>
          <cell r="H311">
            <v>183063</v>
          </cell>
          <cell r="V311" t="str">
            <v>No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AM OPERATORS</v>
          </cell>
          <cell r="B312" t="str">
            <v>Tremblay,Paul</v>
          </cell>
          <cell r="C312" t="str">
            <v>Bradley,Ian</v>
          </cell>
          <cell r="D312" t="str">
            <v>OPER FACILIT</v>
          </cell>
          <cell r="E312">
            <v>4514</v>
          </cell>
          <cell r="G312" t="str">
            <v>Clayden,Christopher</v>
          </cell>
          <cell r="H312">
            <v>183072</v>
          </cell>
          <cell r="I312" t="str">
            <v>OF</v>
          </cell>
          <cell r="M312">
            <v>1</v>
          </cell>
          <cell r="V312" t="str">
            <v>No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AM OPERATORS</v>
          </cell>
          <cell r="B313" t="str">
            <v>Tremblay,Paul</v>
          </cell>
          <cell r="C313" t="str">
            <v>Bradley,Ian</v>
          </cell>
          <cell r="D313" t="str">
            <v>OPER FACILIT</v>
          </cell>
          <cell r="E313">
            <v>4514</v>
          </cell>
          <cell r="G313" t="str">
            <v>Whittington,Andrew</v>
          </cell>
          <cell r="H313">
            <v>184163</v>
          </cell>
          <cell r="I313" t="str">
            <v>OF</v>
          </cell>
          <cell r="M313">
            <v>1</v>
          </cell>
          <cell r="V313" t="str">
            <v>No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AM OPERATORS</v>
          </cell>
          <cell r="B314" t="str">
            <v>Tremblay,Paul</v>
          </cell>
          <cell r="C314" t="str">
            <v>Bradley,Ian</v>
          </cell>
          <cell r="D314" t="str">
            <v>OPER FACILIT</v>
          </cell>
          <cell r="E314">
            <v>4514</v>
          </cell>
          <cell r="G314" t="str">
            <v>Feaver,Eldon</v>
          </cell>
          <cell r="H314">
            <v>297283</v>
          </cell>
          <cell r="I314" t="str">
            <v>OF</v>
          </cell>
          <cell r="J314" t="str">
            <v>Y</v>
          </cell>
          <cell r="K314" t="str">
            <v>YES</v>
          </cell>
          <cell r="P314">
            <v>35</v>
          </cell>
          <cell r="Q314">
            <v>35</v>
          </cell>
          <cell r="R314">
            <v>0</v>
          </cell>
          <cell r="S314">
            <v>0</v>
          </cell>
          <cell r="T314">
            <v>70</v>
          </cell>
          <cell r="U314" t="str">
            <v>Yes</v>
          </cell>
          <cell r="W314">
            <v>1</v>
          </cell>
          <cell r="X314">
            <v>1</v>
          </cell>
          <cell r="Y314">
            <v>0</v>
          </cell>
          <cell r="Z314">
            <v>0</v>
          </cell>
        </row>
        <row r="315">
          <cell r="A315" t="str">
            <v>AM OPERATORS</v>
          </cell>
          <cell r="B315" t="str">
            <v>Tremblay,Paul</v>
          </cell>
          <cell r="C315" t="str">
            <v>Bradley,Ian</v>
          </cell>
          <cell r="D315" t="str">
            <v>OPER FACILIT</v>
          </cell>
          <cell r="E315">
            <v>4514</v>
          </cell>
          <cell r="G315" t="str">
            <v>Gauci,Walter</v>
          </cell>
          <cell r="H315">
            <v>404334</v>
          </cell>
          <cell r="I315" t="str">
            <v>OF</v>
          </cell>
          <cell r="M315">
            <v>1</v>
          </cell>
          <cell r="V315" t="str">
            <v>No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AM OPERATORS</v>
          </cell>
          <cell r="B316" t="str">
            <v>Tremblay,Paul</v>
          </cell>
          <cell r="C316" t="str">
            <v>Bradley,Ian</v>
          </cell>
          <cell r="D316" t="str">
            <v>OPER FACILIT</v>
          </cell>
          <cell r="E316">
            <v>4514</v>
          </cell>
          <cell r="G316" t="str">
            <v>Wheatstone,Michael</v>
          </cell>
          <cell r="H316">
            <v>417571</v>
          </cell>
          <cell r="I316" t="str">
            <v>OF</v>
          </cell>
          <cell r="M316">
            <v>1</v>
          </cell>
          <cell r="V316" t="str">
            <v>No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AM OPERATORS</v>
          </cell>
          <cell r="B317" t="str">
            <v>Tremblay,Paul</v>
          </cell>
          <cell r="C317" t="str">
            <v>Bradley,Ian</v>
          </cell>
          <cell r="D317" t="str">
            <v>OPER FACILIT</v>
          </cell>
          <cell r="E317">
            <v>4514</v>
          </cell>
          <cell r="G317" t="str">
            <v>Mouck,Allan</v>
          </cell>
          <cell r="H317">
            <v>443212</v>
          </cell>
          <cell r="I317" t="str">
            <v>OF</v>
          </cell>
          <cell r="J317" t="str">
            <v>Y</v>
          </cell>
          <cell r="K317" t="str">
            <v>YES</v>
          </cell>
          <cell r="P317">
            <v>39</v>
          </cell>
          <cell r="Q317">
            <v>41</v>
          </cell>
          <cell r="R317">
            <v>42</v>
          </cell>
          <cell r="S317">
            <v>40</v>
          </cell>
          <cell r="T317">
            <v>162</v>
          </cell>
          <cell r="U317" t="str">
            <v>Yes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</row>
        <row r="318">
          <cell r="A318" t="str">
            <v>AM OPERATORS</v>
          </cell>
          <cell r="B318" t="str">
            <v>Tremblay,Paul</v>
          </cell>
          <cell r="C318" t="str">
            <v>Bradley,Ian</v>
          </cell>
          <cell r="D318" t="str">
            <v>OPER FACILIT</v>
          </cell>
          <cell r="E318">
            <v>4514</v>
          </cell>
          <cell r="G318" t="str">
            <v>Klein,Meir</v>
          </cell>
          <cell r="H318">
            <v>492814</v>
          </cell>
          <cell r="I318" t="str">
            <v>OF</v>
          </cell>
          <cell r="J318" t="str">
            <v>Y</v>
          </cell>
          <cell r="K318" t="str">
            <v>YES</v>
          </cell>
          <cell r="P318">
            <v>35</v>
          </cell>
          <cell r="Q318">
            <v>35</v>
          </cell>
          <cell r="R318">
            <v>35</v>
          </cell>
          <cell r="S318">
            <v>35</v>
          </cell>
          <cell r="T318">
            <v>140</v>
          </cell>
          <cell r="U318" t="str">
            <v>Yes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</row>
        <row r="319">
          <cell r="A319" t="str">
            <v>AM OPERATORS</v>
          </cell>
          <cell r="B319" t="str">
            <v>Tremblay,Paul</v>
          </cell>
          <cell r="C319" t="str">
            <v>Bradley,Ian</v>
          </cell>
          <cell r="D319" t="str">
            <v>OPER FACILIT</v>
          </cell>
          <cell r="E319">
            <v>4514</v>
          </cell>
          <cell r="G319" t="str">
            <v>Yuen,Andrew H</v>
          </cell>
          <cell r="H319">
            <v>494326</v>
          </cell>
          <cell r="I319" t="str">
            <v>OF</v>
          </cell>
          <cell r="M319">
            <v>1</v>
          </cell>
          <cell r="V319" t="str">
            <v>No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 t="str">
            <v>AM OPERATORS</v>
          </cell>
          <cell r="B320" t="str">
            <v>Tremblay,Paul</v>
          </cell>
          <cell r="C320" t="str">
            <v>Bradley,Ian</v>
          </cell>
          <cell r="D320" t="str">
            <v>OPER FACILIT</v>
          </cell>
          <cell r="E320">
            <v>4514</v>
          </cell>
          <cell r="G320" t="str">
            <v>Hill,David Stuart</v>
          </cell>
          <cell r="H320">
            <v>517804</v>
          </cell>
          <cell r="I320" t="str">
            <v>OF</v>
          </cell>
          <cell r="M320">
            <v>1</v>
          </cell>
          <cell r="V320" t="str">
            <v>No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 t="str">
            <v>AM OPERATORS</v>
          </cell>
          <cell r="B321" t="str">
            <v>Tremblay,Paul</v>
          </cell>
          <cell r="C321" t="str">
            <v>Bradley,Ian</v>
          </cell>
          <cell r="D321" t="str">
            <v>OPER FACILIT</v>
          </cell>
          <cell r="E321">
            <v>4514</v>
          </cell>
          <cell r="G321" t="str">
            <v>Kochuta,Carole Louise</v>
          </cell>
          <cell r="H321">
            <v>518273</v>
          </cell>
          <cell r="I321" t="str">
            <v>OF</v>
          </cell>
          <cell r="M321">
            <v>1</v>
          </cell>
          <cell r="V321" t="str">
            <v>No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 t="str">
            <v>AM OPERATORS</v>
          </cell>
          <cell r="B322" t="str">
            <v>Tremblay,Paul</v>
          </cell>
          <cell r="C322" t="str">
            <v>Bradley,Ian</v>
          </cell>
          <cell r="D322" t="str">
            <v>OPER FACILIT</v>
          </cell>
          <cell r="E322">
            <v>4514</v>
          </cell>
          <cell r="G322" t="str">
            <v>Penrice,J R</v>
          </cell>
          <cell r="H322">
            <v>576975</v>
          </cell>
          <cell r="I322" t="str">
            <v>OF</v>
          </cell>
          <cell r="M322">
            <v>1</v>
          </cell>
          <cell r="V322" t="str">
            <v>No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 t="str">
            <v>AM OPERATORS</v>
          </cell>
          <cell r="B323" t="str">
            <v>Tremblay,Paul</v>
          </cell>
          <cell r="C323" t="str">
            <v>Bradley,Ian</v>
          </cell>
          <cell r="D323" t="str">
            <v>OPER FACILIT</v>
          </cell>
          <cell r="E323">
            <v>4514</v>
          </cell>
          <cell r="G323" t="str">
            <v>Anam,William</v>
          </cell>
          <cell r="H323">
            <v>594881</v>
          </cell>
          <cell r="I323" t="str">
            <v>OF</v>
          </cell>
          <cell r="M323">
            <v>1</v>
          </cell>
          <cell r="V323" t="str">
            <v>No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 t="str">
            <v>AM OPERATORS</v>
          </cell>
          <cell r="B324" t="str">
            <v>Tremblay,Paul</v>
          </cell>
          <cell r="C324" t="str">
            <v>Bradley,Ian</v>
          </cell>
          <cell r="D324" t="str">
            <v>OPER FACILIT</v>
          </cell>
          <cell r="E324">
            <v>4514</v>
          </cell>
          <cell r="G324" t="str">
            <v>Lo,Anita Siu Man</v>
          </cell>
          <cell r="H324">
            <v>600061</v>
          </cell>
          <cell r="I324" t="str">
            <v>OF</v>
          </cell>
          <cell r="M324">
            <v>1</v>
          </cell>
          <cell r="V324" t="str">
            <v>No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 t="str">
            <v>AM OPERATORS</v>
          </cell>
          <cell r="B325" t="str">
            <v>Tremblay,Paul</v>
          </cell>
          <cell r="C325" t="str">
            <v>Bradley,Ian</v>
          </cell>
          <cell r="D325" t="str">
            <v>OPER FACILIT</v>
          </cell>
          <cell r="E325">
            <v>4514</v>
          </cell>
          <cell r="G325" t="str">
            <v>Kwan,Tak Keung</v>
          </cell>
          <cell r="H325">
            <v>853433</v>
          </cell>
          <cell r="I325" t="str">
            <v>OF</v>
          </cell>
          <cell r="M325">
            <v>1</v>
          </cell>
          <cell r="V325" t="str">
            <v>No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 t="str">
            <v>AM OPERATORS</v>
          </cell>
          <cell r="B326" t="str">
            <v>Tremblay,Paul</v>
          </cell>
          <cell r="C326" t="str">
            <v>Bradley,Ian</v>
          </cell>
          <cell r="D326" t="str">
            <v>OPER FACILIT</v>
          </cell>
          <cell r="E326">
            <v>4514</v>
          </cell>
          <cell r="G326" t="str">
            <v>Klett,Thomas</v>
          </cell>
          <cell r="H326">
            <v>901005</v>
          </cell>
          <cell r="I326" t="str">
            <v>OF</v>
          </cell>
          <cell r="M326">
            <v>1</v>
          </cell>
          <cell r="V326" t="str">
            <v>No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 t="str">
            <v>AM OPERATORS</v>
          </cell>
          <cell r="B327" t="str">
            <v>Tremblay,Paul</v>
          </cell>
          <cell r="C327" t="str">
            <v>Bradley,Ian</v>
          </cell>
          <cell r="D327" t="str">
            <v>OPER FACILIT</v>
          </cell>
          <cell r="E327">
            <v>4514</v>
          </cell>
          <cell r="G327" t="str">
            <v>Salomaa,Olli</v>
          </cell>
          <cell r="H327">
            <v>946463</v>
          </cell>
          <cell r="I327" t="str">
            <v>OF</v>
          </cell>
          <cell r="M327">
            <v>1</v>
          </cell>
          <cell r="V327" t="str">
            <v>No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 t="str">
            <v>AM OPERATORS</v>
          </cell>
          <cell r="B328" t="str">
            <v>Tremblay,Paul</v>
          </cell>
          <cell r="C328" t="str">
            <v>Bradley,Ian</v>
          </cell>
          <cell r="D328" t="str">
            <v>OPER FACILIT</v>
          </cell>
          <cell r="E328">
            <v>4514</v>
          </cell>
          <cell r="G328" t="str">
            <v>Tsang,Clara</v>
          </cell>
          <cell r="H328">
            <v>947163</v>
          </cell>
          <cell r="I328" t="str">
            <v>OF</v>
          </cell>
          <cell r="M328">
            <v>1</v>
          </cell>
          <cell r="V328" t="str">
            <v>No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 t="str">
            <v>AM OPERATORS</v>
          </cell>
          <cell r="B329" t="str">
            <v>Tremblay,Paul</v>
          </cell>
          <cell r="C329" t="str">
            <v>Bradley,Ian</v>
          </cell>
          <cell r="D329" t="str">
            <v>Unknown</v>
          </cell>
          <cell r="E329" t="str">
            <v>TBD</v>
          </cell>
          <cell r="G329" t="str">
            <v>Willett,Kevin Richard</v>
          </cell>
          <cell r="H329">
            <v>183158</v>
          </cell>
          <cell r="I329" t="str">
            <v>ON</v>
          </cell>
          <cell r="J329" t="str">
            <v>Y</v>
          </cell>
          <cell r="N329">
            <v>1</v>
          </cell>
          <cell r="P329">
            <v>0</v>
          </cell>
          <cell r="Q329">
            <v>24</v>
          </cell>
          <cell r="R329">
            <v>0</v>
          </cell>
          <cell r="S329">
            <v>0</v>
          </cell>
          <cell r="T329">
            <v>24</v>
          </cell>
          <cell r="U329" t="str">
            <v>Yes</v>
          </cell>
          <cell r="W329">
            <v>0</v>
          </cell>
          <cell r="X329">
            <v>1</v>
          </cell>
          <cell r="Y329">
            <v>0</v>
          </cell>
          <cell r="Z329">
            <v>0</v>
          </cell>
        </row>
        <row r="330">
          <cell r="A330" t="str">
            <v>AM OPERATORS</v>
          </cell>
          <cell r="B330" t="str">
            <v>Tremblay,Paul</v>
          </cell>
          <cell r="C330" t="str">
            <v>Colden,Brad</v>
          </cell>
          <cell r="D330" t="str">
            <v>None</v>
          </cell>
          <cell r="E330">
            <v>4197</v>
          </cell>
          <cell r="G330" t="str">
            <v>Macdonald,Tom</v>
          </cell>
          <cell r="H330">
            <v>95473</v>
          </cell>
          <cell r="I330" t="str">
            <v>ON</v>
          </cell>
          <cell r="N330">
            <v>1</v>
          </cell>
          <cell r="V330" t="str">
            <v>No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 t="str">
            <v>AM OPERATORS</v>
          </cell>
          <cell r="B331" t="str">
            <v>Tremblay,Paul</v>
          </cell>
          <cell r="C331" t="str">
            <v>Colden,Brad</v>
          </cell>
          <cell r="D331" t="str">
            <v>None</v>
          </cell>
          <cell r="E331">
            <v>4197</v>
          </cell>
          <cell r="G331" t="str">
            <v>Lee,Barb</v>
          </cell>
          <cell r="H331">
            <v>214130</v>
          </cell>
          <cell r="I331" t="str">
            <v>ON</v>
          </cell>
          <cell r="N331">
            <v>1</v>
          </cell>
          <cell r="V331" t="str">
            <v>No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 t="str">
            <v>AM OPERATORS</v>
          </cell>
          <cell r="B332" t="str">
            <v>Tremblay,Paul</v>
          </cell>
          <cell r="C332" t="str">
            <v>Colden,Brad</v>
          </cell>
          <cell r="D332" t="str">
            <v>None</v>
          </cell>
          <cell r="E332">
            <v>4197</v>
          </cell>
          <cell r="G332" t="str">
            <v>Boatman,Dave</v>
          </cell>
          <cell r="H332">
            <v>385714</v>
          </cell>
          <cell r="I332" t="str">
            <v>ON</v>
          </cell>
          <cell r="N332">
            <v>1</v>
          </cell>
          <cell r="V332" t="str">
            <v>No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 t="str">
            <v>AM OPERATORS</v>
          </cell>
          <cell r="B333" t="str">
            <v>Tremblay,Paul</v>
          </cell>
          <cell r="C333" t="str">
            <v>Colden,Brad</v>
          </cell>
          <cell r="D333" t="str">
            <v>None</v>
          </cell>
          <cell r="E333">
            <v>4197</v>
          </cell>
          <cell r="G333" t="str">
            <v>Shannon,Tim</v>
          </cell>
          <cell r="H333">
            <v>385721</v>
          </cell>
          <cell r="I333" t="str">
            <v>ON</v>
          </cell>
          <cell r="N333">
            <v>1</v>
          </cell>
          <cell r="V333" t="str">
            <v>No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 t="str">
            <v>AM OPERATORS</v>
          </cell>
          <cell r="B334" t="str">
            <v>Tremblay,Paul</v>
          </cell>
          <cell r="C334" t="str">
            <v>Crawford,Tom</v>
          </cell>
          <cell r="D334" t="str">
            <v>None</v>
          </cell>
          <cell r="E334">
            <v>4197</v>
          </cell>
          <cell r="G334" t="str">
            <v>Wilson,Frank</v>
          </cell>
          <cell r="H334">
            <v>180714</v>
          </cell>
          <cell r="I334" t="str">
            <v>ON</v>
          </cell>
          <cell r="N334">
            <v>1</v>
          </cell>
          <cell r="V334" t="str">
            <v>No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 t="str">
            <v>AM OPERATORS</v>
          </cell>
          <cell r="B335" t="str">
            <v>Tremblay,Paul</v>
          </cell>
          <cell r="C335" t="str">
            <v>Crawford,Tom</v>
          </cell>
          <cell r="D335" t="str">
            <v>None</v>
          </cell>
          <cell r="E335">
            <v>4336</v>
          </cell>
          <cell r="G335" t="str">
            <v>Hacker,Karen</v>
          </cell>
          <cell r="H335">
            <v>262724</v>
          </cell>
          <cell r="I335" t="str">
            <v>OE</v>
          </cell>
          <cell r="J335" t="str">
            <v>Y</v>
          </cell>
          <cell r="K335" t="str">
            <v>YES</v>
          </cell>
          <cell r="V335" t="str">
            <v>No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 t="str">
            <v>AM OPERATORS</v>
          </cell>
          <cell r="B336" t="str">
            <v>Tremblay,Paul</v>
          </cell>
          <cell r="C336" t="str">
            <v>Ferguson,Mike</v>
          </cell>
          <cell r="D336" t="str">
            <v>None</v>
          </cell>
          <cell r="E336">
            <v>4336</v>
          </cell>
          <cell r="G336" t="str">
            <v>Gray,Jim</v>
          </cell>
          <cell r="H336">
            <v>55755</v>
          </cell>
          <cell r="I336" t="str">
            <v>ON</v>
          </cell>
          <cell r="N336">
            <v>1</v>
          </cell>
          <cell r="V336" t="str">
            <v>No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 t="str">
            <v>AM OPERATORS</v>
          </cell>
          <cell r="B337" t="str">
            <v>Tremblay,Paul</v>
          </cell>
          <cell r="C337" t="str">
            <v>Ferguson,Mike</v>
          </cell>
          <cell r="D337" t="str">
            <v>None</v>
          </cell>
          <cell r="E337">
            <v>4336</v>
          </cell>
          <cell r="G337" t="str">
            <v>Vidler,Scott</v>
          </cell>
          <cell r="H337">
            <v>96404</v>
          </cell>
          <cell r="I337" t="str">
            <v>OE</v>
          </cell>
          <cell r="J337" t="str">
            <v>Y</v>
          </cell>
          <cell r="K337" t="str">
            <v>YES</v>
          </cell>
          <cell r="P337">
            <v>40</v>
          </cell>
          <cell r="Q337">
            <v>40</v>
          </cell>
          <cell r="R337">
            <v>40</v>
          </cell>
          <cell r="S337">
            <v>32</v>
          </cell>
          <cell r="T337">
            <v>152</v>
          </cell>
          <cell r="U337" t="str">
            <v>Yes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</row>
        <row r="338">
          <cell r="A338" t="str">
            <v>AM OPERATORS</v>
          </cell>
          <cell r="B338" t="str">
            <v>Tremblay,Paul</v>
          </cell>
          <cell r="C338" t="str">
            <v>Ferguson,Mike</v>
          </cell>
          <cell r="D338" t="str">
            <v>None</v>
          </cell>
          <cell r="E338">
            <v>4336</v>
          </cell>
          <cell r="G338" t="str">
            <v>Leszczynski,Peter</v>
          </cell>
          <cell r="H338">
            <v>107240</v>
          </cell>
          <cell r="I338" t="str">
            <v>ON</v>
          </cell>
          <cell r="N338">
            <v>1</v>
          </cell>
          <cell r="V338" t="str">
            <v>No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 t="str">
            <v>AM OPERATORS</v>
          </cell>
          <cell r="B339" t="str">
            <v>Tremblay,Paul</v>
          </cell>
          <cell r="C339" t="str">
            <v>Ferguson,Mike</v>
          </cell>
          <cell r="D339" t="str">
            <v>None</v>
          </cell>
          <cell r="E339">
            <v>4336</v>
          </cell>
          <cell r="G339" t="str">
            <v>Kotopoulis,Archie</v>
          </cell>
          <cell r="H339">
            <v>179683</v>
          </cell>
          <cell r="I339" t="str">
            <v>OE</v>
          </cell>
          <cell r="J339" t="str">
            <v>Y</v>
          </cell>
          <cell r="K339" t="str">
            <v>YES</v>
          </cell>
          <cell r="P339">
            <v>0</v>
          </cell>
          <cell r="Q339">
            <v>35</v>
          </cell>
          <cell r="R339">
            <v>35</v>
          </cell>
          <cell r="S339">
            <v>35</v>
          </cell>
          <cell r="T339">
            <v>105</v>
          </cell>
          <cell r="U339" t="str">
            <v>Yes</v>
          </cell>
          <cell r="W339">
            <v>0</v>
          </cell>
          <cell r="X339">
            <v>1</v>
          </cell>
          <cell r="Y339">
            <v>1</v>
          </cell>
          <cell r="Z339">
            <v>1</v>
          </cell>
        </row>
        <row r="340">
          <cell r="A340" t="str">
            <v>AM OPERATORS</v>
          </cell>
          <cell r="B340" t="str">
            <v>Tremblay,Paul</v>
          </cell>
          <cell r="C340" t="str">
            <v>Ferguson,Mike</v>
          </cell>
          <cell r="D340" t="str">
            <v>None</v>
          </cell>
          <cell r="E340">
            <v>4336</v>
          </cell>
          <cell r="G340" t="str">
            <v>Samitov,Roustam</v>
          </cell>
          <cell r="H340">
            <v>183012</v>
          </cell>
          <cell r="I340" t="str">
            <v>OE</v>
          </cell>
          <cell r="J340" t="str">
            <v>Y</v>
          </cell>
          <cell r="K340" t="str">
            <v>YES</v>
          </cell>
          <cell r="P340">
            <v>42</v>
          </cell>
          <cell r="Q340">
            <v>46</v>
          </cell>
          <cell r="R340">
            <v>42</v>
          </cell>
          <cell r="S340">
            <v>44</v>
          </cell>
          <cell r="T340">
            <v>174</v>
          </cell>
          <cell r="U340" t="str">
            <v>Yes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</row>
        <row r="341">
          <cell r="A341" t="str">
            <v>AM OPERATORS</v>
          </cell>
          <cell r="B341" t="str">
            <v>Tremblay,Paul</v>
          </cell>
          <cell r="C341" t="str">
            <v>Ferguson,Mike</v>
          </cell>
          <cell r="D341" t="str">
            <v>None</v>
          </cell>
          <cell r="E341">
            <v>4336</v>
          </cell>
          <cell r="G341" t="str">
            <v>Rupke,James</v>
          </cell>
          <cell r="H341">
            <v>183045</v>
          </cell>
          <cell r="I341" t="str">
            <v>OE</v>
          </cell>
          <cell r="J341" t="str">
            <v>Y</v>
          </cell>
          <cell r="K341" t="str">
            <v>YES</v>
          </cell>
          <cell r="P341">
            <v>35</v>
          </cell>
          <cell r="Q341">
            <v>35</v>
          </cell>
          <cell r="R341">
            <v>35</v>
          </cell>
          <cell r="S341">
            <v>0</v>
          </cell>
          <cell r="T341">
            <v>105</v>
          </cell>
          <cell r="U341" t="str">
            <v>Yes</v>
          </cell>
          <cell r="W341">
            <v>1</v>
          </cell>
          <cell r="X341">
            <v>1</v>
          </cell>
          <cell r="Y341">
            <v>1</v>
          </cell>
          <cell r="Z341">
            <v>0</v>
          </cell>
        </row>
        <row r="342">
          <cell r="A342" t="str">
            <v>AM OPERATORS</v>
          </cell>
          <cell r="B342" t="str">
            <v>Tremblay,Paul</v>
          </cell>
          <cell r="C342" t="str">
            <v>Ferguson,Mike</v>
          </cell>
          <cell r="D342" t="str">
            <v>None</v>
          </cell>
          <cell r="E342">
            <v>4336</v>
          </cell>
          <cell r="G342" t="str">
            <v>Werner,Chuck</v>
          </cell>
          <cell r="H342">
            <v>221200</v>
          </cell>
          <cell r="I342" t="str">
            <v>OP</v>
          </cell>
          <cell r="O342" t="str">
            <v>Allocate according to outage breakdown</v>
          </cell>
          <cell r="V342" t="str">
            <v>No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 t="str">
            <v>AM OPERATORS</v>
          </cell>
          <cell r="B343" t="str">
            <v>Tremblay,Paul</v>
          </cell>
          <cell r="C343" t="str">
            <v>Ferguson,Mike</v>
          </cell>
          <cell r="D343" t="str">
            <v>None</v>
          </cell>
          <cell r="E343">
            <v>4387</v>
          </cell>
          <cell r="G343" t="str">
            <v>Mcewen,Doug</v>
          </cell>
          <cell r="H343">
            <v>233576</v>
          </cell>
          <cell r="I343" t="str">
            <v>OP</v>
          </cell>
          <cell r="O343" t="str">
            <v>Allocate according to outage breakdown</v>
          </cell>
          <cell r="V343" t="str">
            <v>No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 t="str">
            <v>AM OPERATORS</v>
          </cell>
          <cell r="B344" t="str">
            <v>Tremblay,Paul</v>
          </cell>
          <cell r="C344" t="str">
            <v>Ferguson,Mike</v>
          </cell>
          <cell r="D344" t="str">
            <v>None</v>
          </cell>
          <cell r="E344">
            <v>4336</v>
          </cell>
          <cell r="G344" t="str">
            <v>Lochhead,David</v>
          </cell>
          <cell r="H344">
            <v>273203</v>
          </cell>
          <cell r="I344" t="str">
            <v>OE</v>
          </cell>
          <cell r="J344" t="str">
            <v>Y</v>
          </cell>
          <cell r="K344" t="str">
            <v>YES</v>
          </cell>
          <cell r="P344">
            <v>35</v>
          </cell>
          <cell r="Q344">
            <v>35</v>
          </cell>
          <cell r="R344">
            <v>35</v>
          </cell>
          <cell r="S344">
            <v>0</v>
          </cell>
          <cell r="T344">
            <v>105</v>
          </cell>
          <cell r="U344" t="str">
            <v>Yes</v>
          </cell>
          <cell r="W344">
            <v>1</v>
          </cell>
          <cell r="X344">
            <v>1</v>
          </cell>
          <cell r="Y344">
            <v>1</v>
          </cell>
          <cell r="Z344">
            <v>0</v>
          </cell>
        </row>
        <row r="345">
          <cell r="A345" t="str">
            <v>AM OPERATORS</v>
          </cell>
          <cell r="B345" t="str">
            <v>Tremblay,Paul</v>
          </cell>
          <cell r="C345" t="str">
            <v>Ferguson,Mike</v>
          </cell>
          <cell r="D345" t="str">
            <v>None</v>
          </cell>
          <cell r="E345">
            <v>4197</v>
          </cell>
          <cell r="G345" t="str">
            <v>Schofield,Patrick</v>
          </cell>
          <cell r="H345">
            <v>274463</v>
          </cell>
          <cell r="I345" t="str">
            <v>ON</v>
          </cell>
          <cell r="N345">
            <v>1</v>
          </cell>
          <cell r="V345" t="str">
            <v>No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 t="str">
            <v>AM OPERATORS</v>
          </cell>
          <cell r="B346" t="str">
            <v>Tremblay,Paul</v>
          </cell>
          <cell r="C346" t="str">
            <v>Ferguson,Mike</v>
          </cell>
          <cell r="D346" t="str">
            <v>None</v>
          </cell>
          <cell r="E346">
            <v>4336</v>
          </cell>
          <cell r="G346" t="str">
            <v>Vella,Lorraine</v>
          </cell>
          <cell r="H346">
            <v>299425</v>
          </cell>
          <cell r="I346" t="str">
            <v>OE</v>
          </cell>
          <cell r="J346" t="str">
            <v>Y</v>
          </cell>
          <cell r="K346" t="str">
            <v>YES</v>
          </cell>
          <cell r="P346">
            <v>36</v>
          </cell>
          <cell r="Q346">
            <v>35</v>
          </cell>
          <cell r="R346">
            <v>35</v>
          </cell>
          <cell r="S346">
            <v>35</v>
          </cell>
          <cell r="T346">
            <v>141</v>
          </cell>
          <cell r="U346" t="str">
            <v>Yes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</row>
        <row r="347">
          <cell r="A347" t="str">
            <v>AM OPERATORS</v>
          </cell>
          <cell r="B347" t="str">
            <v>Tremblay,Paul</v>
          </cell>
          <cell r="C347" t="str">
            <v>Ferguson,Mike</v>
          </cell>
          <cell r="D347" t="str">
            <v>None</v>
          </cell>
          <cell r="E347">
            <v>4197</v>
          </cell>
          <cell r="G347" t="str">
            <v>Williams,David</v>
          </cell>
          <cell r="H347">
            <v>299453</v>
          </cell>
          <cell r="I347" t="str">
            <v>ON</v>
          </cell>
          <cell r="N347">
            <v>1</v>
          </cell>
          <cell r="V347" t="str">
            <v>No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 t="str">
            <v>AM OPERATORS</v>
          </cell>
          <cell r="B348" t="str">
            <v>Tremblay,Paul</v>
          </cell>
          <cell r="C348" t="str">
            <v>Ferguson,Mike</v>
          </cell>
          <cell r="D348" t="str">
            <v>None</v>
          </cell>
          <cell r="E348">
            <v>4336</v>
          </cell>
          <cell r="G348" t="str">
            <v>Mcarthur,Kim</v>
          </cell>
          <cell r="H348">
            <v>404922</v>
          </cell>
          <cell r="I348" t="str">
            <v>OE</v>
          </cell>
          <cell r="J348" t="str">
            <v>Y</v>
          </cell>
          <cell r="K348" t="str">
            <v>YES</v>
          </cell>
          <cell r="P348">
            <v>51</v>
          </cell>
          <cell r="Q348">
            <v>46</v>
          </cell>
          <cell r="R348">
            <v>53</v>
          </cell>
          <cell r="S348">
            <v>43</v>
          </cell>
          <cell r="T348">
            <v>193</v>
          </cell>
          <cell r="U348" t="str">
            <v>Yes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</row>
        <row r="349">
          <cell r="A349" t="str">
            <v>AM OPERATORS</v>
          </cell>
          <cell r="B349" t="str">
            <v>Tremblay,Paul</v>
          </cell>
          <cell r="C349" t="str">
            <v>Ferguson,Mike</v>
          </cell>
          <cell r="D349" t="str">
            <v>None</v>
          </cell>
          <cell r="E349">
            <v>4336</v>
          </cell>
          <cell r="G349" t="str">
            <v>Leung,Tim</v>
          </cell>
          <cell r="H349">
            <v>410746</v>
          </cell>
          <cell r="I349" t="str">
            <v>OE</v>
          </cell>
          <cell r="J349" t="str">
            <v>Y</v>
          </cell>
          <cell r="K349" t="str">
            <v>YES</v>
          </cell>
          <cell r="P349">
            <v>35</v>
          </cell>
          <cell r="Q349">
            <v>35</v>
          </cell>
          <cell r="R349">
            <v>35</v>
          </cell>
          <cell r="S349">
            <v>35</v>
          </cell>
          <cell r="T349">
            <v>140</v>
          </cell>
          <cell r="U349" t="str">
            <v>Yes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</row>
        <row r="350">
          <cell r="A350" t="str">
            <v>AM OPERATORS</v>
          </cell>
          <cell r="B350" t="str">
            <v>Tremblay,Paul</v>
          </cell>
          <cell r="C350" t="str">
            <v>Ferguson,Mike</v>
          </cell>
          <cell r="D350" t="str">
            <v>None</v>
          </cell>
          <cell r="E350">
            <v>4336</v>
          </cell>
          <cell r="G350" t="str">
            <v>Riaz,Hamid</v>
          </cell>
          <cell r="H350">
            <v>522942</v>
          </cell>
          <cell r="I350" t="str">
            <v>OE</v>
          </cell>
          <cell r="J350" t="str">
            <v>Y</v>
          </cell>
          <cell r="P350">
            <v>35</v>
          </cell>
          <cell r="Q350">
            <v>35</v>
          </cell>
          <cell r="R350">
            <v>0</v>
          </cell>
          <cell r="S350">
            <v>0</v>
          </cell>
          <cell r="T350">
            <v>70</v>
          </cell>
          <cell r="U350" t="str">
            <v>Yes</v>
          </cell>
          <cell r="W350">
            <v>1</v>
          </cell>
          <cell r="X350">
            <v>1</v>
          </cell>
          <cell r="Y350">
            <v>0</v>
          </cell>
          <cell r="Z350">
            <v>0</v>
          </cell>
        </row>
        <row r="351">
          <cell r="A351" t="str">
            <v>AM OPERATORS</v>
          </cell>
          <cell r="B351" t="str">
            <v>Tremblay,Paul</v>
          </cell>
          <cell r="C351" t="str">
            <v>Ferguson,Mike</v>
          </cell>
          <cell r="D351" t="str">
            <v>None</v>
          </cell>
          <cell r="E351">
            <v>4336</v>
          </cell>
          <cell r="G351" t="str">
            <v>Khan,Hamid Q.</v>
          </cell>
          <cell r="H351">
            <v>601153</v>
          </cell>
          <cell r="I351" t="str">
            <v>OE</v>
          </cell>
          <cell r="J351" t="str">
            <v>Y</v>
          </cell>
          <cell r="K351" t="str">
            <v>YES</v>
          </cell>
          <cell r="P351">
            <v>35</v>
          </cell>
          <cell r="Q351">
            <v>35</v>
          </cell>
          <cell r="R351">
            <v>35</v>
          </cell>
          <cell r="S351">
            <v>35</v>
          </cell>
          <cell r="T351">
            <v>140</v>
          </cell>
          <cell r="U351" t="str">
            <v>Yes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</row>
        <row r="352">
          <cell r="A352" t="str">
            <v>AM OPERATORS</v>
          </cell>
          <cell r="B352" t="str">
            <v>Tremblay,Paul</v>
          </cell>
          <cell r="C352" t="str">
            <v>Ferguson,Mike</v>
          </cell>
          <cell r="D352" t="str">
            <v>None</v>
          </cell>
          <cell r="E352">
            <v>4336</v>
          </cell>
          <cell r="G352" t="str">
            <v>MacDonald,Rob E</v>
          </cell>
          <cell r="H352">
            <v>943264</v>
          </cell>
          <cell r="I352" t="str">
            <v>ON</v>
          </cell>
          <cell r="J352" t="str">
            <v>Y</v>
          </cell>
          <cell r="N352">
            <v>1</v>
          </cell>
          <cell r="P352">
            <v>29.5</v>
          </cell>
          <cell r="Q352">
            <v>50</v>
          </cell>
          <cell r="R352">
            <v>54</v>
          </cell>
          <cell r="S352">
            <v>0</v>
          </cell>
          <cell r="T352">
            <v>133.5</v>
          </cell>
          <cell r="U352" t="str">
            <v>Yes</v>
          </cell>
          <cell r="W352">
            <v>1</v>
          </cell>
          <cell r="X352">
            <v>1</v>
          </cell>
          <cell r="Y352">
            <v>1</v>
          </cell>
          <cell r="Z352">
            <v>0</v>
          </cell>
        </row>
        <row r="353">
          <cell r="A353" t="str">
            <v>AM OPERATORS</v>
          </cell>
          <cell r="B353" t="str">
            <v>Tremblay,Paul</v>
          </cell>
          <cell r="C353" t="str">
            <v>Ferguson,Mike</v>
          </cell>
          <cell r="D353" t="str">
            <v>None</v>
          </cell>
          <cell r="E353">
            <v>4502</v>
          </cell>
          <cell r="G353" t="str">
            <v>Jackson,Andrew</v>
          </cell>
          <cell r="H353">
            <v>963984</v>
          </cell>
          <cell r="I353" t="str">
            <v>OP&amp;CS</v>
          </cell>
          <cell r="J353" t="str">
            <v>Y</v>
          </cell>
          <cell r="K353" t="str">
            <v>YES</v>
          </cell>
          <cell r="P353">
            <v>39.5</v>
          </cell>
          <cell r="Q353">
            <v>39</v>
          </cell>
          <cell r="R353">
            <v>41</v>
          </cell>
          <cell r="S353">
            <v>40</v>
          </cell>
          <cell r="T353">
            <v>159.5</v>
          </cell>
          <cell r="U353" t="str">
            <v>Yes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</row>
        <row r="354">
          <cell r="A354" t="str">
            <v>AM OPERATORS</v>
          </cell>
          <cell r="B354" t="str">
            <v>Tremblay,Paul</v>
          </cell>
          <cell r="C354" t="str">
            <v>Ferguson,Mike</v>
          </cell>
          <cell r="D354" t="str">
            <v>None</v>
          </cell>
          <cell r="E354">
            <v>4336</v>
          </cell>
          <cell r="G354" t="str">
            <v>Poulin,Claude</v>
          </cell>
          <cell r="H354">
            <v>969871</v>
          </cell>
          <cell r="I354" t="str">
            <v>ON</v>
          </cell>
          <cell r="N354">
            <v>1</v>
          </cell>
          <cell r="V354" t="str">
            <v>No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 t="str">
            <v>AM OPERATORS</v>
          </cell>
          <cell r="B355" t="str">
            <v>Tremblay,Paul</v>
          </cell>
          <cell r="C355" t="str">
            <v>Ferguson,Mike</v>
          </cell>
          <cell r="D355" t="str">
            <v>Operating Effectiveness</v>
          </cell>
          <cell r="E355">
            <v>4336</v>
          </cell>
          <cell r="G355" t="str">
            <v>Gilligan,Shaun</v>
          </cell>
          <cell r="H355">
            <v>970886</v>
          </cell>
          <cell r="I355" t="str">
            <v>OP&amp;CS</v>
          </cell>
          <cell r="J355" t="str">
            <v>Y</v>
          </cell>
          <cell r="K355" t="str">
            <v>YES</v>
          </cell>
          <cell r="V355" t="str">
            <v>No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 t="str">
            <v>AM OPERATORS</v>
          </cell>
          <cell r="B356" t="str">
            <v>Tremblay,Paul</v>
          </cell>
          <cell r="C356" t="str">
            <v>Jary,Norm</v>
          </cell>
          <cell r="D356" t="str">
            <v>None</v>
          </cell>
          <cell r="E356">
            <v>4197</v>
          </cell>
          <cell r="G356" t="str">
            <v>Mathewson,Steve</v>
          </cell>
          <cell r="H356">
            <v>33075</v>
          </cell>
          <cell r="I356" t="str">
            <v>ON</v>
          </cell>
          <cell r="N356">
            <v>1</v>
          </cell>
          <cell r="V356" t="str">
            <v>No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 t="str">
            <v>AM OPERATORS</v>
          </cell>
          <cell r="B357" t="str">
            <v>Tremblay,Paul</v>
          </cell>
          <cell r="C357" t="str">
            <v>Jary,Norm</v>
          </cell>
          <cell r="D357" t="str">
            <v>None</v>
          </cell>
          <cell r="E357">
            <v>4197</v>
          </cell>
          <cell r="G357" t="str">
            <v>Durham,Dean</v>
          </cell>
          <cell r="H357">
            <v>55083</v>
          </cell>
          <cell r="I357" t="str">
            <v>ON</v>
          </cell>
          <cell r="N357">
            <v>1</v>
          </cell>
          <cell r="V357" t="str">
            <v>No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 t="str">
            <v>AM OPERATORS</v>
          </cell>
          <cell r="B358" t="str">
            <v>Tremblay,Paul</v>
          </cell>
          <cell r="C358" t="str">
            <v>Jary,Norm</v>
          </cell>
          <cell r="D358" t="str">
            <v>None</v>
          </cell>
          <cell r="E358">
            <v>4197</v>
          </cell>
          <cell r="G358" t="str">
            <v>Hare,Brian</v>
          </cell>
          <cell r="H358">
            <v>57666</v>
          </cell>
          <cell r="I358" t="str">
            <v>ON</v>
          </cell>
          <cell r="N358">
            <v>1</v>
          </cell>
          <cell r="V358" t="str">
            <v>No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 t="str">
            <v>AM OPERATORS</v>
          </cell>
          <cell r="B359" t="str">
            <v>Tremblay,Paul</v>
          </cell>
          <cell r="C359" t="str">
            <v>Jary,Norm</v>
          </cell>
          <cell r="D359" t="str">
            <v>None</v>
          </cell>
          <cell r="E359">
            <v>4197</v>
          </cell>
          <cell r="G359" t="str">
            <v>Rowan,Carol</v>
          </cell>
          <cell r="H359">
            <v>90804</v>
          </cell>
          <cell r="I359" t="str">
            <v>ON</v>
          </cell>
          <cell r="N359">
            <v>1</v>
          </cell>
          <cell r="V359" t="str">
            <v>No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 t="str">
            <v>AM OPERATORS</v>
          </cell>
          <cell r="B360" t="str">
            <v>Tremblay,Paul</v>
          </cell>
          <cell r="C360" t="str">
            <v>Jary,Norm</v>
          </cell>
          <cell r="D360" t="str">
            <v>None</v>
          </cell>
          <cell r="E360">
            <v>4197</v>
          </cell>
          <cell r="G360" t="str">
            <v>Kit,Joe</v>
          </cell>
          <cell r="H360">
            <v>94976</v>
          </cell>
          <cell r="I360" t="str">
            <v>ON</v>
          </cell>
          <cell r="N360">
            <v>1</v>
          </cell>
          <cell r="V360" t="str">
            <v>No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 t="str">
            <v>AM OPERATORS</v>
          </cell>
          <cell r="B361" t="str">
            <v>Tremblay,Paul</v>
          </cell>
          <cell r="C361" t="str">
            <v>Jary,Norm</v>
          </cell>
          <cell r="D361" t="str">
            <v>None</v>
          </cell>
          <cell r="E361">
            <v>4197</v>
          </cell>
          <cell r="G361" t="str">
            <v>Orchard,Paul</v>
          </cell>
          <cell r="H361">
            <v>95501</v>
          </cell>
          <cell r="I361" t="str">
            <v>ON</v>
          </cell>
          <cell r="N361">
            <v>1</v>
          </cell>
          <cell r="V361" t="str">
            <v>No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AM OPERATORS</v>
          </cell>
          <cell r="B362" t="str">
            <v>Tremblay,Paul</v>
          </cell>
          <cell r="C362" t="str">
            <v>Jary,Norm</v>
          </cell>
          <cell r="D362" t="str">
            <v>None</v>
          </cell>
          <cell r="E362">
            <v>4197</v>
          </cell>
          <cell r="G362" t="str">
            <v>Kaye,John</v>
          </cell>
          <cell r="H362">
            <v>102935</v>
          </cell>
          <cell r="I362" t="str">
            <v>ON</v>
          </cell>
          <cell r="N362">
            <v>1</v>
          </cell>
          <cell r="V362" t="str">
            <v>No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 t="str">
            <v>AM OPERATORS</v>
          </cell>
          <cell r="B363" t="str">
            <v>Tremblay,Paul</v>
          </cell>
          <cell r="C363" t="str">
            <v>Jary,Norm</v>
          </cell>
          <cell r="D363" t="str">
            <v>None</v>
          </cell>
          <cell r="E363">
            <v>4197</v>
          </cell>
          <cell r="G363" t="str">
            <v>Minnings,Paul</v>
          </cell>
          <cell r="H363">
            <v>111181</v>
          </cell>
          <cell r="I363" t="str">
            <v>ON</v>
          </cell>
          <cell r="N363">
            <v>1</v>
          </cell>
          <cell r="V363" t="str">
            <v>No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AM OPERATORS</v>
          </cell>
          <cell r="B364" t="str">
            <v>Tremblay,Paul</v>
          </cell>
          <cell r="C364" t="str">
            <v>Jary,Norm</v>
          </cell>
          <cell r="D364" t="str">
            <v>None</v>
          </cell>
          <cell r="E364">
            <v>4197</v>
          </cell>
          <cell r="G364" t="str">
            <v>Brunke,Kevin</v>
          </cell>
          <cell r="H364">
            <v>120176</v>
          </cell>
          <cell r="I364" t="str">
            <v>ON</v>
          </cell>
          <cell r="N364">
            <v>1</v>
          </cell>
          <cell r="V364" t="str">
            <v>No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 t="str">
            <v>AM OPERATORS</v>
          </cell>
          <cell r="B365" t="str">
            <v>Tremblay,Paul</v>
          </cell>
          <cell r="C365" t="str">
            <v>Jary,Norm</v>
          </cell>
          <cell r="D365" t="str">
            <v>None</v>
          </cell>
          <cell r="E365">
            <v>4197</v>
          </cell>
          <cell r="G365" t="str">
            <v>Hickman,Jean</v>
          </cell>
          <cell r="H365">
            <v>122080</v>
          </cell>
          <cell r="I365" t="str">
            <v>ON</v>
          </cell>
          <cell r="N365">
            <v>1</v>
          </cell>
          <cell r="V365" t="str">
            <v>No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 t="str">
            <v>AM OPERATORS</v>
          </cell>
          <cell r="B366" t="str">
            <v>Tremblay,Paul</v>
          </cell>
          <cell r="C366" t="str">
            <v>Jary,Norm</v>
          </cell>
          <cell r="D366" t="str">
            <v>None</v>
          </cell>
          <cell r="E366">
            <v>4197</v>
          </cell>
          <cell r="G366" t="str">
            <v>Drohan,Pat</v>
          </cell>
          <cell r="H366">
            <v>122094</v>
          </cell>
          <cell r="I366" t="str">
            <v>ON</v>
          </cell>
          <cell r="N366">
            <v>1</v>
          </cell>
          <cell r="V366" t="str">
            <v>No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 t="str">
            <v>AM OPERATORS</v>
          </cell>
          <cell r="B367" t="str">
            <v>Tremblay,Paul</v>
          </cell>
          <cell r="C367" t="str">
            <v>Jary,Norm</v>
          </cell>
          <cell r="D367" t="str">
            <v>None</v>
          </cell>
          <cell r="E367">
            <v>4197</v>
          </cell>
          <cell r="G367" t="str">
            <v>Malouin,Brent</v>
          </cell>
          <cell r="H367">
            <v>123326</v>
          </cell>
          <cell r="I367" t="str">
            <v>ON</v>
          </cell>
          <cell r="N367">
            <v>1</v>
          </cell>
          <cell r="V367" t="str">
            <v>No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 t="str">
            <v>AM OPERATORS</v>
          </cell>
          <cell r="B368" t="str">
            <v>Tremblay,Paul</v>
          </cell>
          <cell r="C368" t="str">
            <v>Jary,Norm</v>
          </cell>
          <cell r="D368" t="str">
            <v>None</v>
          </cell>
          <cell r="E368">
            <v>4336</v>
          </cell>
          <cell r="G368" t="str">
            <v>Taylor,Leon</v>
          </cell>
          <cell r="H368">
            <v>146055</v>
          </cell>
          <cell r="I368" t="str">
            <v>OP</v>
          </cell>
          <cell r="O368" t="str">
            <v>Allocate according to outage breakdown</v>
          </cell>
          <cell r="V368" t="str">
            <v>No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 t="str">
            <v>AM OPERATORS</v>
          </cell>
          <cell r="B369" t="str">
            <v>Tremblay,Paul</v>
          </cell>
          <cell r="C369" t="str">
            <v>Jary,Norm</v>
          </cell>
          <cell r="D369" t="str">
            <v>None</v>
          </cell>
          <cell r="E369">
            <v>4197</v>
          </cell>
          <cell r="G369" t="str">
            <v>Jarrett,Eileen</v>
          </cell>
          <cell r="H369">
            <v>154231</v>
          </cell>
          <cell r="I369" t="str">
            <v>ON</v>
          </cell>
          <cell r="N369">
            <v>1</v>
          </cell>
          <cell r="V369" t="str">
            <v>No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 t="str">
            <v>AM OPERATORS</v>
          </cell>
          <cell r="B370" t="str">
            <v>Tremblay,Paul</v>
          </cell>
          <cell r="C370" t="str">
            <v>Jary,Norm</v>
          </cell>
          <cell r="D370" t="str">
            <v>None</v>
          </cell>
          <cell r="E370">
            <v>4197</v>
          </cell>
          <cell r="G370" t="str">
            <v>Keena,Mike</v>
          </cell>
          <cell r="H370">
            <v>158690</v>
          </cell>
          <cell r="I370" t="str">
            <v>ON</v>
          </cell>
          <cell r="N370">
            <v>1</v>
          </cell>
          <cell r="V370" t="str">
            <v>No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 t="str">
            <v>AM OPERATORS</v>
          </cell>
          <cell r="B371" t="str">
            <v>Tremblay,Paul</v>
          </cell>
          <cell r="C371" t="str">
            <v>Jary,Norm</v>
          </cell>
          <cell r="D371" t="str">
            <v>None</v>
          </cell>
          <cell r="E371">
            <v>4197</v>
          </cell>
          <cell r="G371" t="str">
            <v>Treleaven,Dan</v>
          </cell>
          <cell r="H371">
            <v>163163</v>
          </cell>
          <cell r="I371" t="str">
            <v>ON</v>
          </cell>
          <cell r="N371">
            <v>1</v>
          </cell>
          <cell r="V371" t="str">
            <v>No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 t="str">
            <v>AM OPERATORS</v>
          </cell>
          <cell r="B372" t="str">
            <v>Tremblay,Paul</v>
          </cell>
          <cell r="C372" t="str">
            <v>Jary,Norm</v>
          </cell>
          <cell r="D372" t="str">
            <v>None</v>
          </cell>
          <cell r="E372">
            <v>4197</v>
          </cell>
          <cell r="G372" t="str">
            <v>Potts,John</v>
          </cell>
          <cell r="H372">
            <v>166866</v>
          </cell>
          <cell r="I372" t="str">
            <v>ON</v>
          </cell>
          <cell r="N372">
            <v>1</v>
          </cell>
          <cell r="V372" t="str">
            <v>No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 t="str">
            <v>AM OPERATORS</v>
          </cell>
          <cell r="B373" t="str">
            <v>Tremblay,Paul</v>
          </cell>
          <cell r="C373" t="str">
            <v>Jary,Norm</v>
          </cell>
          <cell r="D373" t="str">
            <v>None</v>
          </cell>
          <cell r="E373">
            <v>4197</v>
          </cell>
          <cell r="G373" t="str">
            <v>Waite,Ed</v>
          </cell>
          <cell r="H373">
            <v>167881</v>
          </cell>
          <cell r="I373" t="str">
            <v>ON</v>
          </cell>
          <cell r="J373" t="str">
            <v>?</v>
          </cell>
          <cell r="K373" t="str">
            <v>YES - Ed Waite Note</v>
          </cell>
          <cell r="N373">
            <v>1</v>
          </cell>
          <cell r="P373">
            <v>28</v>
          </cell>
          <cell r="Q373">
            <v>0</v>
          </cell>
          <cell r="R373">
            <v>0</v>
          </cell>
          <cell r="S373">
            <v>0</v>
          </cell>
          <cell r="T373">
            <v>28</v>
          </cell>
          <cell r="U373" t="str">
            <v>Yes</v>
          </cell>
          <cell r="W373">
            <v>1</v>
          </cell>
          <cell r="X373">
            <v>0</v>
          </cell>
          <cell r="Y373">
            <v>0</v>
          </cell>
          <cell r="Z373">
            <v>0</v>
          </cell>
        </row>
        <row r="374">
          <cell r="A374" t="str">
            <v>AM OPERATORS</v>
          </cell>
          <cell r="B374" t="str">
            <v>Tremblay,Paul</v>
          </cell>
          <cell r="C374" t="str">
            <v>Jary,Norm</v>
          </cell>
          <cell r="D374" t="str">
            <v>None</v>
          </cell>
          <cell r="E374">
            <v>4197</v>
          </cell>
          <cell r="G374" t="str">
            <v>Richards,Jann</v>
          </cell>
          <cell r="H374">
            <v>175929</v>
          </cell>
          <cell r="I374" t="str">
            <v>ON</v>
          </cell>
          <cell r="N374">
            <v>1</v>
          </cell>
          <cell r="V374" t="str">
            <v>No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 t="str">
            <v>AM OPERATORS</v>
          </cell>
          <cell r="B375" t="str">
            <v>Tremblay,Paul</v>
          </cell>
          <cell r="C375" t="str">
            <v>Jary,Norm</v>
          </cell>
          <cell r="D375" t="str">
            <v>None</v>
          </cell>
          <cell r="E375">
            <v>4197</v>
          </cell>
          <cell r="G375" t="str">
            <v>Roles,Derek W.</v>
          </cell>
          <cell r="H375">
            <v>176055</v>
          </cell>
          <cell r="I375" t="str">
            <v>ON</v>
          </cell>
          <cell r="N375">
            <v>1</v>
          </cell>
          <cell r="V375" t="str">
            <v>No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 t="str">
            <v>AM OPERATORS</v>
          </cell>
          <cell r="B376" t="str">
            <v>Tremblay,Paul</v>
          </cell>
          <cell r="C376" t="str">
            <v>Jary,Norm</v>
          </cell>
          <cell r="D376" t="str">
            <v>None</v>
          </cell>
          <cell r="E376">
            <v>4197</v>
          </cell>
          <cell r="G376" t="str">
            <v>Doan,Steven</v>
          </cell>
          <cell r="H376">
            <v>176135</v>
          </cell>
          <cell r="I376" t="str">
            <v>ON</v>
          </cell>
          <cell r="N376">
            <v>1</v>
          </cell>
          <cell r="V376" t="str">
            <v>No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 t="str">
            <v>AM OPERATORS</v>
          </cell>
          <cell r="B377" t="str">
            <v>Tremblay,Paul</v>
          </cell>
          <cell r="C377" t="str">
            <v>Jary,Norm</v>
          </cell>
          <cell r="D377" t="str">
            <v>None</v>
          </cell>
          <cell r="E377">
            <v>4197</v>
          </cell>
          <cell r="G377" t="str">
            <v>Pizzuto,Jennifer</v>
          </cell>
          <cell r="H377">
            <v>180994</v>
          </cell>
          <cell r="I377" t="str">
            <v>ON</v>
          </cell>
          <cell r="N377">
            <v>1</v>
          </cell>
          <cell r="V377" t="str">
            <v>No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 t="str">
            <v>AM OPERATORS</v>
          </cell>
          <cell r="B378" t="str">
            <v>Tremblay,Paul</v>
          </cell>
          <cell r="C378" t="str">
            <v>Jary,Norm</v>
          </cell>
          <cell r="D378" t="str">
            <v>None</v>
          </cell>
          <cell r="E378">
            <v>4197</v>
          </cell>
          <cell r="G378" t="str">
            <v>Bibby,Jeremy A.</v>
          </cell>
          <cell r="H378">
            <v>182173</v>
          </cell>
          <cell r="I378" t="str">
            <v>ON</v>
          </cell>
          <cell r="N378">
            <v>1</v>
          </cell>
          <cell r="V378" t="str">
            <v>No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 t="str">
            <v>AM OPERATORS</v>
          </cell>
          <cell r="B379" t="str">
            <v>Tremblay,Paul</v>
          </cell>
          <cell r="C379" t="str">
            <v>Jary,Norm</v>
          </cell>
          <cell r="D379" t="str">
            <v>None</v>
          </cell>
          <cell r="E379">
            <v>4197</v>
          </cell>
          <cell r="G379" t="str">
            <v>Eckensweiler,Patti A.</v>
          </cell>
          <cell r="H379">
            <v>182177</v>
          </cell>
          <cell r="I379" t="str">
            <v>ON</v>
          </cell>
          <cell r="N379">
            <v>1</v>
          </cell>
          <cell r="V379" t="str">
            <v>No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 t="str">
            <v>AM OPERATORS</v>
          </cell>
          <cell r="B380" t="str">
            <v>Tremblay,Paul</v>
          </cell>
          <cell r="C380" t="str">
            <v>Jary,Norm</v>
          </cell>
          <cell r="D380" t="str">
            <v>None</v>
          </cell>
          <cell r="E380">
            <v>4197</v>
          </cell>
          <cell r="G380" t="str">
            <v>Nelles,Paul</v>
          </cell>
          <cell r="H380">
            <v>182595</v>
          </cell>
          <cell r="I380" t="str">
            <v>ON</v>
          </cell>
          <cell r="N380">
            <v>1</v>
          </cell>
          <cell r="V380" t="str">
            <v>No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 t="str">
            <v>AM OPERATORS</v>
          </cell>
          <cell r="B381" t="str">
            <v>Tremblay,Paul</v>
          </cell>
          <cell r="C381" t="str">
            <v>Jary,Norm</v>
          </cell>
          <cell r="D381" t="str">
            <v>None</v>
          </cell>
          <cell r="E381">
            <v>4197</v>
          </cell>
          <cell r="G381" t="str">
            <v>Conner,John</v>
          </cell>
          <cell r="H381">
            <v>189154</v>
          </cell>
          <cell r="I381" t="str">
            <v>ON</v>
          </cell>
          <cell r="N381">
            <v>1</v>
          </cell>
          <cell r="V381" t="str">
            <v>No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 t="str">
            <v>AM OPERATORS</v>
          </cell>
          <cell r="B382" t="str">
            <v>Tremblay,Paul</v>
          </cell>
          <cell r="C382" t="str">
            <v>Jary,Norm</v>
          </cell>
          <cell r="D382" t="str">
            <v>None</v>
          </cell>
          <cell r="E382">
            <v>4197</v>
          </cell>
          <cell r="G382" t="str">
            <v>Goodhand,Ian</v>
          </cell>
          <cell r="H382">
            <v>196042</v>
          </cell>
          <cell r="I382" t="str">
            <v>ON</v>
          </cell>
          <cell r="N382">
            <v>1</v>
          </cell>
          <cell r="V382" t="str">
            <v>No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 t="str">
            <v>AM OPERATORS</v>
          </cell>
          <cell r="B383" t="str">
            <v>Tremblay,Paul</v>
          </cell>
          <cell r="C383" t="str">
            <v>Jary,Norm</v>
          </cell>
          <cell r="D383" t="str">
            <v>None</v>
          </cell>
          <cell r="E383">
            <v>4197</v>
          </cell>
          <cell r="G383" t="str">
            <v>Ottewell,Doug</v>
          </cell>
          <cell r="H383">
            <v>199206</v>
          </cell>
          <cell r="I383" t="str">
            <v>ON</v>
          </cell>
          <cell r="N383">
            <v>1</v>
          </cell>
          <cell r="V383" t="str">
            <v>No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 t="str">
            <v>AM OPERATORS</v>
          </cell>
          <cell r="B384" t="str">
            <v>Tremblay,Paul</v>
          </cell>
          <cell r="C384" t="str">
            <v>Jary,Norm</v>
          </cell>
          <cell r="D384" t="str">
            <v>None</v>
          </cell>
          <cell r="E384">
            <v>4197</v>
          </cell>
          <cell r="G384" t="str">
            <v>Potvin,Claude</v>
          </cell>
          <cell r="H384">
            <v>208831</v>
          </cell>
          <cell r="I384" t="str">
            <v>ON</v>
          </cell>
          <cell r="N384">
            <v>1</v>
          </cell>
          <cell r="V384" t="str">
            <v>No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 t="str">
            <v>AM OPERATORS</v>
          </cell>
          <cell r="B385" t="str">
            <v>Tremblay,Paul</v>
          </cell>
          <cell r="C385" t="str">
            <v>Jary,Norm</v>
          </cell>
          <cell r="D385" t="str">
            <v>None</v>
          </cell>
          <cell r="E385">
            <v>4197</v>
          </cell>
          <cell r="G385" t="str">
            <v>Surridge,Richard</v>
          </cell>
          <cell r="H385">
            <v>210616</v>
          </cell>
          <cell r="I385" t="str">
            <v>ON</v>
          </cell>
          <cell r="N385">
            <v>1</v>
          </cell>
          <cell r="V385" t="str">
            <v>No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 t="str">
            <v>AM OPERATORS</v>
          </cell>
          <cell r="B386" t="str">
            <v>Tremblay,Paul</v>
          </cell>
          <cell r="C386" t="str">
            <v>Jary,Norm</v>
          </cell>
          <cell r="D386" t="str">
            <v>None</v>
          </cell>
          <cell r="E386">
            <v>4197</v>
          </cell>
          <cell r="G386" t="str">
            <v>Leavoy,Ray</v>
          </cell>
          <cell r="H386">
            <v>213584</v>
          </cell>
          <cell r="I386" t="str">
            <v>ON</v>
          </cell>
          <cell r="N386">
            <v>1</v>
          </cell>
          <cell r="V386" t="str">
            <v>No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 t="str">
            <v>AM OPERATORS</v>
          </cell>
          <cell r="B387" t="str">
            <v>Tremblay,Paul</v>
          </cell>
          <cell r="C387" t="str">
            <v>Jary,Norm</v>
          </cell>
          <cell r="D387" t="str">
            <v>None</v>
          </cell>
          <cell r="E387">
            <v>4197</v>
          </cell>
          <cell r="G387" t="str">
            <v>Leach,Dave</v>
          </cell>
          <cell r="H387">
            <v>214046</v>
          </cell>
          <cell r="I387" t="str">
            <v>ON</v>
          </cell>
          <cell r="N387">
            <v>1</v>
          </cell>
          <cell r="V387" t="str">
            <v>No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 t="str">
            <v>AM OPERATORS</v>
          </cell>
          <cell r="B388" t="str">
            <v>Tremblay,Paul</v>
          </cell>
          <cell r="C388" t="str">
            <v>Jary,Norm</v>
          </cell>
          <cell r="D388" t="str">
            <v>None</v>
          </cell>
          <cell r="E388">
            <v>4336</v>
          </cell>
          <cell r="G388" t="str">
            <v>Cordasco,Gaetano</v>
          </cell>
          <cell r="H388">
            <v>214060</v>
          </cell>
          <cell r="I388" t="str">
            <v>ON</v>
          </cell>
          <cell r="N388">
            <v>1</v>
          </cell>
          <cell r="V388" t="str">
            <v>No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 t="str">
            <v>AM OPERATORS</v>
          </cell>
          <cell r="B389" t="str">
            <v>Tremblay,Paul</v>
          </cell>
          <cell r="C389" t="str">
            <v>Jary,Norm</v>
          </cell>
          <cell r="D389" t="str">
            <v>None</v>
          </cell>
          <cell r="E389">
            <v>4197</v>
          </cell>
          <cell r="G389" t="str">
            <v>Ogle,Trevor</v>
          </cell>
          <cell r="H389">
            <v>216384</v>
          </cell>
          <cell r="I389" t="str">
            <v>ON</v>
          </cell>
          <cell r="N389">
            <v>1</v>
          </cell>
          <cell r="V389" t="str">
            <v>No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 t="str">
            <v>AM OPERATORS</v>
          </cell>
          <cell r="B390" t="str">
            <v>Tremblay,Paul</v>
          </cell>
          <cell r="C390" t="str">
            <v>Jary,Norm</v>
          </cell>
          <cell r="D390" t="str">
            <v>None</v>
          </cell>
          <cell r="E390">
            <v>4197</v>
          </cell>
          <cell r="G390" t="str">
            <v>MacDonald,Jim</v>
          </cell>
          <cell r="H390">
            <v>217805</v>
          </cell>
          <cell r="I390" t="str">
            <v>OE</v>
          </cell>
          <cell r="P390">
            <v>36</v>
          </cell>
          <cell r="Q390">
            <v>32</v>
          </cell>
          <cell r="R390">
            <v>32</v>
          </cell>
          <cell r="S390">
            <v>40</v>
          </cell>
          <cell r="T390">
            <v>140</v>
          </cell>
          <cell r="U390" t="str">
            <v>Yes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</row>
        <row r="391">
          <cell r="A391" t="str">
            <v>AM OPERATORS</v>
          </cell>
          <cell r="B391" t="str">
            <v>Tremblay,Paul</v>
          </cell>
          <cell r="C391" t="str">
            <v>Jary,Norm</v>
          </cell>
          <cell r="D391" t="str">
            <v>None</v>
          </cell>
          <cell r="E391">
            <v>4336</v>
          </cell>
          <cell r="G391" t="str">
            <v>St Martin,William</v>
          </cell>
          <cell r="H391">
            <v>242746</v>
          </cell>
          <cell r="I391" t="str">
            <v>ON</v>
          </cell>
          <cell r="N391">
            <v>1</v>
          </cell>
          <cell r="V391" t="str">
            <v>No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 t="str">
            <v>AM OPERATORS</v>
          </cell>
          <cell r="B392" t="str">
            <v>Tremblay,Paul</v>
          </cell>
          <cell r="C392" t="str">
            <v>Jary,Norm</v>
          </cell>
          <cell r="D392" t="str">
            <v>None</v>
          </cell>
          <cell r="E392">
            <v>4197</v>
          </cell>
          <cell r="G392" t="str">
            <v>Rogerson,Tracy</v>
          </cell>
          <cell r="H392">
            <v>242774</v>
          </cell>
          <cell r="I392" t="str">
            <v>ON</v>
          </cell>
          <cell r="N392">
            <v>1</v>
          </cell>
          <cell r="V392" t="str">
            <v>No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 t="str">
            <v>AM OPERATORS</v>
          </cell>
          <cell r="B393" t="str">
            <v>Tremblay,Paul</v>
          </cell>
          <cell r="C393" t="str">
            <v>Jary,Norm</v>
          </cell>
          <cell r="D393" t="str">
            <v>None</v>
          </cell>
          <cell r="E393">
            <v>4197</v>
          </cell>
          <cell r="G393" t="str">
            <v>Thompson,Lucky</v>
          </cell>
          <cell r="H393">
            <v>262752</v>
          </cell>
          <cell r="I393" t="str">
            <v>ON</v>
          </cell>
          <cell r="N393">
            <v>1</v>
          </cell>
          <cell r="V393" t="str">
            <v>No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 t="str">
            <v>AM OPERATORS</v>
          </cell>
          <cell r="B394" t="str">
            <v>Tremblay,Paul</v>
          </cell>
          <cell r="C394" t="str">
            <v>Jary,Norm</v>
          </cell>
          <cell r="D394" t="str">
            <v>None</v>
          </cell>
          <cell r="E394">
            <v>4197</v>
          </cell>
          <cell r="G394" t="str">
            <v>Casagrande,Joseph</v>
          </cell>
          <cell r="H394">
            <v>265482</v>
          </cell>
          <cell r="I394" t="str">
            <v>ON</v>
          </cell>
          <cell r="N394">
            <v>1</v>
          </cell>
          <cell r="V394" t="str">
            <v>No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 t="str">
            <v>AM OPERATORS</v>
          </cell>
          <cell r="B395" t="str">
            <v>Tremblay,Paul</v>
          </cell>
          <cell r="C395" t="str">
            <v>Jary,Norm</v>
          </cell>
          <cell r="D395" t="str">
            <v>None</v>
          </cell>
          <cell r="E395">
            <v>4197</v>
          </cell>
          <cell r="G395" t="str">
            <v>Hvalica,David</v>
          </cell>
          <cell r="H395">
            <v>269290</v>
          </cell>
          <cell r="I395" t="str">
            <v>ON</v>
          </cell>
          <cell r="N395">
            <v>1</v>
          </cell>
          <cell r="V395" t="str">
            <v>No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 t="str">
            <v>AM OPERATORS</v>
          </cell>
          <cell r="B396" t="str">
            <v>Tremblay,Paul</v>
          </cell>
          <cell r="C396" t="str">
            <v>Jary,Norm</v>
          </cell>
          <cell r="D396" t="str">
            <v>None</v>
          </cell>
          <cell r="E396">
            <v>4197</v>
          </cell>
          <cell r="G396" t="str">
            <v>Napier,Glen</v>
          </cell>
          <cell r="H396">
            <v>269535</v>
          </cell>
          <cell r="I396" t="str">
            <v>ON</v>
          </cell>
          <cell r="N396">
            <v>1</v>
          </cell>
          <cell r="V396" t="str">
            <v>No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 t="str">
            <v>AM OPERATORS</v>
          </cell>
          <cell r="B397" t="str">
            <v>Tremblay,Paul</v>
          </cell>
          <cell r="C397" t="str">
            <v>Jary,Norm</v>
          </cell>
          <cell r="D397" t="str">
            <v>None</v>
          </cell>
          <cell r="E397">
            <v>4197</v>
          </cell>
          <cell r="G397" t="str">
            <v>Vasey,John</v>
          </cell>
          <cell r="H397">
            <v>273434</v>
          </cell>
          <cell r="I397" t="str">
            <v>ON</v>
          </cell>
          <cell r="N397">
            <v>1</v>
          </cell>
          <cell r="V397" t="str">
            <v>No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 t="str">
            <v>AM OPERATORS</v>
          </cell>
          <cell r="B398" t="str">
            <v>Tremblay,Paul</v>
          </cell>
          <cell r="C398" t="str">
            <v>Jary,Norm</v>
          </cell>
          <cell r="D398" t="str">
            <v>None</v>
          </cell>
          <cell r="E398">
            <v>4197</v>
          </cell>
          <cell r="G398" t="str">
            <v>Dunn,Cliff</v>
          </cell>
          <cell r="H398">
            <v>281400</v>
          </cell>
          <cell r="I398" t="str">
            <v>ON</v>
          </cell>
          <cell r="N398">
            <v>1</v>
          </cell>
          <cell r="V398" t="str">
            <v>No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 t="str">
            <v>AM OPERATORS</v>
          </cell>
          <cell r="B399" t="str">
            <v>Tremblay,Paul</v>
          </cell>
          <cell r="C399" t="str">
            <v>Jary,Norm</v>
          </cell>
          <cell r="D399" t="str">
            <v>None</v>
          </cell>
          <cell r="E399">
            <v>4197</v>
          </cell>
          <cell r="G399" t="str">
            <v>Fodchuk,Al</v>
          </cell>
          <cell r="H399">
            <v>285544</v>
          </cell>
          <cell r="I399" t="str">
            <v>ON</v>
          </cell>
          <cell r="N399">
            <v>1</v>
          </cell>
          <cell r="V399" t="str">
            <v>No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 t="str">
            <v>AM OPERATORS</v>
          </cell>
          <cell r="B400" t="str">
            <v>Tremblay,Paul</v>
          </cell>
          <cell r="C400" t="str">
            <v>Jary,Norm</v>
          </cell>
          <cell r="D400" t="str">
            <v>None</v>
          </cell>
          <cell r="E400">
            <v>4197</v>
          </cell>
          <cell r="G400" t="str">
            <v>Gorman,Don</v>
          </cell>
          <cell r="H400">
            <v>287224</v>
          </cell>
          <cell r="I400" t="str">
            <v>ON</v>
          </cell>
          <cell r="N400">
            <v>1</v>
          </cell>
          <cell r="V400" t="str">
            <v>No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 t="str">
            <v>AM OPERATORS</v>
          </cell>
          <cell r="B401" t="str">
            <v>Tremblay,Paul</v>
          </cell>
          <cell r="C401" t="str">
            <v>Jary,Norm</v>
          </cell>
          <cell r="D401" t="str">
            <v>None</v>
          </cell>
          <cell r="E401">
            <v>4197</v>
          </cell>
          <cell r="G401" t="str">
            <v>De Papp,Mike</v>
          </cell>
          <cell r="H401">
            <v>294672</v>
          </cell>
          <cell r="I401" t="str">
            <v>ON</v>
          </cell>
          <cell r="N401">
            <v>1</v>
          </cell>
          <cell r="V401" t="str">
            <v>No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 t="str">
            <v>AM OPERATORS</v>
          </cell>
          <cell r="B402" t="str">
            <v>Tremblay,Paul</v>
          </cell>
          <cell r="C402" t="str">
            <v>Jary,Norm</v>
          </cell>
          <cell r="D402" t="str">
            <v>None</v>
          </cell>
          <cell r="E402">
            <v>4197</v>
          </cell>
          <cell r="G402" t="str">
            <v>Mckenzie,Ian</v>
          </cell>
          <cell r="H402">
            <v>299313</v>
          </cell>
          <cell r="I402" t="str">
            <v>ON</v>
          </cell>
          <cell r="N402">
            <v>1</v>
          </cell>
          <cell r="V402" t="str">
            <v>No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 t="str">
            <v>AM OPERATORS</v>
          </cell>
          <cell r="B403" t="str">
            <v>Tremblay,Paul</v>
          </cell>
          <cell r="C403" t="str">
            <v>Jary,Norm</v>
          </cell>
          <cell r="D403" t="str">
            <v>None</v>
          </cell>
          <cell r="E403">
            <v>4197</v>
          </cell>
          <cell r="G403" t="str">
            <v>Noble,Kevin</v>
          </cell>
          <cell r="H403">
            <v>299341</v>
          </cell>
          <cell r="I403" t="str">
            <v>ON</v>
          </cell>
          <cell r="N403">
            <v>1</v>
          </cell>
          <cell r="V403" t="str">
            <v>No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 t="str">
            <v>AM OPERATORS</v>
          </cell>
          <cell r="B404" t="str">
            <v>Tremblay,Paul</v>
          </cell>
          <cell r="C404" t="str">
            <v>Jary,Norm</v>
          </cell>
          <cell r="D404" t="str">
            <v>None</v>
          </cell>
          <cell r="E404">
            <v>4197</v>
          </cell>
          <cell r="G404" t="str">
            <v>Mosco,Andy</v>
          </cell>
          <cell r="H404">
            <v>299390</v>
          </cell>
          <cell r="I404" t="str">
            <v>ON</v>
          </cell>
          <cell r="N404">
            <v>1</v>
          </cell>
          <cell r="V404" t="str">
            <v>No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 t="str">
            <v>AM OPERATORS</v>
          </cell>
          <cell r="B405" t="str">
            <v>Tremblay,Paul</v>
          </cell>
          <cell r="C405" t="str">
            <v>Jary,Norm</v>
          </cell>
          <cell r="D405" t="str">
            <v>None</v>
          </cell>
          <cell r="E405">
            <v>4197</v>
          </cell>
          <cell r="G405" t="str">
            <v>Stimac,Nick</v>
          </cell>
          <cell r="H405">
            <v>299404</v>
          </cell>
          <cell r="I405" t="str">
            <v>ON</v>
          </cell>
          <cell r="N405">
            <v>1</v>
          </cell>
          <cell r="V405" t="str">
            <v>No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 t="str">
            <v>AM OPERATORS</v>
          </cell>
          <cell r="B406" t="str">
            <v>Tremblay,Paul</v>
          </cell>
          <cell r="C406" t="str">
            <v>Jary,Norm</v>
          </cell>
          <cell r="D406" t="str">
            <v>None</v>
          </cell>
          <cell r="E406">
            <v>4197</v>
          </cell>
          <cell r="G406" t="str">
            <v>Watson,Steve</v>
          </cell>
          <cell r="H406">
            <v>302841</v>
          </cell>
          <cell r="I406" t="str">
            <v>ON</v>
          </cell>
          <cell r="N406">
            <v>1</v>
          </cell>
          <cell r="V406" t="str">
            <v>No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 t="str">
            <v>AM OPERATORS</v>
          </cell>
          <cell r="B407" t="str">
            <v>Tremblay,Paul</v>
          </cell>
          <cell r="C407" t="str">
            <v>Jary,Norm</v>
          </cell>
          <cell r="D407" t="str">
            <v>None</v>
          </cell>
          <cell r="E407">
            <v>4197</v>
          </cell>
          <cell r="G407" t="str">
            <v>Hammond,Philip J.</v>
          </cell>
          <cell r="H407">
            <v>314804</v>
          </cell>
          <cell r="I407" t="str">
            <v>ON</v>
          </cell>
          <cell r="N407">
            <v>1</v>
          </cell>
          <cell r="V407" t="str">
            <v>No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 t="str">
            <v>AM OPERATORS</v>
          </cell>
          <cell r="B408" t="str">
            <v>Tremblay,Paul</v>
          </cell>
          <cell r="C408" t="str">
            <v>Jary,Norm</v>
          </cell>
          <cell r="D408" t="str">
            <v>None</v>
          </cell>
          <cell r="E408">
            <v>4197</v>
          </cell>
          <cell r="G408" t="str">
            <v>Benschop,Adrian</v>
          </cell>
          <cell r="H408">
            <v>315000</v>
          </cell>
          <cell r="I408" t="str">
            <v>ON</v>
          </cell>
          <cell r="N408">
            <v>1</v>
          </cell>
          <cell r="V408" t="str">
            <v>No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 t="str">
            <v>AM OPERATORS</v>
          </cell>
          <cell r="B409" t="str">
            <v>Tremblay,Paul</v>
          </cell>
          <cell r="C409" t="str">
            <v>Jary,Norm</v>
          </cell>
          <cell r="D409" t="str">
            <v>None</v>
          </cell>
          <cell r="E409">
            <v>4197</v>
          </cell>
          <cell r="G409" t="str">
            <v>Leighton,Len</v>
          </cell>
          <cell r="H409">
            <v>315035</v>
          </cell>
          <cell r="I409" t="str">
            <v>ON</v>
          </cell>
          <cell r="N409">
            <v>1</v>
          </cell>
          <cell r="V409" t="str">
            <v>No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 t="str">
            <v>AM OPERATORS</v>
          </cell>
          <cell r="B410" t="str">
            <v>Tremblay,Paul</v>
          </cell>
          <cell r="C410" t="str">
            <v>Jary,Norm</v>
          </cell>
          <cell r="D410" t="str">
            <v>None</v>
          </cell>
          <cell r="E410">
            <v>4361</v>
          </cell>
          <cell r="G410" t="str">
            <v>St Louis,Diane</v>
          </cell>
          <cell r="H410">
            <v>335405</v>
          </cell>
          <cell r="I410" t="str">
            <v>ON</v>
          </cell>
          <cell r="N410">
            <v>1</v>
          </cell>
          <cell r="V410" t="str">
            <v>No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 t="str">
            <v>AM OPERATORS</v>
          </cell>
          <cell r="B411" t="str">
            <v>Tremblay,Paul</v>
          </cell>
          <cell r="C411" t="str">
            <v>Jary,Norm</v>
          </cell>
          <cell r="D411" t="str">
            <v>None</v>
          </cell>
          <cell r="E411">
            <v>4197</v>
          </cell>
          <cell r="G411" t="str">
            <v>St Louis,Matt</v>
          </cell>
          <cell r="H411">
            <v>338114</v>
          </cell>
          <cell r="I411" t="str">
            <v>ON</v>
          </cell>
          <cell r="N411">
            <v>1</v>
          </cell>
          <cell r="V411" t="str">
            <v>No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 t="str">
            <v>AM OPERATORS</v>
          </cell>
          <cell r="B412" t="str">
            <v>Tremblay,Paul</v>
          </cell>
          <cell r="C412" t="str">
            <v>Jary,Norm</v>
          </cell>
          <cell r="D412" t="str">
            <v>None</v>
          </cell>
          <cell r="E412">
            <v>4197</v>
          </cell>
          <cell r="G412" t="str">
            <v>Beattie,Gregg</v>
          </cell>
          <cell r="H412">
            <v>358022</v>
          </cell>
          <cell r="I412" t="str">
            <v>ON</v>
          </cell>
          <cell r="N412">
            <v>1</v>
          </cell>
          <cell r="V412" t="str">
            <v>No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 t="str">
            <v>AM OPERATORS</v>
          </cell>
          <cell r="B413" t="str">
            <v>Tremblay,Paul</v>
          </cell>
          <cell r="C413" t="str">
            <v>Jary,Norm</v>
          </cell>
          <cell r="D413" t="str">
            <v>None</v>
          </cell>
          <cell r="E413">
            <v>4197</v>
          </cell>
          <cell r="G413" t="str">
            <v>Campbell,Dean</v>
          </cell>
          <cell r="H413">
            <v>362411</v>
          </cell>
          <cell r="I413" t="str">
            <v>ON</v>
          </cell>
          <cell r="N413">
            <v>1</v>
          </cell>
          <cell r="V413" t="str">
            <v>No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 t="str">
            <v>AM OPERATORS</v>
          </cell>
          <cell r="B414" t="str">
            <v>Tremblay,Paul</v>
          </cell>
          <cell r="C414" t="str">
            <v>Jary,Norm</v>
          </cell>
          <cell r="D414" t="str">
            <v>None</v>
          </cell>
          <cell r="E414">
            <v>4197</v>
          </cell>
          <cell r="G414" t="str">
            <v>Rivet,Ron</v>
          </cell>
          <cell r="H414">
            <v>362425</v>
          </cell>
          <cell r="I414" t="str">
            <v>ON</v>
          </cell>
          <cell r="N414">
            <v>1</v>
          </cell>
          <cell r="V414" t="str">
            <v>No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 t="str">
            <v>AM OPERATORS</v>
          </cell>
          <cell r="B415" t="str">
            <v>Tremblay,Paul</v>
          </cell>
          <cell r="C415" t="str">
            <v>Jary,Norm</v>
          </cell>
          <cell r="D415" t="str">
            <v>None</v>
          </cell>
          <cell r="E415">
            <v>4197</v>
          </cell>
          <cell r="G415" t="str">
            <v>Flynn,Paul</v>
          </cell>
          <cell r="H415">
            <v>369852</v>
          </cell>
          <cell r="I415" t="str">
            <v>ON</v>
          </cell>
          <cell r="N415">
            <v>1</v>
          </cell>
          <cell r="V415" t="str">
            <v>No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 t="str">
            <v>AM OPERATORS</v>
          </cell>
          <cell r="B416" t="str">
            <v>Tremblay,Paul</v>
          </cell>
          <cell r="C416" t="str">
            <v>Jary,Norm</v>
          </cell>
          <cell r="D416" t="str">
            <v>None</v>
          </cell>
          <cell r="E416">
            <v>4197</v>
          </cell>
          <cell r="G416" t="str">
            <v>Williams,Craig</v>
          </cell>
          <cell r="H416">
            <v>384076</v>
          </cell>
          <cell r="I416" t="str">
            <v>ON</v>
          </cell>
          <cell r="N416">
            <v>1</v>
          </cell>
          <cell r="V416" t="str">
            <v>No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 t="str">
            <v>AM OPERATORS</v>
          </cell>
          <cell r="B417" t="str">
            <v>Tremblay,Paul</v>
          </cell>
          <cell r="C417" t="str">
            <v>Jary,Norm</v>
          </cell>
          <cell r="D417" t="str">
            <v>None</v>
          </cell>
          <cell r="E417">
            <v>4197</v>
          </cell>
          <cell r="G417" t="str">
            <v>Billyard,Bob</v>
          </cell>
          <cell r="H417">
            <v>384083</v>
          </cell>
          <cell r="I417" t="str">
            <v>ON</v>
          </cell>
          <cell r="N417">
            <v>1</v>
          </cell>
          <cell r="V417" t="str">
            <v>No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 t="str">
            <v>AM OPERATORS</v>
          </cell>
          <cell r="B418" t="str">
            <v>Tremblay,Paul</v>
          </cell>
          <cell r="C418" t="str">
            <v>Jary,Norm</v>
          </cell>
          <cell r="D418" t="str">
            <v>None</v>
          </cell>
          <cell r="E418">
            <v>4197</v>
          </cell>
          <cell r="G418" t="str">
            <v>Miller,Bruce</v>
          </cell>
          <cell r="H418">
            <v>384090</v>
          </cell>
          <cell r="I418" t="str">
            <v>ON</v>
          </cell>
          <cell r="N418">
            <v>1</v>
          </cell>
          <cell r="V418" t="str">
            <v>No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 t="str">
            <v>AM OPERATORS</v>
          </cell>
          <cell r="B419" t="str">
            <v>Tremblay,Paul</v>
          </cell>
          <cell r="C419" t="str">
            <v>Jary,Norm</v>
          </cell>
          <cell r="D419" t="str">
            <v>None</v>
          </cell>
          <cell r="E419">
            <v>4197</v>
          </cell>
          <cell r="G419" t="str">
            <v>Ludwig,Harold</v>
          </cell>
          <cell r="H419">
            <v>385693</v>
          </cell>
          <cell r="I419" t="str">
            <v>ON</v>
          </cell>
          <cell r="N419">
            <v>1</v>
          </cell>
          <cell r="V419" t="str">
            <v>No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 t="str">
            <v>AM OPERATORS</v>
          </cell>
          <cell r="B420" t="str">
            <v>Tremblay,Paul</v>
          </cell>
          <cell r="C420" t="str">
            <v>Jary,Norm</v>
          </cell>
          <cell r="D420" t="str">
            <v>None</v>
          </cell>
          <cell r="E420">
            <v>4197</v>
          </cell>
          <cell r="G420" t="str">
            <v>Nicholls,Alan</v>
          </cell>
          <cell r="H420">
            <v>385756</v>
          </cell>
          <cell r="I420" t="str">
            <v>ON</v>
          </cell>
          <cell r="N420">
            <v>1</v>
          </cell>
          <cell r="V420" t="str">
            <v>No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 t="str">
            <v>AM OPERATORS</v>
          </cell>
          <cell r="B421" t="str">
            <v>Tremblay,Paul</v>
          </cell>
          <cell r="C421" t="str">
            <v>Jary,Norm</v>
          </cell>
          <cell r="D421" t="str">
            <v>None</v>
          </cell>
          <cell r="E421">
            <v>4197</v>
          </cell>
          <cell r="G421" t="str">
            <v>Koski,Lauri</v>
          </cell>
          <cell r="H421">
            <v>401611</v>
          </cell>
          <cell r="I421" t="str">
            <v>ON</v>
          </cell>
          <cell r="N421">
            <v>1</v>
          </cell>
          <cell r="V421" t="str">
            <v>No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 t="str">
            <v>AM OPERATORS</v>
          </cell>
          <cell r="B422" t="str">
            <v>Tremblay,Paul</v>
          </cell>
          <cell r="C422" t="str">
            <v>Jary,Norm</v>
          </cell>
          <cell r="D422" t="str">
            <v>None</v>
          </cell>
          <cell r="E422">
            <v>4197</v>
          </cell>
          <cell r="G422" t="str">
            <v>Snip,Carl</v>
          </cell>
          <cell r="H422">
            <v>403746</v>
          </cell>
          <cell r="I422" t="str">
            <v>ON</v>
          </cell>
          <cell r="N422">
            <v>1</v>
          </cell>
          <cell r="V422" t="str">
            <v>No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 t="str">
            <v>AM OPERATORS</v>
          </cell>
          <cell r="B423" t="str">
            <v>Tremblay,Paul</v>
          </cell>
          <cell r="C423" t="str">
            <v>Jary,Norm</v>
          </cell>
          <cell r="D423" t="str">
            <v>None</v>
          </cell>
          <cell r="E423">
            <v>4197</v>
          </cell>
          <cell r="G423" t="str">
            <v>Clarke,George</v>
          </cell>
          <cell r="H423">
            <v>426594</v>
          </cell>
          <cell r="I423" t="str">
            <v>ON</v>
          </cell>
          <cell r="N423">
            <v>1</v>
          </cell>
          <cell r="V423" t="str">
            <v>No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 t="str">
            <v>AM OPERATORS</v>
          </cell>
          <cell r="B424" t="str">
            <v>Tremblay,Paul</v>
          </cell>
          <cell r="C424" t="str">
            <v>Jary,Norm</v>
          </cell>
          <cell r="D424" t="str">
            <v>None</v>
          </cell>
          <cell r="E424">
            <v>4336</v>
          </cell>
          <cell r="G424" t="str">
            <v>Cairns,Bill</v>
          </cell>
          <cell r="H424">
            <v>462042</v>
          </cell>
          <cell r="I424" t="str">
            <v>ON</v>
          </cell>
          <cell r="N424">
            <v>1</v>
          </cell>
          <cell r="V424" t="str">
            <v>No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 t="str">
            <v>AM OPERATORS</v>
          </cell>
          <cell r="B425" t="str">
            <v>Tremblay,Paul</v>
          </cell>
          <cell r="C425" t="str">
            <v>Jary,Norm</v>
          </cell>
          <cell r="D425" t="str">
            <v>None</v>
          </cell>
          <cell r="E425">
            <v>4197</v>
          </cell>
          <cell r="G425" t="str">
            <v>Norrena,Dan</v>
          </cell>
          <cell r="H425">
            <v>466004</v>
          </cell>
          <cell r="I425" t="str">
            <v>ON</v>
          </cell>
          <cell r="N425">
            <v>1</v>
          </cell>
          <cell r="V425" t="str">
            <v>No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 t="str">
            <v>AM OPERATORS</v>
          </cell>
          <cell r="B426" t="str">
            <v>Tremblay,Paul</v>
          </cell>
          <cell r="C426" t="str">
            <v>Jary,Norm</v>
          </cell>
          <cell r="D426" t="str">
            <v>None</v>
          </cell>
          <cell r="E426">
            <v>4197</v>
          </cell>
          <cell r="G426" t="str">
            <v>McCallum,Michael</v>
          </cell>
          <cell r="H426">
            <v>521220</v>
          </cell>
          <cell r="I426" t="str">
            <v>ON</v>
          </cell>
          <cell r="N426">
            <v>1</v>
          </cell>
          <cell r="V426" t="str">
            <v>No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 t="str">
            <v>AM OPERATORS</v>
          </cell>
          <cell r="B427" t="str">
            <v>Tremblay,Paul</v>
          </cell>
          <cell r="C427" t="str">
            <v>Jary,Norm</v>
          </cell>
          <cell r="D427" t="str">
            <v>None</v>
          </cell>
          <cell r="E427">
            <v>4197</v>
          </cell>
          <cell r="G427" t="str">
            <v>Jones,Hugh</v>
          </cell>
          <cell r="H427">
            <v>523565</v>
          </cell>
          <cell r="I427" t="str">
            <v>ON</v>
          </cell>
          <cell r="N427">
            <v>1</v>
          </cell>
          <cell r="V427" t="str">
            <v>No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 t="str">
            <v>AM OPERATORS</v>
          </cell>
          <cell r="B428" t="str">
            <v>Tremblay,Paul</v>
          </cell>
          <cell r="C428" t="str">
            <v>Jary,Norm</v>
          </cell>
          <cell r="D428" t="str">
            <v>None</v>
          </cell>
          <cell r="E428">
            <v>4197</v>
          </cell>
          <cell r="G428" t="str">
            <v>Park,Darrell</v>
          </cell>
          <cell r="H428">
            <v>540400</v>
          </cell>
          <cell r="I428" t="str">
            <v>ON</v>
          </cell>
          <cell r="N428">
            <v>1</v>
          </cell>
          <cell r="V428" t="str">
            <v>No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 t="str">
            <v>AM OPERATORS</v>
          </cell>
          <cell r="B429" t="str">
            <v>Tremblay,Paul</v>
          </cell>
          <cell r="C429" t="str">
            <v>Jary,Norm</v>
          </cell>
          <cell r="D429" t="str">
            <v>None</v>
          </cell>
          <cell r="E429">
            <v>4197</v>
          </cell>
          <cell r="G429" t="str">
            <v>Smith,Andrew</v>
          </cell>
          <cell r="H429">
            <v>552482</v>
          </cell>
          <cell r="I429" t="str">
            <v>ON</v>
          </cell>
          <cell r="N429">
            <v>1</v>
          </cell>
          <cell r="V429" t="str">
            <v>No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 t="str">
            <v>AM OPERATORS</v>
          </cell>
          <cell r="B430" t="str">
            <v>Tremblay,Paul</v>
          </cell>
          <cell r="C430" t="str">
            <v>Jary,Norm</v>
          </cell>
          <cell r="D430" t="str">
            <v>None</v>
          </cell>
          <cell r="E430">
            <v>4197</v>
          </cell>
          <cell r="G430" t="str">
            <v>Campbell,Bill</v>
          </cell>
          <cell r="H430">
            <v>561505</v>
          </cell>
          <cell r="I430" t="str">
            <v>ON</v>
          </cell>
          <cell r="N430">
            <v>1</v>
          </cell>
          <cell r="V430" t="str">
            <v>No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 t="str">
            <v>AM OPERATORS</v>
          </cell>
          <cell r="B431" t="str">
            <v>Tremblay,Paul</v>
          </cell>
          <cell r="C431" t="str">
            <v>Jary,Norm</v>
          </cell>
          <cell r="D431" t="str">
            <v>None</v>
          </cell>
          <cell r="E431">
            <v>4197</v>
          </cell>
          <cell r="G431" t="str">
            <v>Machesney,Scott</v>
          </cell>
          <cell r="H431">
            <v>561645</v>
          </cell>
          <cell r="I431" t="str">
            <v>ON</v>
          </cell>
          <cell r="N431">
            <v>1</v>
          </cell>
          <cell r="V431" t="str">
            <v>No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 t="str">
            <v>AM OPERATORS</v>
          </cell>
          <cell r="B432" t="str">
            <v>Tremblay,Paul</v>
          </cell>
          <cell r="C432" t="str">
            <v>Jary,Norm</v>
          </cell>
          <cell r="D432" t="str">
            <v>None</v>
          </cell>
          <cell r="E432">
            <v>4197</v>
          </cell>
          <cell r="G432" t="str">
            <v>Robitaille,Mark</v>
          </cell>
          <cell r="H432">
            <v>561715</v>
          </cell>
          <cell r="I432" t="str">
            <v>ON</v>
          </cell>
          <cell r="N432">
            <v>1</v>
          </cell>
          <cell r="V432" t="str">
            <v>No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 t="str">
            <v>AM OPERATORS</v>
          </cell>
          <cell r="B433" t="str">
            <v>Tremblay,Paul</v>
          </cell>
          <cell r="C433" t="str">
            <v>Jary,Norm</v>
          </cell>
          <cell r="D433" t="str">
            <v>None</v>
          </cell>
          <cell r="E433">
            <v>4197</v>
          </cell>
          <cell r="G433" t="str">
            <v>Howell,Bill</v>
          </cell>
          <cell r="H433">
            <v>599690</v>
          </cell>
          <cell r="I433" t="str">
            <v>ON</v>
          </cell>
          <cell r="N433">
            <v>1</v>
          </cell>
          <cell r="V433" t="str">
            <v>No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 t="str">
            <v>AM OPERATORS</v>
          </cell>
          <cell r="B434" t="str">
            <v>Tremblay,Paul</v>
          </cell>
          <cell r="C434" t="str">
            <v>Jary,Norm</v>
          </cell>
          <cell r="D434" t="str">
            <v>None</v>
          </cell>
          <cell r="E434">
            <v>4197</v>
          </cell>
          <cell r="G434" t="str">
            <v>Lavender,Al</v>
          </cell>
          <cell r="H434">
            <v>611884</v>
          </cell>
          <cell r="I434" t="str">
            <v>ON</v>
          </cell>
          <cell r="N434">
            <v>1</v>
          </cell>
          <cell r="V434" t="str">
            <v>No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 t="str">
            <v>AM OPERATORS</v>
          </cell>
          <cell r="B435" t="str">
            <v>Tremblay,Paul</v>
          </cell>
          <cell r="C435" t="str">
            <v>Jary,Norm</v>
          </cell>
          <cell r="D435" t="str">
            <v>None</v>
          </cell>
          <cell r="E435">
            <v>4197</v>
          </cell>
          <cell r="G435" t="str">
            <v>Eves,Kim</v>
          </cell>
          <cell r="H435">
            <v>615972</v>
          </cell>
          <cell r="I435" t="str">
            <v>ON</v>
          </cell>
          <cell r="N435">
            <v>1</v>
          </cell>
          <cell r="V435" t="str">
            <v>No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 t="str">
            <v>AM OPERATORS</v>
          </cell>
          <cell r="B436" t="str">
            <v>Tremblay,Paul</v>
          </cell>
          <cell r="C436" t="str">
            <v>Jary,Norm</v>
          </cell>
          <cell r="D436" t="str">
            <v>None</v>
          </cell>
          <cell r="E436">
            <v>4197</v>
          </cell>
          <cell r="G436" t="str">
            <v>Gorecki,Raymond</v>
          </cell>
          <cell r="H436">
            <v>619976</v>
          </cell>
          <cell r="I436" t="str">
            <v>ON</v>
          </cell>
          <cell r="N436">
            <v>1</v>
          </cell>
          <cell r="V436" t="str">
            <v>No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 t="str">
            <v>AM OPERATORS</v>
          </cell>
          <cell r="B437" t="str">
            <v>Tremblay,Paul</v>
          </cell>
          <cell r="C437" t="str">
            <v>Jary,Norm</v>
          </cell>
          <cell r="D437" t="str">
            <v>None</v>
          </cell>
          <cell r="E437">
            <v>4197</v>
          </cell>
          <cell r="G437" t="str">
            <v>Procyk,John</v>
          </cell>
          <cell r="H437">
            <v>638092</v>
          </cell>
          <cell r="I437" t="str">
            <v>ON</v>
          </cell>
          <cell r="N437">
            <v>1</v>
          </cell>
          <cell r="V437" t="str">
            <v>No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 t="str">
            <v>AM OPERATORS</v>
          </cell>
          <cell r="B438" t="str">
            <v>Tremblay,Paul</v>
          </cell>
          <cell r="C438" t="str">
            <v>Jary,Norm</v>
          </cell>
          <cell r="D438" t="str">
            <v>None</v>
          </cell>
          <cell r="E438">
            <v>4197</v>
          </cell>
          <cell r="G438" t="str">
            <v>Stark,George</v>
          </cell>
          <cell r="H438">
            <v>664580</v>
          </cell>
          <cell r="I438" t="str">
            <v>ON</v>
          </cell>
          <cell r="N438">
            <v>1</v>
          </cell>
          <cell r="V438" t="str">
            <v>No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 t="str">
            <v>AM OPERATORS</v>
          </cell>
          <cell r="B439" t="str">
            <v>Tremblay,Paul</v>
          </cell>
          <cell r="C439" t="str">
            <v>Jary,Norm</v>
          </cell>
          <cell r="D439" t="str">
            <v>None</v>
          </cell>
          <cell r="E439">
            <v>4197</v>
          </cell>
          <cell r="G439" t="str">
            <v>Kennedy,Tam</v>
          </cell>
          <cell r="H439">
            <v>666953</v>
          </cell>
          <cell r="I439" t="str">
            <v>ON</v>
          </cell>
          <cell r="N439">
            <v>1</v>
          </cell>
          <cell r="V439" t="str">
            <v>No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 t="str">
            <v>AM OPERATORS</v>
          </cell>
          <cell r="B440" t="str">
            <v>Tremblay,Paul</v>
          </cell>
          <cell r="C440" t="str">
            <v>Jary,Norm</v>
          </cell>
          <cell r="D440" t="str">
            <v>None</v>
          </cell>
          <cell r="E440">
            <v>4197</v>
          </cell>
          <cell r="G440" t="str">
            <v>Patterson,Drew</v>
          </cell>
          <cell r="H440">
            <v>674226</v>
          </cell>
          <cell r="I440" t="str">
            <v>ON</v>
          </cell>
          <cell r="N440">
            <v>1</v>
          </cell>
          <cell r="V440" t="str">
            <v>No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 t="str">
            <v>AM OPERATORS</v>
          </cell>
          <cell r="B441" t="str">
            <v>Tremblay,Paul</v>
          </cell>
          <cell r="C441" t="str">
            <v>Jary,Norm</v>
          </cell>
          <cell r="D441" t="str">
            <v>None</v>
          </cell>
          <cell r="E441">
            <v>4197</v>
          </cell>
          <cell r="G441" t="str">
            <v>Kuhl,Rainer</v>
          </cell>
          <cell r="H441">
            <v>692545</v>
          </cell>
          <cell r="I441" t="str">
            <v>ON</v>
          </cell>
          <cell r="N441">
            <v>1</v>
          </cell>
          <cell r="V441" t="str">
            <v>No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 t="str">
            <v>AM OPERATORS</v>
          </cell>
          <cell r="B442" t="str">
            <v>Tremblay,Paul</v>
          </cell>
          <cell r="C442" t="str">
            <v>Jary,Norm</v>
          </cell>
          <cell r="D442" t="str">
            <v>None</v>
          </cell>
          <cell r="E442">
            <v>4197</v>
          </cell>
          <cell r="G442" t="str">
            <v>Graber,Mathieu</v>
          </cell>
          <cell r="H442">
            <v>756462</v>
          </cell>
          <cell r="I442" t="str">
            <v>ON</v>
          </cell>
          <cell r="N442">
            <v>1</v>
          </cell>
          <cell r="V442" t="str">
            <v>No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 t="str">
            <v>AM OPERATORS</v>
          </cell>
          <cell r="B443" t="str">
            <v>Tremblay,Paul</v>
          </cell>
          <cell r="C443" t="str">
            <v>Jary,Norm</v>
          </cell>
          <cell r="D443" t="str">
            <v>None</v>
          </cell>
          <cell r="E443">
            <v>4197</v>
          </cell>
          <cell r="G443" t="str">
            <v>Stubensey,Laureen</v>
          </cell>
          <cell r="H443">
            <v>756784</v>
          </cell>
          <cell r="I443" t="str">
            <v>ON</v>
          </cell>
          <cell r="N443">
            <v>1</v>
          </cell>
          <cell r="V443" t="str">
            <v>No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 t="str">
            <v>AM OPERATORS</v>
          </cell>
          <cell r="B444" t="str">
            <v>Tremblay,Paul</v>
          </cell>
          <cell r="C444" t="str">
            <v>Jary,Norm</v>
          </cell>
          <cell r="D444" t="str">
            <v>None</v>
          </cell>
          <cell r="E444">
            <v>4197</v>
          </cell>
          <cell r="G444" t="str">
            <v>Cressy,Frank</v>
          </cell>
          <cell r="H444">
            <v>786625</v>
          </cell>
          <cell r="I444" t="str">
            <v>ON</v>
          </cell>
          <cell r="N444">
            <v>1</v>
          </cell>
          <cell r="V444" t="str">
            <v>No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 t="str">
            <v>AM OPERATORS</v>
          </cell>
          <cell r="B445" t="str">
            <v>Tremblay,Paul</v>
          </cell>
          <cell r="C445" t="str">
            <v>Jary,Norm</v>
          </cell>
          <cell r="D445" t="str">
            <v>None</v>
          </cell>
          <cell r="E445">
            <v>4197</v>
          </cell>
          <cell r="G445" t="str">
            <v>Hodgson,Keith</v>
          </cell>
          <cell r="H445">
            <v>822612</v>
          </cell>
          <cell r="I445" t="str">
            <v>ON</v>
          </cell>
          <cell r="N445">
            <v>1</v>
          </cell>
          <cell r="V445" t="str">
            <v>No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 t="str">
            <v>AM OPERATORS</v>
          </cell>
          <cell r="B446" t="str">
            <v>Tremblay,Paul</v>
          </cell>
          <cell r="C446" t="str">
            <v>Jary,Norm</v>
          </cell>
          <cell r="D446" t="str">
            <v>None</v>
          </cell>
          <cell r="E446">
            <v>4197</v>
          </cell>
          <cell r="G446" t="str">
            <v>Whittaker,Cindy</v>
          </cell>
          <cell r="H446">
            <v>884653</v>
          </cell>
          <cell r="I446" t="str">
            <v>OE</v>
          </cell>
          <cell r="J446" t="str">
            <v>Y</v>
          </cell>
          <cell r="K446" t="str">
            <v>YES</v>
          </cell>
          <cell r="P446">
            <v>58</v>
          </cell>
          <cell r="Q446">
            <v>50</v>
          </cell>
          <cell r="R446">
            <v>6</v>
          </cell>
          <cell r="S446">
            <v>39</v>
          </cell>
          <cell r="T446">
            <v>153</v>
          </cell>
          <cell r="U446" t="str">
            <v>Yes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</row>
        <row r="447">
          <cell r="A447" t="str">
            <v>AM OPERATORS</v>
          </cell>
          <cell r="B447" t="str">
            <v>Tremblay,Paul</v>
          </cell>
          <cell r="C447" t="str">
            <v>Jary,Norm</v>
          </cell>
          <cell r="D447" t="str">
            <v>None</v>
          </cell>
          <cell r="E447">
            <v>4197</v>
          </cell>
          <cell r="G447" t="str">
            <v>Mason,Shelley</v>
          </cell>
          <cell r="H447">
            <v>888034</v>
          </cell>
          <cell r="I447" t="str">
            <v>ON</v>
          </cell>
          <cell r="N447">
            <v>1</v>
          </cell>
          <cell r="V447" t="str">
            <v>No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 t="str">
            <v>AM OPERATORS</v>
          </cell>
          <cell r="B448" t="str">
            <v>Tremblay,Paul</v>
          </cell>
          <cell r="C448" t="str">
            <v>Jary,Norm</v>
          </cell>
          <cell r="D448" t="str">
            <v>None</v>
          </cell>
          <cell r="E448">
            <v>4197</v>
          </cell>
          <cell r="G448" t="str">
            <v>Lowans,Lori-Ann S.</v>
          </cell>
          <cell r="H448">
            <v>931581</v>
          </cell>
          <cell r="I448" t="str">
            <v>ON</v>
          </cell>
          <cell r="N448">
            <v>1</v>
          </cell>
          <cell r="V448" t="str">
            <v>No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 t="str">
            <v>AM OPERATORS</v>
          </cell>
          <cell r="B449" t="str">
            <v>Tremblay,Paul</v>
          </cell>
          <cell r="C449" t="str">
            <v>Jary,Norm</v>
          </cell>
          <cell r="D449" t="str">
            <v>None</v>
          </cell>
          <cell r="E449">
            <v>4197</v>
          </cell>
          <cell r="G449" t="str">
            <v>Clancy,Colleen</v>
          </cell>
          <cell r="H449">
            <v>943194</v>
          </cell>
          <cell r="I449" t="str">
            <v>ON</v>
          </cell>
          <cell r="N449">
            <v>1</v>
          </cell>
          <cell r="V449" t="str">
            <v>No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 t="str">
            <v>AM OPERATORS</v>
          </cell>
          <cell r="B450" t="str">
            <v>Tremblay,Paul</v>
          </cell>
          <cell r="C450" t="str">
            <v>Jary,Norm</v>
          </cell>
          <cell r="D450" t="str">
            <v>None</v>
          </cell>
          <cell r="E450">
            <v>4336</v>
          </cell>
          <cell r="G450" t="str">
            <v>Mcgurn,Stephen</v>
          </cell>
          <cell r="H450">
            <v>943271</v>
          </cell>
          <cell r="I450" t="str">
            <v>ON</v>
          </cell>
          <cell r="N450">
            <v>1</v>
          </cell>
          <cell r="V450" t="str">
            <v>No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 t="str">
            <v>AM OPERATORS</v>
          </cell>
          <cell r="B451" t="str">
            <v>Tremblay,Paul</v>
          </cell>
          <cell r="C451" t="str">
            <v>Jary,Norm</v>
          </cell>
          <cell r="D451" t="str">
            <v>None</v>
          </cell>
          <cell r="E451">
            <v>4197</v>
          </cell>
          <cell r="G451" t="str">
            <v>Sykes,David</v>
          </cell>
          <cell r="H451">
            <v>943313</v>
          </cell>
          <cell r="I451" t="str">
            <v>ON</v>
          </cell>
          <cell r="N451">
            <v>1</v>
          </cell>
          <cell r="V451" t="str">
            <v>No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 t="str">
            <v>AM OPERATORS</v>
          </cell>
          <cell r="B452" t="str">
            <v>Tremblay,Paul</v>
          </cell>
          <cell r="C452" t="str">
            <v>Jary,Norm</v>
          </cell>
          <cell r="D452" t="str">
            <v>None</v>
          </cell>
          <cell r="E452">
            <v>4197</v>
          </cell>
          <cell r="G452" t="str">
            <v>Irvine,Tom</v>
          </cell>
          <cell r="H452">
            <v>946421</v>
          </cell>
          <cell r="I452" t="str">
            <v>ON</v>
          </cell>
          <cell r="K452" t="str">
            <v>YES - Ed Waite Note</v>
          </cell>
          <cell r="N452">
            <v>1</v>
          </cell>
          <cell r="P452">
            <v>48</v>
          </cell>
          <cell r="Q452">
            <v>15</v>
          </cell>
          <cell r="R452">
            <v>48</v>
          </cell>
          <cell r="S452">
            <v>0</v>
          </cell>
          <cell r="T452">
            <v>111</v>
          </cell>
          <cell r="U452" t="str">
            <v>Yes</v>
          </cell>
          <cell r="W452">
            <v>1</v>
          </cell>
          <cell r="X452">
            <v>1</v>
          </cell>
          <cell r="Y452">
            <v>1</v>
          </cell>
          <cell r="Z452">
            <v>0</v>
          </cell>
        </row>
        <row r="453">
          <cell r="A453" t="str">
            <v>AM OPERATORS</v>
          </cell>
          <cell r="B453" t="str">
            <v>Tremblay,Paul</v>
          </cell>
          <cell r="C453" t="str">
            <v>Jary,Norm</v>
          </cell>
          <cell r="D453" t="str">
            <v>None</v>
          </cell>
          <cell r="E453">
            <v>4197</v>
          </cell>
          <cell r="G453" t="str">
            <v>Ruttan,Colin</v>
          </cell>
          <cell r="H453">
            <v>964831</v>
          </cell>
          <cell r="I453" t="str">
            <v>ON</v>
          </cell>
          <cell r="N453">
            <v>1</v>
          </cell>
          <cell r="V453" t="str">
            <v>No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 t="str">
            <v>AM OPERATORS</v>
          </cell>
          <cell r="B454" t="str">
            <v>Tremblay,Paul</v>
          </cell>
          <cell r="C454" t="str">
            <v>Jary,Norm</v>
          </cell>
          <cell r="D454" t="str">
            <v>None</v>
          </cell>
          <cell r="E454">
            <v>4197</v>
          </cell>
          <cell r="G454" t="str">
            <v>Maw,Brady M.J.</v>
          </cell>
          <cell r="H454">
            <v>965601</v>
          </cell>
          <cell r="I454" t="str">
            <v>ON</v>
          </cell>
          <cell r="N454">
            <v>1</v>
          </cell>
          <cell r="V454" t="str">
            <v>No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 t="str">
            <v>AM OPERATORS</v>
          </cell>
          <cell r="B455" t="str">
            <v>Tremblay,Paul</v>
          </cell>
          <cell r="C455" t="str">
            <v>Jary,Norm</v>
          </cell>
          <cell r="D455" t="str">
            <v>None</v>
          </cell>
          <cell r="E455">
            <v>4197</v>
          </cell>
          <cell r="G455" t="str">
            <v>Kelly,Tom</v>
          </cell>
          <cell r="H455">
            <v>969906</v>
          </cell>
          <cell r="I455" t="str">
            <v>ON</v>
          </cell>
          <cell r="N455">
            <v>1</v>
          </cell>
          <cell r="V455" t="str">
            <v>No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 t="str">
            <v>AM OPERATORS</v>
          </cell>
          <cell r="B456" t="str">
            <v>Tremblay,Paul</v>
          </cell>
          <cell r="C456" t="str">
            <v>Jary,Norm</v>
          </cell>
          <cell r="D456" t="str">
            <v>None</v>
          </cell>
          <cell r="E456">
            <v>4197</v>
          </cell>
          <cell r="G456" t="str">
            <v>Hoyle,Larry</v>
          </cell>
          <cell r="H456">
            <v>969983</v>
          </cell>
          <cell r="I456" t="str">
            <v>ON</v>
          </cell>
          <cell r="N456">
            <v>1</v>
          </cell>
          <cell r="V456" t="str">
            <v>No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 t="str">
            <v>AM OPERATORS</v>
          </cell>
          <cell r="B457" t="str">
            <v>Tremblay,Paul</v>
          </cell>
          <cell r="C457" t="str">
            <v>Jary,Norm</v>
          </cell>
          <cell r="D457" t="str">
            <v>None</v>
          </cell>
          <cell r="E457">
            <v>4197</v>
          </cell>
          <cell r="G457" t="str">
            <v>Meilleur,Paul</v>
          </cell>
          <cell r="H457">
            <v>970004</v>
          </cell>
          <cell r="I457" t="str">
            <v>ON</v>
          </cell>
          <cell r="N457">
            <v>1</v>
          </cell>
          <cell r="V457" t="str">
            <v>No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 t="str">
            <v>AM OPERATORS</v>
          </cell>
          <cell r="B458" t="str">
            <v>Tremblay,Paul</v>
          </cell>
          <cell r="C458" t="str">
            <v>Jary,Norm</v>
          </cell>
          <cell r="D458" t="str">
            <v>None</v>
          </cell>
          <cell r="E458">
            <v>4197</v>
          </cell>
          <cell r="G458" t="str">
            <v>Griese,Alan</v>
          </cell>
          <cell r="H458">
            <v>970011</v>
          </cell>
          <cell r="I458" t="str">
            <v>ON</v>
          </cell>
          <cell r="N458">
            <v>1</v>
          </cell>
          <cell r="V458" t="str">
            <v>No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 t="str">
            <v>AM OPERATORS</v>
          </cell>
          <cell r="B459" t="str">
            <v>Tremblay,Paul</v>
          </cell>
          <cell r="C459" t="str">
            <v>Jary,Norm</v>
          </cell>
          <cell r="D459" t="str">
            <v>None</v>
          </cell>
          <cell r="E459">
            <v>4197</v>
          </cell>
          <cell r="G459" t="str">
            <v>Jeffs,Scott</v>
          </cell>
          <cell r="H459">
            <v>970963</v>
          </cell>
          <cell r="I459" t="str">
            <v>ON</v>
          </cell>
          <cell r="N459">
            <v>1</v>
          </cell>
          <cell r="V459" t="str">
            <v>No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 t="str">
            <v>AM OPERATORS</v>
          </cell>
          <cell r="B460" t="str">
            <v>Tremblay,Paul</v>
          </cell>
          <cell r="C460" t="str">
            <v>Jary,Norm</v>
          </cell>
          <cell r="D460" t="str">
            <v>None</v>
          </cell>
          <cell r="E460">
            <v>4197</v>
          </cell>
          <cell r="G460" t="str">
            <v>Thompson,Brent</v>
          </cell>
          <cell r="H460">
            <v>970984</v>
          </cell>
          <cell r="I460" t="str">
            <v>ON</v>
          </cell>
          <cell r="N460">
            <v>1</v>
          </cell>
          <cell r="V460" t="str">
            <v>No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 t="str">
            <v>AM OPERATORS</v>
          </cell>
          <cell r="B461" t="str">
            <v>Tremblay,Paul</v>
          </cell>
          <cell r="C461" t="str">
            <v>Jary,Norm</v>
          </cell>
          <cell r="D461" t="str">
            <v>None</v>
          </cell>
          <cell r="E461">
            <v>4197</v>
          </cell>
          <cell r="G461" t="str">
            <v>Hebert,Linda</v>
          </cell>
          <cell r="H461">
            <v>971026</v>
          </cell>
          <cell r="I461" t="str">
            <v>ON</v>
          </cell>
          <cell r="N461">
            <v>1</v>
          </cell>
          <cell r="V461" t="str">
            <v>No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 t="str">
            <v>AM OPERATORS</v>
          </cell>
          <cell r="B462" t="str">
            <v>Tremblay,Paul</v>
          </cell>
          <cell r="C462" t="str">
            <v>Jary,Norm</v>
          </cell>
          <cell r="D462" t="str">
            <v>None</v>
          </cell>
          <cell r="E462">
            <v>4197</v>
          </cell>
          <cell r="G462" t="str">
            <v>Brook,Tony</v>
          </cell>
          <cell r="H462">
            <v>973434</v>
          </cell>
          <cell r="I462" t="str">
            <v>ON</v>
          </cell>
          <cell r="N462">
            <v>1</v>
          </cell>
          <cell r="V462" t="str">
            <v>No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 t="str">
            <v>AM OPERATORS</v>
          </cell>
          <cell r="B463" t="str">
            <v>Tremblay,Paul</v>
          </cell>
          <cell r="C463" t="str">
            <v>Jary,Norm</v>
          </cell>
          <cell r="D463" t="str">
            <v>None</v>
          </cell>
          <cell r="E463">
            <v>4197</v>
          </cell>
          <cell r="G463" t="str">
            <v>MacDermid,John</v>
          </cell>
          <cell r="H463">
            <v>973462</v>
          </cell>
          <cell r="I463" t="str">
            <v>ON</v>
          </cell>
          <cell r="N463">
            <v>1</v>
          </cell>
          <cell r="V463" t="str">
            <v>No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 t="str">
            <v>AM OPERATORS</v>
          </cell>
          <cell r="B464" t="str">
            <v>Tremblay,Paul</v>
          </cell>
          <cell r="C464" t="str">
            <v>Rhodes,Rick</v>
          </cell>
          <cell r="D464" t="str">
            <v>None</v>
          </cell>
          <cell r="E464">
            <v>4502</v>
          </cell>
          <cell r="G464" t="str">
            <v>Trebilcock,Terry</v>
          </cell>
          <cell r="H464">
            <v>193795</v>
          </cell>
          <cell r="I464" t="str">
            <v>OP&amp;CS</v>
          </cell>
          <cell r="J464" t="str">
            <v>Y</v>
          </cell>
          <cell r="K464" t="str">
            <v>YES</v>
          </cell>
          <cell r="P464">
            <v>0</v>
          </cell>
          <cell r="Q464">
            <v>0</v>
          </cell>
          <cell r="R464">
            <v>105</v>
          </cell>
          <cell r="S464">
            <v>105</v>
          </cell>
          <cell r="T464">
            <v>210</v>
          </cell>
          <cell r="U464" t="str">
            <v>Yes</v>
          </cell>
          <cell r="W464">
            <v>0</v>
          </cell>
          <cell r="X464">
            <v>0</v>
          </cell>
          <cell r="Y464">
            <v>1</v>
          </cell>
          <cell r="Z464">
            <v>1</v>
          </cell>
        </row>
        <row r="465">
          <cell r="A465" t="str">
            <v>AM OPERATORS</v>
          </cell>
          <cell r="B465" t="str">
            <v>Tremblay,Paul</v>
          </cell>
          <cell r="C465" t="str">
            <v>Smockum,Stephen</v>
          </cell>
          <cell r="D465" t="str">
            <v>None</v>
          </cell>
          <cell r="E465">
            <v>4502</v>
          </cell>
          <cell r="G465" t="str">
            <v>Carpenter,John</v>
          </cell>
          <cell r="H465">
            <v>160146</v>
          </cell>
          <cell r="I465" t="str">
            <v>OP&amp;CS</v>
          </cell>
          <cell r="J465" t="str">
            <v>Y</v>
          </cell>
          <cell r="K465" t="str">
            <v>YES</v>
          </cell>
          <cell r="P465">
            <v>40</v>
          </cell>
          <cell r="Q465">
            <v>40</v>
          </cell>
          <cell r="R465">
            <v>40</v>
          </cell>
          <cell r="S465">
            <v>40</v>
          </cell>
          <cell r="T465">
            <v>160</v>
          </cell>
          <cell r="U465" t="str">
            <v>Yes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</row>
        <row r="466">
          <cell r="A466" t="str">
            <v>AM OPERATORS</v>
          </cell>
          <cell r="B466" t="str">
            <v>Tremblay,Paul</v>
          </cell>
          <cell r="C466" t="str">
            <v>Smockum,Stephen</v>
          </cell>
          <cell r="D466" t="str">
            <v>None</v>
          </cell>
          <cell r="E466">
            <v>4502</v>
          </cell>
          <cell r="G466" t="str">
            <v>Watson,C K</v>
          </cell>
          <cell r="H466">
            <v>163632</v>
          </cell>
          <cell r="I466" t="str">
            <v>OP&amp;CS</v>
          </cell>
          <cell r="J466" t="str">
            <v>Y</v>
          </cell>
          <cell r="K466" t="str">
            <v>YES</v>
          </cell>
          <cell r="P466">
            <v>35</v>
          </cell>
          <cell r="Q466">
            <v>35</v>
          </cell>
          <cell r="R466">
            <v>35</v>
          </cell>
          <cell r="S466">
            <v>35</v>
          </cell>
          <cell r="T466">
            <v>140</v>
          </cell>
          <cell r="U466" t="str">
            <v>Yes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</row>
        <row r="467">
          <cell r="A467" t="str">
            <v>AM OPERATORS</v>
          </cell>
          <cell r="B467" t="str">
            <v>Tremblay,Paul</v>
          </cell>
          <cell r="C467" t="str">
            <v>Smockum,Stephen</v>
          </cell>
          <cell r="D467" t="str">
            <v>None</v>
          </cell>
          <cell r="E467">
            <v>4502</v>
          </cell>
          <cell r="G467" t="str">
            <v>Clayton,Shelley</v>
          </cell>
          <cell r="H467">
            <v>177315</v>
          </cell>
          <cell r="I467" t="str">
            <v>OP&amp;CS</v>
          </cell>
          <cell r="J467" t="str">
            <v>Y</v>
          </cell>
          <cell r="K467" t="str">
            <v>YES</v>
          </cell>
          <cell r="P467">
            <v>35</v>
          </cell>
          <cell r="Q467">
            <v>35</v>
          </cell>
          <cell r="R467">
            <v>21</v>
          </cell>
          <cell r="S467">
            <v>35</v>
          </cell>
          <cell r="T467">
            <v>126</v>
          </cell>
          <cell r="U467" t="str">
            <v>Yes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</row>
        <row r="468">
          <cell r="A468" t="str">
            <v>AM OPERATORS</v>
          </cell>
          <cell r="B468" t="str">
            <v>Tremblay,Paul</v>
          </cell>
          <cell r="C468" t="str">
            <v>Smockum,Stephen</v>
          </cell>
          <cell r="D468" t="str">
            <v>None</v>
          </cell>
          <cell r="E468">
            <v>4502</v>
          </cell>
          <cell r="G468" t="str">
            <v>Bryan,Carol</v>
          </cell>
          <cell r="H468">
            <v>178083</v>
          </cell>
          <cell r="I468" t="str">
            <v>OP&amp;CS</v>
          </cell>
          <cell r="J468" t="str">
            <v>Y</v>
          </cell>
          <cell r="K468" t="str">
            <v>YES</v>
          </cell>
          <cell r="P468">
            <v>35</v>
          </cell>
          <cell r="Q468">
            <v>35</v>
          </cell>
          <cell r="R468">
            <v>35</v>
          </cell>
          <cell r="S468">
            <v>35</v>
          </cell>
          <cell r="T468">
            <v>140</v>
          </cell>
          <cell r="U468" t="str">
            <v>Yes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</row>
        <row r="469">
          <cell r="A469" t="str">
            <v>AM OPERATORS</v>
          </cell>
          <cell r="B469" t="str">
            <v>Tremblay,Paul</v>
          </cell>
          <cell r="C469" t="str">
            <v>Smockum,Stephen</v>
          </cell>
          <cell r="D469" t="str">
            <v>None</v>
          </cell>
          <cell r="E469">
            <v>4502</v>
          </cell>
          <cell r="G469" t="str">
            <v>Kim,Susan U.</v>
          </cell>
          <cell r="H469">
            <v>180164</v>
          </cell>
          <cell r="I469" t="str">
            <v>OP&amp;CS</v>
          </cell>
          <cell r="J469" t="str">
            <v>Y</v>
          </cell>
          <cell r="K469" t="str">
            <v>YES</v>
          </cell>
          <cell r="P469">
            <v>35</v>
          </cell>
          <cell r="Q469">
            <v>35</v>
          </cell>
          <cell r="R469">
            <v>35</v>
          </cell>
          <cell r="S469">
            <v>35</v>
          </cell>
          <cell r="T469">
            <v>140</v>
          </cell>
          <cell r="U469" t="str">
            <v>Yes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</row>
        <row r="470">
          <cell r="A470" t="str">
            <v>AM OPERATORS</v>
          </cell>
          <cell r="B470" t="str">
            <v>Tremblay,Paul</v>
          </cell>
          <cell r="C470" t="str">
            <v>Smockum,Stephen</v>
          </cell>
          <cell r="D470" t="str">
            <v>None</v>
          </cell>
          <cell r="E470">
            <v>4502</v>
          </cell>
          <cell r="G470" t="str">
            <v>Atkinson,Meghan</v>
          </cell>
          <cell r="H470">
            <v>180245</v>
          </cell>
          <cell r="I470" t="str">
            <v>OP&amp;CS</v>
          </cell>
          <cell r="J470" t="str">
            <v>Y</v>
          </cell>
          <cell r="K470" t="str">
            <v>YES</v>
          </cell>
          <cell r="P470">
            <v>35</v>
          </cell>
          <cell r="Q470">
            <v>28</v>
          </cell>
          <cell r="R470">
            <v>35</v>
          </cell>
          <cell r="S470">
            <v>35</v>
          </cell>
          <cell r="T470">
            <v>133</v>
          </cell>
          <cell r="U470" t="str">
            <v>Yes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</row>
        <row r="471">
          <cell r="A471" t="str">
            <v>AM OPERATORS</v>
          </cell>
          <cell r="B471" t="str">
            <v>Tremblay,Paul</v>
          </cell>
          <cell r="C471" t="str">
            <v>Smockum,Stephen</v>
          </cell>
          <cell r="D471" t="str">
            <v>None</v>
          </cell>
          <cell r="E471">
            <v>4502</v>
          </cell>
          <cell r="G471" t="str">
            <v>Hamilton,Mark</v>
          </cell>
          <cell r="H471">
            <v>180325</v>
          </cell>
          <cell r="I471" t="str">
            <v>OP&amp;CS</v>
          </cell>
          <cell r="J471" t="str">
            <v>Y</v>
          </cell>
          <cell r="K471" t="str">
            <v>YES</v>
          </cell>
          <cell r="P471">
            <v>35</v>
          </cell>
          <cell r="Q471">
            <v>41</v>
          </cell>
          <cell r="R471">
            <v>35</v>
          </cell>
          <cell r="S471">
            <v>31</v>
          </cell>
          <cell r="T471">
            <v>142</v>
          </cell>
          <cell r="U471" t="str">
            <v>Yes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</row>
        <row r="472">
          <cell r="A472" t="str">
            <v>AM OPERATORS</v>
          </cell>
          <cell r="B472" t="str">
            <v>Tremblay,Paul</v>
          </cell>
          <cell r="C472" t="str">
            <v>Smockum,Stephen</v>
          </cell>
          <cell r="D472" t="str">
            <v>None</v>
          </cell>
          <cell r="E472">
            <v>4502</v>
          </cell>
          <cell r="G472" t="str">
            <v>Jones,Candace Mae</v>
          </cell>
          <cell r="H472">
            <v>181670</v>
          </cell>
          <cell r="I472" t="str">
            <v>OP&amp;CS</v>
          </cell>
          <cell r="J472" t="str">
            <v>Y</v>
          </cell>
          <cell r="K472" t="str">
            <v>YES</v>
          </cell>
          <cell r="P472">
            <v>37</v>
          </cell>
          <cell r="Q472">
            <v>43.5</v>
          </cell>
          <cell r="R472">
            <v>36.5</v>
          </cell>
          <cell r="S472">
            <v>33.5</v>
          </cell>
          <cell r="T472">
            <v>150.5</v>
          </cell>
          <cell r="U472" t="str">
            <v>Yes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</row>
        <row r="473">
          <cell r="A473" t="str">
            <v>AM OPERATORS</v>
          </cell>
          <cell r="B473" t="str">
            <v>Tremblay,Paul</v>
          </cell>
          <cell r="C473" t="str">
            <v>Smockum,Stephen</v>
          </cell>
          <cell r="D473" t="str">
            <v>None</v>
          </cell>
          <cell r="E473">
            <v>4502</v>
          </cell>
          <cell r="G473" t="str">
            <v>Hill,Emily R.</v>
          </cell>
          <cell r="H473">
            <v>182116</v>
          </cell>
          <cell r="I473" t="str">
            <v>OP&amp;CS</v>
          </cell>
          <cell r="J473" t="str">
            <v>Y</v>
          </cell>
          <cell r="K473" t="str">
            <v>YES</v>
          </cell>
          <cell r="V473" t="str">
            <v>No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 t="str">
            <v>AM OPERATORS</v>
          </cell>
          <cell r="B474" t="str">
            <v>Tremblay,Paul</v>
          </cell>
          <cell r="C474" t="str">
            <v>Smockum,Stephen</v>
          </cell>
          <cell r="D474" t="str">
            <v>None</v>
          </cell>
          <cell r="E474">
            <v>4502</v>
          </cell>
          <cell r="G474" t="str">
            <v>Hosick,Howard O.</v>
          </cell>
          <cell r="H474">
            <v>182178</v>
          </cell>
          <cell r="I474" t="str">
            <v>ON</v>
          </cell>
          <cell r="N474">
            <v>1</v>
          </cell>
          <cell r="V474" t="str">
            <v>No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 t="str">
            <v>AM OPERATORS</v>
          </cell>
          <cell r="B475" t="str">
            <v>Tremblay,Paul</v>
          </cell>
          <cell r="C475" t="str">
            <v>Smockum,Stephen</v>
          </cell>
          <cell r="D475" t="str">
            <v>None</v>
          </cell>
          <cell r="E475">
            <v>4502</v>
          </cell>
          <cell r="G475" t="str">
            <v>Sullivan,Wayne K.</v>
          </cell>
          <cell r="H475">
            <v>182191</v>
          </cell>
          <cell r="P475">
            <v>35</v>
          </cell>
          <cell r="Q475">
            <v>42</v>
          </cell>
          <cell r="R475">
            <v>36</v>
          </cell>
          <cell r="S475">
            <v>35</v>
          </cell>
          <cell r="T475">
            <v>148</v>
          </cell>
          <cell r="U475" t="str">
            <v>Yes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</row>
        <row r="476">
          <cell r="A476" t="str">
            <v>AM OPERATORS</v>
          </cell>
          <cell r="B476" t="str">
            <v>Tremblay,Paul</v>
          </cell>
          <cell r="C476" t="str">
            <v>Smockum,Stephen</v>
          </cell>
          <cell r="D476" t="str">
            <v>None</v>
          </cell>
          <cell r="E476">
            <v>4502</v>
          </cell>
          <cell r="G476" t="str">
            <v>Williams,Lynn</v>
          </cell>
          <cell r="H476">
            <v>182375</v>
          </cell>
          <cell r="I476" t="str">
            <v>OP&amp;CS</v>
          </cell>
          <cell r="J476" t="str">
            <v>Y</v>
          </cell>
          <cell r="K476" t="str">
            <v>YES</v>
          </cell>
          <cell r="P476">
            <v>35</v>
          </cell>
          <cell r="Q476">
            <v>35</v>
          </cell>
          <cell r="R476">
            <v>42</v>
          </cell>
          <cell r="S476">
            <v>35</v>
          </cell>
          <cell r="T476">
            <v>147</v>
          </cell>
          <cell r="U476" t="str">
            <v>Yes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</row>
        <row r="477">
          <cell r="A477" t="str">
            <v>AM OPERATORS</v>
          </cell>
          <cell r="B477" t="str">
            <v>Tremblay,Paul</v>
          </cell>
          <cell r="C477" t="str">
            <v>Smockum,Stephen</v>
          </cell>
          <cell r="D477" t="str">
            <v>None</v>
          </cell>
          <cell r="E477">
            <v>4502</v>
          </cell>
          <cell r="G477" t="str">
            <v>Mckendrick,D</v>
          </cell>
          <cell r="H477">
            <v>414813</v>
          </cell>
          <cell r="I477" t="str">
            <v>OP&amp;CS</v>
          </cell>
          <cell r="J477" t="str">
            <v>Y</v>
          </cell>
          <cell r="K477" t="str">
            <v>YES</v>
          </cell>
          <cell r="P477">
            <v>35</v>
          </cell>
          <cell r="Q477">
            <v>35</v>
          </cell>
          <cell r="R477">
            <v>35</v>
          </cell>
          <cell r="S477">
            <v>35</v>
          </cell>
          <cell r="T477">
            <v>140</v>
          </cell>
          <cell r="U477" t="str">
            <v>Yes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</row>
        <row r="478">
          <cell r="A478" t="str">
            <v>AM OPERATORS</v>
          </cell>
          <cell r="B478" t="str">
            <v>Tremblay,Paul</v>
          </cell>
          <cell r="C478" t="str">
            <v>Smockum,Stephen</v>
          </cell>
          <cell r="D478" t="str">
            <v>None</v>
          </cell>
          <cell r="E478">
            <v>4502</v>
          </cell>
          <cell r="G478" t="str">
            <v>Brown,Terry</v>
          </cell>
          <cell r="H478">
            <v>608090</v>
          </cell>
          <cell r="I478" t="str">
            <v>OP&amp;CS</v>
          </cell>
          <cell r="J478" t="str">
            <v>Y</v>
          </cell>
          <cell r="K478" t="str">
            <v>YES</v>
          </cell>
          <cell r="P478">
            <v>0</v>
          </cell>
          <cell r="Q478">
            <v>42</v>
          </cell>
          <cell r="R478">
            <v>43.5</v>
          </cell>
          <cell r="S478">
            <v>43.2</v>
          </cell>
          <cell r="T478">
            <v>128.69999999999999</v>
          </cell>
          <cell r="U478" t="str">
            <v>Yes</v>
          </cell>
          <cell r="W478">
            <v>0</v>
          </cell>
          <cell r="X478">
            <v>1</v>
          </cell>
          <cell r="Y478">
            <v>1</v>
          </cell>
          <cell r="Z478">
            <v>1</v>
          </cell>
        </row>
        <row r="479">
          <cell r="A479" t="str">
            <v>AM OPERATORS</v>
          </cell>
          <cell r="B479" t="str">
            <v>Tremblay,Paul</v>
          </cell>
          <cell r="C479" t="str">
            <v>Smockum,Stephen</v>
          </cell>
          <cell r="D479" t="str">
            <v>None</v>
          </cell>
          <cell r="E479">
            <v>4502</v>
          </cell>
          <cell r="G479" t="str">
            <v>Tackaberry,Darryl</v>
          </cell>
          <cell r="H479">
            <v>646772</v>
          </cell>
          <cell r="I479" t="str">
            <v>OP&amp;CS</v>
          </cell>
          <cell r="J479" t="str">
            <v>Y</v>
          </cell>
          <cell r="K479" t="str">
            <v>YES</v>
          </cell>
          <cell r="P479">
            <v>35</v>
          </cell>
          <cell r="Q479">
            <v>35</v>
          </cell>
          <cell r="R479">
            <v>35</v>
          </cell>
          <cell r="S479">
            <v>35</v>
          </cell>
          <cell r="T479">
            <v>140</v>
          </cell>
          <cell r="U479" t="str">
            <v>Yes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</row>
        <row r="480">
          <cell r="A480" t="str">
            <v>AM OPERATORS</v>
          </cell>
          <cell r="B480" t="str">
            <v>Tremblay,Paul</v>
          </cell>
          <cell r="C480" t="str">
            <v>Smockum,Stephen</v>
          </cell>
          <cell r="D480" t="str">
            <v>None</v>
          </cell>
          <cell r="E480">
            <v>4502</v>
          </cell>
          <cell r="G480" t="str">
            <v>Warner,Kathryn</v>
          </cell>
          <cell r="H480">
            <v>715680</v>
          </cell>
          <cell r="I480" t="str">
            <v>OP&amp;CS</v>
          </cell>
          <cell r="J480" t="str">
            <v>Y</v>
          </cell>
          <cell r="K480" t="str">
            <v>YES</v>
          </cell>
          <cell r="P480">
            <v>35</v>
          </cell>
          <cell r="Q480">
            <v>35</v>
          </cell>
          <cell r="R480">
            <v>0</v>
          </cell>
          <cell r="S480">
            <v>0</v>
          </cell>
          <cell r="T480">
            <v>70</v>
          </cell>
          <cell r="U480" t="str">
            <v>Yes</v>
          </cell>
          <cell r="W480">
            <v>1</v>
          </cell>
          <cell r="X480">
            <v>1</v>
          </cell>
          <cell r="Y480">
            <v>0</v>
          </cell>
          <cell r="Z480">
            <v>0</v>
          </cell>
        </row>
        <row r="481">
          <cell r="A481" t="str">
            <v>AM OPERATORS</v>
          </cell>
          <cell r="B481" t="str">
            <v>Tremblay,Paul</v>
          </cell>
          <cell r="C481" t="str">
            <v>Smockum,Stephen</v>
          </cell>
          <cell r="D481" t="str">
            <v>None</v>
          </cell>
          <cell r="E481">
            <v>4502</v>
          </cell>
          <cell r="G481" t="str">
            <v>Briggs,Natalie</v>
          </cell>
          <cell r="H481">
            <v>823956</v>
          </cell>
          <cell r="I481" t="str">
            <v>OP&amp;CS</v>
          </cell>
          <cell r="J481" t="str">
            <v>Y</v>
          </cell>
          <cell r="K481" t="str">
            <v>YES</v>
          </cell>
          <cell r="P481">
            <v>35</v>
          </cell>
          <cell r="Q481">
            <v>35</v>
          </cell>
          <cell r="R481">
            <v>35</v>
          </cell>
          <cell r="S481">
            <v>35</v>
          </cell>
          <cell r="T481">
            <v>140</v>
          </cell>
          <cell r="U481" t="str">
            <v>Yes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</row>
        <row r="482">
          <cell r="A482" t="str">
            <v>AM OPERATORS</v>
          </cell>
          <cell r="B482" t="str">
            <v>Tremblay,Paul</v>
          </cell>
          <cell r="C482" t="str">
            <v>Smockum,Stephen</v>
          </cell>
          <cell r="D482" t="str">
            <v>None</v>
          </cell>
          <cell r="E482">
            <v>4502</v>
          </cell>
          <cell r="G482" t="str">
            <v>Rhodes,Rick</v>
          </cell>
          <cell r="H482">
            <v>867741</v>
          </cell>
          <cell r="I482" t="str">
            <v>OP&amp;CS</v>
          </cell>
          <cell r="J482" t="str">
            <v>Y</v>
          </cell>
          <cell r="K482" t="str">
            <v>YES</v>
          </cell>
          <cell r="V482" t="str">
            <v>No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 t="str">
            <v>AM OPERATORS</v>
          </cell>
          <cell r="B483" t="str">
            <v>Tremblay,Paul</v>
          </cell>
          <cell r="C483" t="str">
            <v>Smockum,Stephen</v>
          </cell>
          <cell r="D483" t="str">
            <v>None</v>
          </cell>
          <cell r="E483">
            <v>4502</v>
          </cell>
          <cell r="G483" t="str">
            <v>Sauve,Gisele</v>
          </cell>
          <cell r="H483">
            <v>953750</v>
          </cell>
          <cell r="I483" t="str">
            <v>OP&amp;CS</v>
          </cell>
          <cell r="J483" t="str">
            <v>Y</v>
          </cell>
          <cell r="K483" t="str">
            <v>YES</v>
          </cell>
          <cell r="P483">
            <v>40</v>
          </cell>
          <cell r="Q483">
            <v>40</v>
          </cell>
          <cell r="R483">
            <v>40</v>
          </cell>
          <cell r="S483">
            <v>40</v>
          </cell>
          <cell r="T483">
            <v>160</v>
          </cell>
          <cell r="U483" t="str">
            <v>Yes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</row>
        <row r="484">
          <cell r="A484" t="str">
            <v>AM OPERATORS</v>
          </cell>
          <cell r="B484" t="str">
            <v>Tremblay,Paul</v>
          </cell>
          <cell r="C484" t="str">
            <v>Smockum,Stephen</v>
          </cell>
          <cell r="D484" t="str">
            <v>None</v>
          </cell>
          <cell r="E484">
            <v>4502</v>
          </cell>
          <cell r="G484" t="str">
            <v>Colden,Brad</v>
          </cell>
          <cell r="H484">
            <v>953764</v>
          </cell>
          <cell r="I484" t="str">
            <v>OP&amp;CS</v>
          </cell>
          <cell r="J484" t="str">
            <v>Y</v>
          </cell>
          <cell r="K484" t="str">
            <v>YES</v>
          </cell>
          <cell r="P484">
            <v>32</v>
          </cell>
          <cell r="Q484">
            <v>40</v>
          </cell>
          <cell r="R484">
            <v>40</v>
          </cell>
          <cell r="S484">
            <v>40</v>
          </cell>
          <cell r="T484">
            <v>152</v>
          </cell>
          <cell r="U484" t="str">
            <v>Yes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</row>
        <row r="485">
          <cell r="A485" t="str">
            <v>AM OPERATORS</v>
          </cell>
          <cell r="B485" t="str">
            <v>Tremblay,Paul</v>
          </cell>
          <cell r="C485" t="str">
            <v>Smockum,Stephen</v>
          </cell>
          <cell r="D485" t="str">
            <v>None</v>
          </cell>
          <cell r="E485">
            <v>4502</v>
          </cell>
          <cell r="G485" t="str">
            <v>Fraser,Sharon</v>
          </cell>
          <cell r="H485">
            <v>971754</v>
          </cell>
          <cell r="I485" t="str">
            <v>OP&amp;CS</v>
          </cell>
          <cell r="J485" t="str">
            <v>Y</v>
          </cell>
          <cell r="K485" t="str">
            <v>YES</v>
          </cell>
          <cell r="P485">
            <v>40</v>
          </cell>
          <cell r="Q485">
            <v>40</v>
          </cell>
          <cell r="R485">
            <v>40</v>
          </cell>
          <cell r="S485">
            <v>0</v>
          </cell>
          <cell r="T485">
            <v>120</v>
          </cell>
          <cell r="U485" t="str">
            <v>Yes</v>
          </cell>
          <cell r="W485">
            <v>1</v>
          </cell>
          <cell r="X485">
            <v>1</v>
          </cell>
          <cell r="Y485">
            <v>1</v>
          </cell>
          <cell r="Z485">
            <v>0</v>
          </cell>
        </row>
        <row r="486">
          <cell r="A486" t="str">
            <v>AM OPERATORS</v>
          </cell>
          <cell r="B486" t="str">
            <v>Tremblay,Paul</v>
          </cell>
          <cell r="C486" t="str">
            <v>Tremblay,Paul</v>
          </cell>
          <cell r="D486" t="str">
            <v>None</v>
          </cell>
          <cell r="E486">
            <v>4502</v>
          </cell>
          <cell r="G486" t="str">
            <v>Steele,Marjorie</v>
          </cell>
          <cell r="H486">
            <v>47095</v>
          </cell>
          <cell r="I486" t="str">
            <v>OP&amp;CS</v>
          </cell>
          <cell r="J486" t="str">
            <v>Y</v>
          </cell>
          <cell r="K486" t="str">
            <v>YES</v>
          </cell>
          <cell r="P486">
            <v>40</v>
          </cell>
          <cell r="Q486">
            <v>40</v>
          </cell>
          <cell r="R486">
            <v>40</v>
          </cell>
          <cell r="S486">
            <v>40</v>
          </cell>
          <cell r="T486">
            <v>160</v>
          </cell>
          <cell r="U486" t="str">
            <v>Yes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</row>
        <row r="487">
          <cell r="A487" t="str">
            <v>AM OPERATORS</v>
          </cell>
          <cell r="B487" t="str">
            <v>Tremblay,Paul</v>
          </cell>
          <cell r="C487" t="str">
            <v>Tremblay,Paul</v>
          </cell>
          <cell r="D487" t="str">
            <v>None</v>
          </cell>
          <cell r="E487">
            <v>4336</v>
          </cell>
          <cell r="G487" t="str">
            <v>Ferguson,Mike</v>
          </cell>
          <cell r="H487">
            <v>55790</v>
          </cell>
          <cell r="I487" t="str">
            <v>ON</v>
          </cell>
          <cell r="J487" t="str">
            <v>Y</v>
          </cell>
          <cell r="N487">
            <v>1</v>
          </cell>
          <cell r="P487">
            <v>50</v>
          </cell>
          <cell r="Q487">
            <v>42</v>
          </cell>
          <cell r="R487">
            <v>44</v>
          </cell>
          <cell r="S487">
            <v>46</v>
          </cell>
          <cell r="T487">
            <v>182</v>
          </cell>
          <cell r="U487" t="str">
            <v>Yes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</row>
        <row r="488">
          <cell r="A488" t="str">
            <v>AM OPERATORS</v>
          </cell>
          <cell r="B488" t="str">
            <v>Tremblay,Paul</v>
          </cell>
          <cell r="C488" t="str">
            <v>Tremblay,Paul</v>
          </cell>
          <cell r="D488" t="str">
            <v>None</v>
          </cell>
          <cell r="E488">
            <v>4502</v>
          </cell>
          <cell r="G488" t="str">
            <v>Davila,Helene L.</v>
          </cell>
          <cell r="H488">
            <v>175720</v>
          </cell>
          <cell r="V488" t="str">
            <v>No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 t="str">
            <v>AM OPERATORS</v>
          </cell>
          <cell r="B489" t="str">
            <v>Tremblay,Paul</v>
          </cell>
          <cell r="C489" t="str">
            <v>Tremblay,Paul</v>
          </cell>
          <cell r="D489" t="str">
            <v>None</v>
          </cell>
          <cell r="E489">
            <v>4361</v>
          </cell>
          <cell r="G489" t="str">
            <v>Moir,Julie</v>
          </cell>
          <cell r="H489">
            <v>399686</v>
          </cell>
          <cell r="I489" t="str">
            <v>Director's Office</v>
          </cell>
          <cell r="J489" t="str">
            <v>Y</v>
          </cell>
          <cell r="P489">
            <v>40</v>
          </cell>
          <cell r="Q489">
            <v>40</v>
          </cell>
          <cell r="R489">
            <v>40</v>
          </cell>
          <cell r="S489">
            <v>40</v>
          </cell>
          <cell r="T489">
            <v>160</v>
          </cell>
          <cell r="U489" t="str">
            <v>Yes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</row>
        <row r="490">
          <cell r="A490" t="str">
            <v>AM OPERATORS</v>
          </cell>
          <cell r="B490" t="str">
            <v>Tremblay,Paul</v>
          </cell>
          <cell r="C490" t="str">
            <v>Tremblay,Paul</v>
          </cell>
          <cell r="D490" t="str">
            <v>None</v>
          </cell>
          <cell r="E490">
            <v>4502</v>
          </cell>
          <cell r="G490" t="str">
            <v>Smockum,Stephen</v>
          </cell>
          <cell r="H490">
            <v>525581</v>
          </cell>
          <cell r="I490" t="str">
            <v>OP&amp;CS</v>
          </cell>
          <cell r="J490" t="str">
            <v>Y</v>
          </cell>
          <cell r="K490" t="str">
            <v>YES</v>
          </cell>
          <cell r="P490">
            <v>40</v>
          </cell>
          <cell r="Q490">
            <v>40</v>
          </cell>
          <cell r="R490">
            <v>40</v>
          </cell>
          <cell r="S490">
            <v>40</v>
          </cell>
          <cell r="T490">
            <v>160</v>
          </cell>
          <cell r="U490" t="str">
            <v>Yes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</row>
        <row r="491">
          <cell r="A491" t="str">
            <v>AM OPERATORS</v>
          </cell>
          <cell r="B491" t="str">
            <v>Tremblay,Paul</v>
          </cell>
          <cell r="C491" t="str">
            <v>Tremblay,Paul</v>
          </cell>
          <cell r="D491" t="str">
            <v>None</v>
          </cell>
          <cell r="E491">
            <v>4361</v>
          </cell>
          <cell r="G491" t="str">
            <v>Cowan Sahadath,Kathy</v>
          </cell>
          <cell r="H491">
            <v>532406</v>
          </cell>
          <cell r="I491" t="str">
            <v>Director's Office</v>
          </cell>
          <cell r="J491" t="str">
            <v>Y</v>
          </cell>
          <cell r="P491">
            <v>40</v>
          </cell>
          <cell r="Q491">
            <v>40</v>
          </cell>
          <cell r="R491">
            <v>40</v>
          </cell>
          <cell r="S491">
            <v>40</v>
          </cell>
          <cell r="T491">
            <v>160</v>
          </cell>
          <cell r="U491" t="str">
            <v>Yes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</row>
        <row r="492">
          <cell r="A492" t="str">
            <v>AM OPERATORS</v>
          </cell>
          <cell r="B492" t="str">
            <v>Tremblay,Paul</v>
          </cell>
          <cell r="C492" t="str">
            <v>Tremblay,Paul</v>
          </cell>
          <cell r="D492" t="str">
            <v>None</v>
          </cell>
          <cell r="E492">
            <v>4197</v>
          </cell>
          <cell r="G492" t="str">
            <v>Jary,Norm</v>
          </cell>
          <cell r="H492">
            <v>692566</v>
          </cell>
          <cell r="I492" t="str">
            <v>ON</v>
          </cell>
          <cell r="J492" t="str">
            <v>Y</v>
          </cell>
          <cell r="K492" t="str">
            <v>YES</v>
          </cell>
          <cell r="N492">
            <v>1</v>
          </cell>
          <cell r="P492">
            <v>40</v>
          </cell>
          <cell r="Q492">
            <v>40</v>
          </cell>
          <cell r="R492">
            <v>40</v>
          </cell>
          <cell r="S492">
            <v>0</v>
          </cell>
          <cell r="T492">
            <v>120</v>
          </cell>
          <cell r="U492" t="str">
            <v>Yes</v>
          </cell>
          <cell r="W492">
            <v>1</v>
          </cell>
          <cell r="X492">
            <v>1</v>
          </cell>
          <cell r="Y492">
            <v>1</v>
          </cell>
          <cell r="Z492">
            <v>0</v>
          </cell>
        </row>
        <row r="493">
          <cell r="A493" t="str">
            <v>AM OPERATORS</v>
          </cell>
          <cell r="B493" t="str">
            <v>Tremblay,Paul</v>
          </cell>
          <cell r="C493" t="str">
            <v>Tremblay,Paul</v>
          </cell>
          <cell r="D493" t="str">
            <v>None</v>
          </cell>
          <cell r="E493">
            <v>4387</v>
          </cell>
          <cell r="G493" t="str">
            <v>Boland,Mike.M.D.</v>
          </cell>
          <cell r="H493" t="str">
            <v>o55762</v>
          </cell>
          <cell r="I493" t="str">
            <v>OP</v>
          </cell>
          <cell r="J493" t="str">
            <v>Y</v>
          </cell>
          <cell r="K493" t="str">
            <v>YES</v>
          </cell>
          <cell r="P493">
            <v>40</v>
          </cell>
          <cell r="Q493">
            <v>40</v>
          </cell>
          <cell r="R493">
            <v>40</v>
          </cell>
          <cell r="S493">
            <v>40</v>
          </cell>
          <cell r="T493">
            <v>160</v>
          </cell>
          <cell r="U493" t="str">
            <v>Yes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</row>
        <row r="494">
          <cell r="A494" t="str">
            <v>AM OPERATORS</v>
          </cell>
          <cell r="B494" t="str">
            <v>Tremblay,Paul</v>
          </cell>
          <cell r="C494" t="str">
            <v>Tremblay,Paul</v>
          </cell>
          <cell r="D494" t="str">
            <v>OPER FACILIT</v>
          </cell>
          <cell r="E494">
            <v>4514</v>
          </cell>
          <cell r="F494" t="str">
            <v>CARLETON George</v>
          </cell>
          <cell r="G494" t="str">
            <v>Bradley,Ian</v>
          </cell>
          <cell r="H494">
            <v>179620</v>
          </cell>
          <cell r="I494" t="str">
            <v>OF</v>
          </cell>
          <cell r="J494" t="str">
            <v>Y</v>
          </cell>
          <cell r="K494" t="str">
            <v>YES</v>
          </cell>
          <cell r="P494">
            <v>40</v>
          </cell>
          <cell r="Q494">
            <v>40</v>
          </cell>
          <cell r="R494">
            <v>40</v>
          </cell>
          <cell r="S494">
            <v>40</v>
          </cell>
          <cell r="T494">
            <v>160</v>
          </cell>
          <cell r="U494" t="str">
            <v>Yes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DBBF2-FE58-463C-9519-EF8236384DB2}">
  <sheetPr>
    <pageSetUpPr fitToPage="1"/>
  </sheetPr>
  <dimension ref="A1:I64"/>
  <sheetViews>
    <sheetView showGridLines="0" tabSelected="1" zoomScaleNormal="100" workbookViewId="0"/>
  </sheetViews>
  <sheetFormatPr defaultRowHeight="14.5" x14ac:dyDescent="0.35"/>
  <cols>
    <col min="1" max="1" width="40.81640625" customWidth="1"/>
    <col min="2" max="2" width="6.7265625" bestFit="1" customWidth="1"/>
    <col min="3" max="3" width="18.1796875" customWidth="1"/>
    <col min="4" max="4" width="18.36328125" customWidth="1"/>
    <col min="5" max="5" width="17.1796875" customWidth="1"/>
    <col min="6" max="6" width="13.54296875" customWidth="1"/>
    <col min="7" max="7" width="12" bestFit="1" customWidth="1"/>
    <col min="8" max="8" width="10.453125" bestFit="1" customWidth="1"/>
    <col min="9" max="9" width="32.36328125" customWidth="1"/>
  </cols>
  <sheetData>
    <row r="1" spans="1:9" x14ac:dyDescent="0.35">
      <c r="A1" s="22" t="s">
        <v>45</v>
      </c>
    </row>
    <row r="3" spans="1:9" ht="32.5" customHeight="1" x14ac:dyDescent="0.35">
      <c r="A3" s="23" t="s">
        <v>0</v>
      </c>
      <c r="B3" s="23" t="s">
        <v>1</v>
      </c>
      <c r="C3" s="26" t="s">
        <v>2</v>
      </c>
      <c r="D3" s="26"/>
      <c r="E3" s="26"/>
      <c r="F3" s="26"/>
      <c r="G3" s="26"/>
      <c r="H3" s="26"/>
      <c r="I3" s="1"/>
    </row>
    <row r="4" spans="1:9" ht="60" customHeight="1" x14ac:dyDescent="0.35">
      <c r="A4" s="24"/>
      <c r="B4" s="24"/>
      <c r="C4" s="26" t="s">
        <v>3</v>
      </c>
      <c r="D4" s="26"/>
      <c r="E4" s="27" t="s">
        <v>4</v>
      </c>
      <c r="F4" s="27"/>
      <c r="G4" s="27" t="s">
        <v>5</v>
      </c>
      <c r="H4" s="27"/>
      <c r="I4" s="1"/>
    </row>
    <row r="5" spans="1:9" x14ac:dyDescent="0.35">
      <c r="A5" s="25"/>
      <c r="B5" s="25"/>
      <c r="C5" s="2" t="s">
        <v>6</v>
      </c>
      <c r="D5" s="2" t="s">
        <v>7</v>
      </c>
      <c r="E5" s="2" t="s">
        <v>6</v>
      </c>
      <c r="F5" s="2" t="s">
        <v>7</v>
      </c>
      <c r="G5" s="2" t="s">
        <v>6</v>
      </c>
      <c r="H5" s="2" t="s">
        <v>7</v>
      </c>
      <c r="I5" s="3"/>
    </row>
    <row r="6" spans="1:9" x14ac:dyDescent="0.35">
      <c r="A6" s="4" t="s">
        <v>8</v>
      </c>
      <c r="B6" s="5">
        <v>1551</v>
      </c>
      <c r="C6" s="6">
        <v>-246165.99</v>
      </c>
      <c r="D6" s="6">
        <v>-1382.82</v>
      </c>
      <c r="E6" s="6">
        <v>-22607.34</v>
      </c>
      <c r="F6" s="6">
        <v>-1275.71</v>
      </c>
      <c r="G6" s="6">
        <v>-24223.86</v>
      </c>
      <c r="H6" s="6">
        <v>-915.01</v>
      </c>
      <c r="I6" s="1"/>
    </row>
    <row r="7" spans="1:9" ht="16.5" x14ac:dyDescent="0.35">
      <c r="A7" s="4" t="s">
        <v>9</v>
      </c>
      <c r="B7" s="5">
        <v>1580</v>
      </c>
      <c r="C7" s="6">
        <v>-18672747.741386198</v>
      </c>
      <c r="D7" s="6">
        <v>-174634.76514053406</v>
      </c>
      <c r="E7" s="6">
        <v>-2249942.6</v>
      </c>
      <c r="F7" s="6">
        <v>-102945</v>
      </c>
      <c r="G7" s="6">
        <v>-1411149.34</v>
      </c>
      <c r="H7" s="6">
        <v>-61343.73</v>
      </c>
      <c r="I7" s="1"/>
    </row>
    <row r="8" spans="1:9" x14ac:dyDescent="0.35">
      <c r="A8" s="4" t="s">
        <v>10</v>
      </c>
      <c r="B8" s="5" t="s">
        <v>11</v>
      </c>
      <c r="C8" s="6">
        <v>-4210732.618613801</v>
      </c>
      <c r="D8" s="6">
        <v>-25245.654859465954</v>
      </c>
      <c r="E8" s="6">
        <v>-123182.07</v>
      </c>
      <c r="F8" s="6">
        <v>-2901.15</v>
      </c>
      <c r="G8" s="6">
        <v>-51926.53</v>
      </c>
      <c r="H8" s="6">
        <v>-1463</v>
      </c>
      <c r="I8" s="7"/>
    </row>
    <row r="9" spans="1:9" x14ac:dyDescent="0.35">
      <c r="A9" s="4" t="s">
        <v>12</v>
      </c>
      <c r="B9" s="5">
        <v>1584</v>
      </c>
      <c r="C9" s="6">
        <v>-4039890.12</v>
      </c>
      <c r="D9" s="6">
        <v>-131935.75</v>
      </c>
      <c r="E9" s="6">
        <v>696955.32</v>
      </c>
      <c r="F9" s="6">
        <v>-21704.54</v>
      </c>
      <c r="G9" s="6">
        <v>-14224.79</v>
      </c>
      <c r="H9" s="6">
        <v>-2270.85</v>
      </c>
      <c r="I9" s="1"/>
    </row>
    <row r="10" spans="1:9" x14ac:dyDescent="0.35">
      <c r="A10" s="4" t="s">
        <v>13</v>
      </c>
      <c r="B10" s="5">
        <v>1586</v>
      </c>
      <c r="C10" s="6">
        <v>-21745318.359999999</v>
      </c>
      <c r="D10" s="6">
        <v>-94691.56</v>
      </c>
      <c r="E10" s="6">
        <v>706939.33</v>
      </c>
      <c r="F10" s="6">
        <v>-2156.8000000000002</v>
      </c>
      <c r="G10" s="6">
        <v>1698.18</v>
      </c>
      <c r="H10" s="6">
        <v>-2935.49</v>
      </c>
      <c r="I10" s="1"/>
    </row>
    <row r="11" spans="1:9" x14ac:dyDescent="0.35">
      <c r="A11" s="4" t="s">
        <v>14</v>
      </c>
      <c r="B11" s="5">
        <v>1588</v>
      </c>
      <c r="C11" s="6">
        <v>-93909251.650000006</v>
      </c>
      <c r="D11" s="6">
        <v>-164953.26</v>
      </c>
      <c r="E11" s="6">
        <v>-1624881.57</v>
      </c>
      <c r="F11" s="6">
        <v>-1989.41</v>
      </c>
      <c r="G11" s="6">
        <v>-624372.29</v>
      </c>
      <c r="H11" s="6">
        <v>-21777.57</v>
      </c>
      <c r="I11" s="1"/>
    </row>
    <row r="12" spans="1:9" x14ac:dyDescent="0.35">
      <c r="A12" s="4" t="s">
        <v>15</v>
      </c>
      <c r="B12" s="5">
        <v>1589</v>
      </c>
      <c r="C12" s="6">
        <v>40792814.767699964</v>
      </c>
      <c r="D12" s="6">
        <v>-91053.66</v>
      </c>
      <c r="E12" s="6">
        <v>2705572.63</v>
      </c>
      <c r="F12" s="6">
        <v>35912.83</v>
      </c>
      <c r="G12" s="6">
        <v>13173.84</v>
      </c>
      <c r="H12" s="6">
        <v>10278.5</v>
      </c>
      <c r="I12" s="1"/>
    </row>
    <row r="13" spans="1:9" ht="15" x14ac:dyDescent="0.35">
      <c r="A13" s="19" t="s">
        <v>50</v>
      </c>
      <c r="B13" s="20"/>
      <c r="C13" s="21"/>
      <c r="D13" s="21"/>
      <c r="E13" s="21"/>
      <c r="F13" s="21"/>
      <c r="G13" s="21"/>
      <c r="H13" s="21"/>
      <c r="I13" s="1"/>
    </row>
    <row r="14" spans="1:9" ht="15" x14ac:dyDescent="0.35">
      <c r="A14" s="8" t="s">
        <v>16</v>
      </c>
      <c r="B14" s="9"/>
      <c r="C14" s="10"/>
      <c r="D14" s="10"/>
      <c r="E14" s="10"/>
      <c r="F14" s="10"/>
      <c r="G14" s="10"/>
      <c r="H14" s="10"/>
      <c r="I14" s="1"/>
    </row>
    <row r="15" spans="1:9" x14ac:dyDescent="0.35">
      <c r="A15" s="11"/>
      <c r="B15" s="9"/>
      <c r="C15" s="10"/>
      <c r="D15" s="10"/>
      <c r="E15" s="10"/>
      <c r="F15" s="10"/>
      <c r="G15" s="10"/>
      <c r="H15" s="10"/>
    </row>
    <row r="16" spans="1:9" s="1" customFormat="1" ht="16.5" x14ac:dyDescent="0.3">
      <c r="A16" s="27" t="s">
        <v>0</v>
      </c>
      <c r="B16" s="27" t="s">
        <v>1</v>
      </c>
      <c r="C16" s="34" t="s">
        <v>17</v>
      </c>
      <c r="D16" s="35"/>
      <c r="E16" s="35"/>
      <c r="F16" s="36"/>
    </row>
    <row r="17" spans="1:9" s="1" customFormat="1" ht="42" x14ac:dyDescent="0.3">
      <c r="A17" s="27"/>
      <c r="B17" s="27"/>
      <c r="C17" s="12" t="s">
        <v>18</v>
      </c>
      <c r="D17" s="12" t="s">
        <v>19</v>
      </c>
      <c r="E17" s="12" t="s">
        <v>20</v>
      </c>
      <c r="F17" s="2" t="s">
        <v>21</v>
      </c>
    </row>
    <row r="18" spans="1:9" s="1" customFormat="1" ht="16" x14ac:dyDescent="0.3">
      <c r="A18" s="4" t="s">
        <v>46</v>
      </c>
      <c r="B18" s="5">
        <v>1551</v>
      </c>
      <c r="C18" s="13">
        <v>0.96397005794086432</v>
      </c>
      <c r="D18" s="13">
        <v>2.5926140962155515E-2</v>
      </c>
      <c r="E18" s="13">
        <v>1.0103801096980123E-2</v>
      </c>
      <c r="F18" s="14">
        <f t="shared" ref="F18:F24" si="0">SUM(C18:E18)</f>
        <v>1</v>
      </c>
    </row>
    <row r="19" spans="1:9" s="1" customFormat="1" ht="16" x14ac:dyDescent="0.3">
      <c r="A19" s="4" t="s">
        <v>47</v>
      </c>
      <c r="B19" s="5">
        <v>1580</v>
      </c>
      <c r="C19" s="13">
        <v>0.96261171548563296</v>
      </c>
      <c r="D19" s="13">
        <v>2.6659061131158734E-2</v>
      </c>
      <c r="E19" s="13">
        <v>1.0729223383208364E-2</v>
      </c>
      <c r="F19" s="14">
        <f t="shared" si="0"/>
        <v>1</v>
      </c>
    </row>
    <row r="20" spans="1:9" s="1" customFormat="1" ht="14" x14ac:dyDescent="0.3">
      <c r="A20" s="4" t="s">
        <v>10</v>
      </c>
      <c r="B20" s="5" t="s">
        <v>11</v>
      </c>
      <c r="C20" s="13">
        <v>0.96339404743962676</v>
      </c>
      <c r="D20" s="13">
        <v>2.6088710630606683E-2</v>
      </c>
      <c r="E20" s="13">
        <v>1.0517241929766528E-2</v>
      </c>
      <c r="F20" s="14">
        <f t="shared" si="0"/>
        <v>1</v>
      </c>
    </row>
    <row r="21" spans="1:9" s="1" customFormat="1" ht="14" x14ac:dyDescent="0.3">
      <c r="A21" s="4" t="s">
        <v>12</v>
      </c>
      <c r="B21" s="5">
        <v>1584</v>
      </c>
      <c r="C21" s="13">
        <v>0.97200145422236783</v>
      </c>
      <c r="D21" s="13">
        <v>1.9941048344005747E-2</v>
      </c>
      <c r="E21" s="13">
        <v>8.0574974336264597E-3</v>
      </c>
      <c r="F21" s="14">
        <f t="shared" si="0"/>
        <v>1</v>
      </c>
    </row>
    <row r="22" spans="1:9" s="1" customFormat="1" ht="14" x14ac:dyDescent="0.3">
      <c r="A22" s="4" t="s">
        <v>13</v>
      </c>
      <c r="B22" s="5">
        <v>1586</v>
      </c>
      <c r="C22" s="13">
        <v>0.97200145422236783</v>
      </c>
      <c r="D22" s="13">
        <v>1.9941048344005747E-2</v>
      </c>
      <c r="E22" s="13">
        <v>8.0574974336264597E-3</v>
      </c>
      <c r="F22" s="14">
        <f t="shared" si="0"/>
        <v>1</v>
      </c>
    </row>
    <row r="23" spans="1:9" s="1" customFormat="1" ht="14" x14ac:dyDescent="0.3">
      <c r="A23" s="4" t="s">
        <v>14</v>
      </c>
      <c r="B23" s="5">
        <v>1588</v>
      </c>
      <c r="C23" s="13">
        <v>0.96261171548563296</v>
      </c>
      <c r="D23" s="13">
        <v>2.6659061131158734E-2</v>
      </c>
      <c r="E23" s="13">
        <v>1.0729223383208364E-2</v>
      </c>
      <c r="F23" s="14">
        <f t="shared" si="0"/>
        <v>1</v>
      </c>
    </row>
    <row r="24" spans="1:9" s="1" customFormat="1" ht="14" x14ac:dyDescent="0.3">
      <c r="A24" s="4" t="s">
        <v>15</v>
      </c>
      <c r="B24" s="5">
        <v>1589</v>
      </c>
      <c r="C24" s="13">
        <v>0.94944392059776384</v>
      </c>
      <c r="D24" s="13">
        <v>3.4255100760208594E-2</v>
      </c>
      <c r="E24" s="13">
        <v>1.6300978642027567E-2</v>
      </c>
      <c r="F24" s="14">
        <f t="shared" si="0"/>
        <v>1</v>
      </c>
    </row>
    <row r="25" spans="1:9" s="1" customFormat="1" ht="33" customHeight="1" x14ac:dyDescent="0.3">
      <c r="A25" s="32" t="s">
        <v>51</v>
      </c>
      <c r="B25" s="33"/>
      <c r="C25" s="33"/>
      <c r="D25" s="33"/>
      <c r="E25" s="33"/>
      <c r="F25" s="33"/>
    </row>
    <row r="26" spans="1:9" s="1" customFormat="1" x14ac:dyDescent="0.3">
      <c r="A26" s="32" t="s">
        <v>48</v>
      </c>
      <c r="B26" s="33"/>
      <c r="C26" s="33"/>
      <c r="D26" s="33"/>
      <c r="E26" s="33"/>
      <c r="F26" s="33"/>
    </row>
    <row r="27" spans="1:9" ht="15" x14ac:dyDescent="0.35">
      <c r="A27" s="8" t="s">
        <v>49</v>
      </c>
      <c r="B27" s="1"/>
      <c r="C27" s="15"/>
      <c r="D27" s="15"/>
      <c r="E27" s="15"/>
      <c r="F27" s="15"/>
      <c r="H27" s="15"/>
      <c r="I27" s="15"/>
    </row>
    <row r="28" spans="1:9" x14ac:dyDescent="0.35">
      <c r="A28" s="3"/>
      <c r="B28" s="3"/>
      <c r="C28" s="3"/>
      <c r="D28" s="3"/>
      <c r="E28" s="3"/>
      <c r="F28" s="3"/>
      <c r="H28" s="3"/>
      <c r="I28" s="3"/>
    </row>
    <row r="29" spans="1:9" x14ac:dyDescent="0.35">
      <c r="A29" s="23" t="s">
        <v>0</v>
      </c>
      <c r="B29" s="23" t="s">
        <v>1</v>
      </c>
      <c r="C29" s="29" t="s">
        <v>22</v>
      </c>
      <c r="D29" s="30"/>
      <c r="E29" s="30"/>
      <c r="F29" s="31"/>
    </row>
    <row r="30" spans="1:9" ht="57.65" customHeight="1" x14ac:dyDescent="0.35">
      <c r="A30" s="28"/>
      <c r="B30" s="28"/>
      <c r="C30" s="12" t="s">
        <v>23</v>
      </c>
      <c r="D30" s="12" t="s">
        <v>24</v>
      </c>
      <c r="E30" s="12" t="s">
        <v>25</v>
      </c>
      <c r="F30" s="12" t="s">
        <v>26</v>
      </c>
    </row>
    <row r="31" spans="1:9" x14ac:dyDescent="0.35">
      <c r="A31" s="4" t="s">
        <v>8</v>
      </c>
      <c r="B31" s="5">
        <v>1551</v>
      </c>
      <c r="C31" s="6">
        <v>-807749.62000000011</v>
      </c>
      <c r="D31" s="6">
        <f t="shared" ref="D31:D37" si="1">C31*C18</f>
        <v>-778646.44799311121</v>
      </c>
      <c r="E31" s="6">
        <f t="shared" ref="E31:E37" si="2">C31*D18</f>
        <v>-20941.830510247553</v>
      </c>
      <c r="F31" s="6">
        <f t="shared" ref="F31:F37" si="3">C31*E18</f>
        <v>-8161.3414966412784</v>
      </c>
      <c r="I31" s="7"/>
    </row>
    <row r="32" spans="1:9" ht="16.5" x14ac:dyDescent="0.35">
      <c r="A32" s="4" t="s">
        <v>9</v>
      </c>
      <c r="B32" s="5">
        <v>1580</v>
      </c>
      <c r="C32" s="6">
        <v>7208727.557873819</v>
      </c>
      <c r="D32" s="6">
        <f t="shared" si="1"/>
        <v>6939205.6009534746</v>
      </c>
      <c r="E32" s="6">
        <f t="shared" si="2"/>
        <v>192177.90864322675</v>
      </c>
      <c r="F32" s="6">
        <f t="shared" si="3"/>
        <v>77344.048277118301</v>
      </c>
      <c r="I32" s="7"/>
    </row>
    <row r="33" spans="1:9" x14ac:dyDescent="0.35">
      <c r="A33" s="4" t="s">
        <v>10</v>
      </c>
      <c r="B33" s="5" t="s">
        <v>11</v>
      </c>
      <c r="C33" s="6">
        <v>-3549712.107873816</v>
      </c>
      <c r="D33" s="6">
        <f t="shared" si="1"/>
        <v>-3419771.5148500046</v>
      </c>
      <c r="E33" s="6">
        <f t="shared" si="2"/>
        <v>-92607.412004280879</v>
      </c>
      <c r="F33" s="6">
        <f t="shared" si="3"/>
        <v>-37333.181019530421</v>
      </c>
      <c r="I33" s="7"/>
    </row>
    <row r="34" spans="1:9" x14ac:dyDescent="0.35">
      <c r="A34" s="4" t="s">
        <v>12</v>
      </c>
      <c r="B34" s="5">
        <v>1584</v>
      </c>
      <c r="C34" s="6">
        <v>23963648.649999999</v>
      </c>
      <c r="D34" s="6">
        <f t="shared" si="1"/>
        <v>23292701.336273879</v>
      </c>
      <c r="E34" s="6">
        <f t="shared" si="2"/>
        <v>477860.27622841805</v>
      </c>
      <c r="F34" s="6">
        <f t="shared" si="3"/>
        <v>193087.03749770115</v>
      </c>
      <c r="I34" s="7"/>
    </row>
    <row r="35" spans="1:9" x14ac:dyDescent="0.35">
      <c r="A35" s="4" t="s">
        <v>13</v>
      </c>
      <c r="B35" s="5">
        <v>1586</v>
      </c>
      <c r="C35" s="6">
        <v>-5498211.2899999991</v>
      </c>
      <c r="D35" s="6">
        <f t="shared" si="1"/>
        <v>-5344269.3695018403</v>
      </c>
      <c r="E35" s="6">
        <f t="shared" si="2"/>
        <v>-109640.09713944819</v>
      </c>
      <c r="F35" s="6">
        <f t="shared" si="3"/>
        <v>-44301.823358711015</v>
      </c>
      <c r="I35" s="7"/>
    </row>
    <row r="36" spans="1:9" x14ac:dyDescent="0.35">
      <c r="A36" s="4" t="s">
        <v>14</v>
      </c>
      <c r="B36" s="5">
        <v>1588</v>
      </c>
      <c r="C36" s="6">
        <v>56128229.630000003</v>
      </c>
      <c r="D36" s="6">
        <f t="shared" si="1"/>
        <v>54029691.411305837</v>
      </c>
      <c r="E36" s="6">
        <f t="shared" si="2"/>
        <v>1496325.9048898851</v>
      </c>
      <c r="F36" s="6">
        <f t="shared" si="3"/>
        <v>602212.31380428455</v>
      </c>
      <c r="I36" s="16"/>
    </row>
    <row r="37" spans="1:9" x14ac:dyDescent="0.35">
      <c r="A37" s="4" t="s">
        <v>15</v>
      </c>
      <c r="B37" s="5">
        <v>1589</v>
      </c>
      <c r="C37" s="6">
        <v>-40683641.900000006</v>
      </c>
      <c r="D37" s="6">
        <f t="shared" si="1"/>
        <v>-38626836.469731465</v>
      </c>
      <c r="E37" s="6">
        <f t="shared" si="2"/>
        <v>-1393622.2525767444</v>
      </c>
      <c r="F37" s="6">
        <f t="shared" si="3"/>
        <v>-663183.17769179796</v>
      </c>
    </row>
    <row r="38" spans="1:9" ht="15" x14ac:dyDescent="0.35">
      <c r="A38" s="17" t="s">
        <v>27</v>
      </c>
      <c r="B38" s="17"/>
      <c r="C38" s="17"/>
      <c r="D38" s="17"/>
      <c r="E38" s="17"/>
      <c r="F38" s="17"/>
      <c r="I38" s="1"/>
    </row>
    <row r="39" spans="1:9" ht="15" x14ac:dyDescent="0.35">
      <c r="A39" s="8" t="s">
        <v>16</v>
      </c>
      <c r="B39" s="3"/>
      <c r="C39" s="3"/>
      <c r="D39" s="3"/>
      <c r="E39" s="3"/>
      <c r="F39" s="3"/>
    </row>
    <row r="40" spans="1:9" x14ac:dyDescent="0.35">
      <c r="A40" s="8"/>
      <c r="B40" s="3"/>
      <c r="C40" s="3"/>
      <c r="D40" s="3"/>
      <c r="E40" s="3"/>
      <c r="F40" s="3"/>
    </row>
    <row r="41" spans="1:9" x14ac:dyDescent="0.35">
      <c r="A41" s="23" t="s">
        <v>0</v>
      </c>
      <c r="B41" s="23" t="s">
        <v>1</v>
      </c>
      <c r="C41" s="29" t="s">
        <v>28</v>
      </c>
      <c r="D41" s="30"/>
      <c r="E41" s="30"/>
      <c r="F41" s="31"/>
    </row>
    <row r="42" spans="1:9" ht="56.15" customHeight="1" x14ac:dyDescent="0.35">
      <c r="A42" s="28"/>
      <c r="B42" s="28"/>
      <c r="C42" s="12" t="s">
        <v>29</v>
      </c>
      <c r="D42" s="12" t="s">
        <v>30</v>
      </c>
      <c r="E42" s="12" t="s">
        <v>31</v>
      </c>
      <c r="F42" s="12" t="s">
        <v>32</v>
      </c>
    </row>
    <row r="43" spans="1:9" x14ac:dyDescent="0.35">
      <c r="A43" s="4" t="s">
        <v>8</v>
      </c>
      <c r="B43" s="5">
        <v>1551</v>
      </c>
      <c r="C43" s="6">
        <v>-2027.9899999999998</v>
      </c>
      <c r="D43" s="6">
        <f t="shared" ref="D43:F49" si="4">$C43*C18</f>
        <v>-1954.9216378034932</v>
      </c>
      <c r="E43" s="6">
        <f t="shared" si="4"/>
        <v>-52.577954609841761</v>
      </c>
      <c r="F43" s="6">
        <f t="shared" si="4"/>
        <v>-20.490407586664716</v>
      </c>
      <c r="I43" s="7"/>
    </row>
    <row r="44" spans="1:9" ht="16.5" x14ac:dyDescent="0.35">
      <c r="A44" s="4" t="s">
        <v>9</v>
      </c>
      <c r="B44" s="5">
        <v>1580</v>
      </c>
      <c r="C44" s="6">
        <v>-59663.440836645954</v>
      </c>
      <c r="D44" s="6">
        <f t="shared" si="4"/>
        <v>-57432.727135539331</v>
      </c>
      <c r="E44" s="6">
        <f t="shared" si="4"/>
        <v>-1590.5713165594168</v>
      </c>
      <c r="F44" s="6">
        <f t="shared" si="4"/>
        <v>-640.14238454721055</v>
      </c>
      <c r="I44" s="7"/>
    </row>
    <row r="45" spans="1:9" x14ac:dyDescent="0.35">
      <c r="A45" s="4" t="s">
        <v>10</v>
      </c>
      <c r="B45" s="5" t="s">
        <v>11</v>
      </c>
      <c r="C45" s="6">
        <v>-17903.249163354049</v>
      </c>
      <c r="D45" s="6">
        <f t="shared" si="4"/>
        <v>-17247.883673803768</v>
      </c>
      <c r="E45" s="6">
        <f t="shared" si="4"/>
        <v>-467.07268677039497</v>
      </c>
      <c r="F45" s="6">
        <f t="shared" si="4"/>
        <v>-188.29280277988471</v>
      </c>
      <c r="I45" s="7"/>
    </row>
    <row r="46" spans="1:9" x14ac:dyDescent="0.35">
      <c r="A46" s="4" t="s">
        <v>12</v>
      </c>
      <c r="B46" s="5">
        <v>1584</v>
      </c>
      <c r="C46" s="6">
        <v>19421.150000000023</v>
      </c>
      <c r="D46" s="6">
        <f t="shared" si="4"/>
        <v>18877.386042670762</v>
      </c>
      <c r="E46" s="6">
        <f t="shared" si="4"/>
        <v>387.27809104618768</v>
      </c>
      <c r="F46" s="6">
        <f t="shared" si="4"/>
        <v>156.4858662830747</v>
      </c>
      <c r="I46" s="7"/>
    </row>
    <row r="47" spans="1:9" x14ac:dyDescent="0.35">
      <c r="A47" s="4" t="s">
        <v>13</v>
      </c>
      <c r="B47" s="5">
        <v>1586</v>
      </c>
      <c r="C47" s="6">
        <v>-80832.820000000007</v>
      </c>
      <c r="D47" s="6">
        <f t="shared" si="4"/>
        <v>-78569.618588894911</v>
      </c>
      <c r="E47" s="6">
        <f t="shared" si="4"/>
        <v>-1611.8911714023147</v>
      </c>
      <c r="F47" s="6">
        <f t="shared" si="4"/>
        <v>-651.31023970278966</v>
      </c>
      <c r="I47" s="7"/>
    </row>
    <row r="48" spans="1:9" x14ac:dyDescent="0.35">
      <c r="A48" s="4" t="s">
        <v>14</v>
      </c>
      <c r="B48" s="5">
        <v>1588</v>
      </c>
      <c r="C48" s="6">
        <v>-192890.13999999998</v>
      </c>
      <c r="D48" s="6">
        <f t="shared" si="4"/>
        <v>-185678.3085656639</v>
      </c>
      <c r="E48" s="6">
        <f t="shared" si="4"/>
        <v>-5142.2700338577661</v>
      </c>
      <c r="F48" s="6">
        <f t="shared" si="4"/>
        <v>-2069.5614004783347</v>
      </c>
      <c r="I48" s="16"/>
    </row>
    <row r="49" spans="1:9" x14ac:dyDescent="0.35">
      <c r="A49" s="4" t="s">
        <v>15</v>
      </c>
      <c r="B49" s="5">
        <v>1589</v>
      </c>
      <c r="C49" s="6">
        <v>23684.640000000003</v>
      </c>
      <c r="D49" s="6">
        <f t="shared" si="4"/>
        <v>22487.237459546624</v>
      </c>
      <c r="E49" s="6">
        <f t="shared" si="4"/>
        <v>811.31972966926696</v>
      </c>
      <c r="F49" s="6">
        <f t="shared" si="4"/>
        <v>386.08281078411187</v>
      </c>
      <c r="I49" s="16"/>
    </row>
    <row r="50" spans="1:9" ht="15" x14ac:dyDescent="0.35">
      <c r="A50" s="17" t="s">
        <v>27</v>
      </c>
      <c r="B50" s="17"/>
      <c r="C50" s="17"/>
      <c r="D50" s="17"/>
      <c r="E50" s="17"/>
      <c r="F50" s="17"/>
      <c r="H50" s="18"/>
      <c r="I50" s="1"/>
    </row>
    <row r="51" spans="1:9" ht="15" x14ac:dyDescent="0.35">
      <c r="A51" s="8" t="s">
        <v>16</v>
      </c>
      <c r="B51" s="1"/>
      <c r="C51" s="1"/>
      <c r="D51" s="1"/>
      <c r="E51" s="1"/>
      <c r="F51" s="1"/>
      <c r="H51" s="1"/>
      <c r="I51" s="1"/>
    </row>
    <row r="52" spans="1:9" x14ac:dyDescent="0.35">
      <c r="A52" s="8"/>
      <c r="B52" s="1"/>
      <c r="C52" s="1"/>
      <c r="D52" s="1"/>
      <c r="E52" s="1"/>
      <c r="F52" s="1"/>
      <c r="H52" s="1"/>
      <c r="I52" s="1"/>
    </row>
    <row r="53" spans="1:9" x14ac:dyDescent="0.35">
      <c r="A53" s="23" t="s">
        <v>0</v>
      </c>
      <c r="B53" s="23" t="s">
        <v>1</v>
      </c>
      <c r="C53" s="26" t="s">
        <v>33</v>
      </c>
      <c r="D53" s="26"/>
      <c r="E53" s="26"/>
      <c r="F53" s="26"/>
      <c r="G53" s="26"/>
      <c r="H53" s="26"/>
    </row>
    <row r="54" spans="1:9" ht="64" customHeight="1" x14ac:dyDescent="0.35">
      <c r="A54" s="24"/>
      <c r="B54" s="24"/>
      <c r="C54" s="26" t="s">
        <v>34</v>
      </c>
      <c r="D54" s="26"/>
      <c r="E54" s="27" t="s">
        <v>35</v>
      </c>
      <c r="F54" s="27"/>
      <c r="G54" s="27" t="s">
        <v>36</v>
      </c>
      <c r="H54" s="27"/>
    </row>
    <row r="55" spans="1:9" ht="28" x14ac:dyDescent="0.35">
      <c r="A55" s="25"/>
      <c r="B55" s="25"/>
      <c r="C55" s="12" t="s">
        <v>37</v>
      </c>
      <c r="D55" s="12" t="s">
        <v>38</v>
      </c>
      <c r="E55" s="12" t="s">
        <v>39</v>
      </c>
      <c r="F55" s="12" t="s">
        <v>40</v>
      </c>
      <c r="G55" s="12" t="s">
        <v>41</v>
      </c>
      <c r="H55" s="12" t="s">
        <v>42</v>
      </c>
    </row>
    <row r="56" spans="1:9" x14ac:dyDescent="0.35">
      <c r="A56" s="4" t="s">
        <v>8</v>
      </c>
      <c r="B56" s="5">
        <v>1551</v>
      </c>
      <c r="C56" s="6">
        <f t="shared" ref="C56:C62" si="5">C6+D31</f>
        <v>-1024812.4379931112</v>
      </c>
      <c r="D56" s="6">
        <f t="shared" ref="D56:D62" si="6">D6+D43</f>
        <v>-3337.7416378034932</v>
      </c>
      <c r="E56" s="6">
        <f t="shared" ref="E56:E62" si="7">E6+E31</f>
        <v>-43549.170510247553</v>
      </c>
      <c r="F56" s="6">
        <f t="shared" ref="F56:F62" si="8">F6+E43</f>
        <v>-1328.2879546098418</v>
      </c>
      <c r="G56" s="6">
        <f t="shared" ref="G56:G62" si="9">G6+F31</f>
        <v>-32385.201496641279</v>
      </c>
      <c r="H56" s="6">
        <f t="shared" ref="H56:H62" si="10">H6+F43</f>
        <v>-935.50040758666466</v>
      </c>
    </row>
    <row r="57" spans="1:9" ht="16.5" x14ac:dyDescent="0.35">
      <c r="A57" s="4" t="s">
        <v>43</v>
      </c>
      <c r="B57" s="5">
        <v>1580</v>
      </c>
      <c r="C57" s="6">
        <f t="shared" si="5"/>
        <v>-11733542.140432723</v>
      </c>
      <c r="D57" s="6">
        <f t="shared" si="6"/>
        <v>-232067.49227607338</v>
      </c>
      <c r="E57" s="6">
        <f t="shared" si="7"/>
        <v>-2057764.6913567733</v>
      </c>
      <c r="F57" s="6">
        <f t="shared" si="8"/>
        <v>-104535.57131655942</v>
      </c>
      <c r="G57" s="6">
        <f t="shared" si="9"/>
        <v>-1333805.2917228818</v>
      </c>
      <c r="H57" s="6">
        <f t="shared" si="10"/>
        <v>-61983.872384547212</v>
      </c>
    </row>
    <row r="58" spans="1:9" x14ac:dyDescent="0.35">
      <c r="A58" s="4" t="s">
        <v>10</v>
      </c>
      <c r="B58" s="5" t="s">
        <v>11</v>
      </c>
      <c r="C58" s="6">
        <f t="shared" si="5"/>
        <v>-7630504.1334638055</v>
      </c>
      <c r="D58" s="6">
        <f t="shared" si="6"/>
        <v>-42493.538533269719</v>
      </c>
      <c r="E58" s="6">
        <f t="shared" si="7"/>
        <v>-215789.4820042809</v>
      </c>
      <c r="F58" s="6">
        <f t="shared" si="8"/>
        <v>-3368.2226867703948</v>
      </c>
      <c r="G58" s="6">
        <f t="shared" si="9"/>
        <v>-89259.711019530427</v>
      </c>
      <c r="H58" s="6">
        <f t="shared" si="10"/>
        <v>-1651.2928027798848</v>
      </c>
    </row>
    <row r="59" spans="1:9" x14ac:dyDescent="0.35">
      <c r="A59" s="4" t="s">
        <v>12</v>
      </c>
      <c r="B59" s="5">
        <v>1584</v>
      </c>
      <c r="C59" s="6">
        <f t="shared" si="5"/>
        <v>19252811.216273878</v>
      </c>
      <c r="D59" s="6">
        <f t="shared" si="6"/>
        <v>-113058.36395732925</v>
      </c>
      <c r="E59" s="6">
        <f t="shared" si="7"/>
        <v>1174815.5962284179</v>
      </c>
      <c r="F59" s="6">
        <f t="shared" si="8"/>
        <v>-21317.261908953813</v>
      </c>
      <c r="G59" s="6">
        <f t="shared" si="9"/>
        <v>178862.24749770114</v>
      </c>
      <c r="H59" s="6">
        <f t="shared" si="10"/>
        <v>-2114.3641337169252</v>
      </c>
    </row>
    <row r="60" spans="1:9" x14ac:dyDescent="0.35">
      <c r="A60" s="4" t="s">
        <v>13</v>
      </c>
      <c r="B60" s="5">
        <v>1586</v>
      </c>
      <c r="C60" s="6">
        <f t="shared" si="5"/>
        <v>-27089587.72950184</v>
      </c>
      <c r="D60" s="6">
        <f t="shared" si="6"/>
        <v>-173261.17858889489</v>
      </c>
      <c r="E60" s="6">
        <f t="shared" si="7"/>
        <v>597299.2328605518</v>
      </c>
      <c r="F60" s="6">
        <f t="shared" si="8"/>
        <v>-3768.6911714023149</v>
      </c>
      <c r="G60" s="6">
        <f t="shared" si="9"/>
        <v>-42603.643358711015</v>
      </c>
      <c r="H60" s="6">
        <f t="shared" si="10"/>
        <v>-3586.8002397027894</v>
      </c>
    </row>
    <row r="61" spans="1:9" x14ac:dyDescent="0.35">
      <c r="A61" s="4" t="s">
        <v>14</v>
      </c>
      <c r="B61" s="5">
        <v>1588</v>
      </c>
      <c r="C61" s="6">
        <f t="shared" si="5"/>
        <v>-39879560.238694169</v>
      </c>
      <c r="D61" s="6">
        <f t="shared" si="6"/>
        <v>-350631.56856566388</v>
      </c>
      <c r="E61" s="6">
        <f t="shared" si="7"/>
        <v>-128555.66511011496</v>
      </c>
      <c r="F61" s="6">
        <f t="shared" si="8"/>
        <v>-7131.6800338577659</v>
      </c>
      <c r="G61" s="6">
        <f t="shared" si="9"/>
        <v>-22159.976195715484</v>
      </c>
      <c r="H61" s="6">
        <f t="shared" si="10"/>
        <v>-23847.131400478334</v>
      </c>
    </row>
    <row r="62" spans="1:9" x14ac:dyDescent="0.35">
      <c r="A62" s="4" t="s">
        <v>15</v>
      </c>
      <c r="B62" s="5">
        <v>1589</v>
      </c>
      <c r="C62" s="6">
        <f t="shared" si="5"/>
        <v>2165978.2979684994</v>
      </c>
      <c r="D62" s="6">
        <f t="shared" si="6"/>
        <v>-68566.422540453379</v>
      </c>
      <c r="E62" s="6">
        <f t="shared" si="7"/>
        <v>1311950.3774232555</v>
      </c>
      <c r="F62" s="6">
        <f t="shared" si="8"/>
        <v>36724.149729669269</v>
      </c>
      <c r="G62" s="6">
        <f t="shared" si="9"/>
        <v>-650009.33769179799</v>
      </c>
      <c r="H62" s="6">
        <f t="shared" si="10"/>
        <v>10664.582810784112</v>
      </c>
    </row>
    <row r="63" spans="1:9" ht="15" x14ac:dyDescent="0.35">
      <c r="A63" s="8" t="s">
        <v>44</v>
      </c>
      <c r="B63" s="9"/>
      <c r="C63" s="10"/>
      <c r="D63" s="10"/>
      <c r="E63" s="10"/>
      <c r="F63" s="10"/>
      <c r="G63" s="10"/>
      <c r="H63" s="10"/>
    </row>
    <row r="64" spans="1:9" x14ac:dyDescent="0.35">
      <c r="B64" s="9"/>
      <c r="C64" s="10"/>
      <c r="D64" s="10"/>
      <c r="E64" s="10"/>
      <c r="F64" s="10"/>
      <c r="G64" s="10"/>
      <c r="H64" s="10"/>
    </row>
  </sheetData>
  <mergeCells count="23">
    <mergeCell ref="A26:F26"/>
    <mergeCell ref="A3:A5"/>
    <mergeCell ref="B3:B5"/>
    <mergeCell ref="C3:H3"/>
    <mergeCell ref="C4:D4"/>
    <mergeCell ref="E4:F4"/>
    <mergeCell ref="G4:H4"/>
    <mergeCell ref="A16:A17"/>
    <mergeCell ref="B16:B17"/>
    <mergeCell ref="C16:F16"/>
    <mergeCell ref="A25:F25"/>
    <mergeCell ref="A29:A30"/>
    <mergeCell ref="B29:B30"/>
    <mergeCell ref="C29:F29"/>
    <mergeCell ref="A41:A42"/>
    <mergeCell ref="B41:B42"/>
    <mergeCell ref="C41:F41"/>
    <mergeCell ref="A53:A55"/>
    <mergeCell ref="B53:B55"/>
    <mergeCell ref="C53:H53"/>
    <mergeCell ref="C54:D54"/>
    <mergeCell ref="E54:F54"/>
    <mergeCell ref="G54:H54"/>
  </mergeCells>
  <pageMargins left="0.7" right="0.7" top="0.75" bottom="0.75" header="0.3" footer="0.3"/>
  <pageSetup scale="61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A9886C0063524695E58E529275A6AB" ma:contentTypeVersion="34" ma:contentTypeDescription="Create a new document." ma:contentTypeScope="" ma:versionID="47e458ee8ae073f21608b0752d5aca93">
  <xsd:schema xmlns:xsd="http://www.w3.org/2001/XMLSchema" xmlns:xs="http://www.w3.org/2001/XMLSchema" xmlns:p="http://schemas.microsoft.com/office/2006/metadata/properties" xmlns:ns2="7e651a3a-8d05-4ee0-9344-b668032e30e0" xmlns:ns3="1f5e108a-442b-424d-88d6-fdac133e65d6" targetNamespace="http://schemas.microsoft.com/office/2006/metadata/properties" ma:root="true" ma:fieldsID="a5004bf5cb76c40fbcbc3a7d3f384b2f" ns2:_="" ns3:_="">
    <xsd:import namespace="7e651a3a-8d05-4ee0-9344-b668032e30e0"/>
    <xsd:import namespace="1f5e108a-442b-424d-88d6-fdac133e65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Witness_x0020_Internal" minOccurs="0"/>
                <xsd:element ref="ns2:RA" minOccurs="0"/>
                <xsd:element ref="ns2:DraftReady" minOccurs="0"/>
                <xsd:element ref="ns2:TitleofExhibit" minOccurs="0"/>
                <xsd:element ref="ns2:TypeofDocument" minOccurs="0"/>
                <xsd:element ref="ns2:CaseNumber_x002f_DocketNumber" minOccurs="0"/>
                <xsd:element ref="ns2:RAContact" minOccurs="0"/>
                <xsd:element ref="ns2:Applicant" minOccurs="0"/>
                <xsd:element ref="ns2:Applicant0" minOccurs="0"/>
                <xsd:element ref="ns2:IssueDate" minOccurs="0"/>
                <xsd:element ref="ns2:DocumentType" minOccurs="0"/>
                <xsd:element ref="ns2:Docket" minOccurs="0"/>
                <xsd:element ref="ns2:Author0" minOccurs="0"/>
                <xsd:element ref="ns2:WitnessApproved" minOccurs="0"/>
                <xsd:element ref="ns2:RAApproved" minOccurs="0"/>
                <xsd:element ref="ns2:Strategic" minOccurs="0"/>
                <xsd:element ref="ns2:MediaLengthInSeconds" minOccurs="0"/>
                <xsd:element ref="ns2:RA_x0020_Director_x0020_Approved" minOccurs="0"/>
                <xsd:element ref="ns2:Legal_x0020_Review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51a3a-8d05-4ee0-9344-b668032e30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80d2c26-bc55-47b7-94d5-84c37aad99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Witness_x0020_Internal" ma:index="21" nillable="true" ma:displayName="Witness Internal" ma:list="UserInfo" ma:SharePointGroup="0" ma:internalName="Witness_x0020_Internal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" ma:index="22" nillable="true" ma:displayName="RA" ma:format="Dropdown" ma:list="UserInfo" ma:SharePointGroup="0" ma:internalName="RA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raftReady" ma:index="23" nillable="true" ma:displayName="Draft Ready" ma:format="Dropdown" ma:internalName="DraftReady">
      <xsd:simpleType>
        <xsd:restriction base="dms:Choice">
          <xsd:enumeration value="No"/>
          <xsd:enumeration value="Almost"/>
          <xsd:enumeration value="Done"/>
        </xsd:restriction>
      </xsd:simpleType>
    </xsd:element>
    <xsd:element name="TitleofExhibit" ma:index="24" nillable="true" ma:displayName="Title of Exhibit" ma:format="Dropdown" ma:internalName="TitleofExhibit">
      <xsd:simpleType>
        <xsd:restriction base="dms:Text">
          <xsd:maxLength value="255"/>
        </xsd:restriction>
      </xsd:simpleType>
    </xsd:element>
    <xsd:element name="TypeofDocument" ma:index="25" nillable="true" ma:displayName="Type of Document" ma:format="Dropdown" ma:internalName="TypeofDocument">
      <xsd:simpleType>
        <xsd:restriction base="dms:Choice">
          <xsd:enumeration value="Draft"/>
          <xsd:enumeration value="Ready"/>
          <xsd:enumeration value="Choice 3"/>
        </xsd:restriction>
      </xsd:simpleType>
    </xsd:element>
    <xsd:element name="CaseNumber_x002f_DocketNumber" ma:index="26" nillable="true" ma:displayName="Case Number/Docket Number" ma:format="Dropdown" ma:internalName="CaseNumber_x002f_DocketNumber">
      <xsd:simpleType>
        <xsd:restriction base="dms:Note"/>
      </xsd:simpleType>
    </xsd:element>
    <xsd:element name="RAContact" ma:index="27" nillable="true" ma:displayName="Director Contact" ma:description="Reg Affairs Advisor accountable for the File/Folder " ma:format="Dropdown" ma:internalName="RAContact">
      <xsd:simpleType>
        <xsd:union memberTypes="dms:Text">
          <xsd:simpleType>
            <xsd:restriction base="dms:Choice">
              <xsd:enumeration value="BURKE Kathleen"/>
              <xsd:enumeration value="D'ANDREA Frank"/>
              <xsd:enumeration value="RICHARDSON Joanne"/>
              <xsd:enumeration value="SMITH Jeffrey"/>
              <xsd:enumeration value="VETSIS Stephen"/>
            </xsd:restriction>
          </xsd:simpleType>
        </xsd:union>
      </xsd:simpleType>
    </xsd:element>
    <xsd:element name="Applicant" ma:index="28" nillable="true" ma:displayName="Authoring Party" ma:default="Hydro One Networks Inc. - HONI" ma:format="Dropdown" ma:internalName="Applicant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Algoma Power Inc. - API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  <xsd:enumeration value="Environmental Defence - ED"/>
              <xsd:enumeration value="Anwaatin"/>
              <xsd:enumeration value="Electric Vehicle Society - EVS"/>
              <xsd:enumeration value="Canadian Energy Regulator - CER"/>
              <xsd:enumeration value="Wataynikaneyap Power LP - WPLP"/>
            </xsd:restriction>
          </xsd:simpleType>
        </xsd:union>
      </xsd:simpleType>
    </xsd:element>
    <xsd:element name="Applicant0" ma:index="29" nillable="true" ma:displayName="Applicant" ma:format="RadioButtons" ma:internalName="Applicant0">
      <xsd:simpleType>
        <xsd:union memberTypes="dms:Text">
          <xsd:simpleType>
            <xsd:restriction base="dms:Choice">
              <xsd:enumeration value="Hydro One Networks Inc. - HONI"/>
              <xsd:enumeration value="Ontario Energy Board - OEB"/>
              <xsd:enumeration value="Toronto Hydro Electric System"/>
              <xsd:enumeration value="Enersource"/>
              <xsd:enumeration value="Hydro Ottawa"/>
              <xsd:enumeration value="Powerstream"/>
              <xsd:enumeration value="Veridian Connections"/>
              <xsd:enumeration value="Great Lakes Power"/>
              <xsd:enumeration value="Independent Electricity System Operator"/>
              <xsd:enumeration value="Ontario Power Authority - OPG"/>
              <xsd:enumeration value="Hydro One Brampton"/>
              <xsd:enumeration value="Hydro One Remote Communities - HORCI"/>
              <xsd:enumeration value="B2M Limited Partnership"/>
              <xsd:enumeration value="Hydro One Sault Ste Marie Inc."/>
              <xsd:enumeration value="Niagara Reinforcement Limited Partnership"/>
              <xsd:enumeration value="Wataynikaneyap Power LP - WPLP"/>
            </xsd:restriction>
          </xsd:simpleType>
        </xsd:union>
      </xsd:simpleType>
    </xsd:element>
    <xsd:element name="IssueDate" ma:index="30" nillable="true" ma:displayName="Issue Date" ma:format="DateOnly" ma:internalName="IssueDate">
      <xsd:simpleType>
        <xsd:restriction base="dms:DateTime"/>
      </xsd:simpleType>
    </xsd:element>
    <xsd:element name="DocumentType" ma:index="31" nillable="true" ma:displayName="Document Type" ma:default="Working Document" ma:description="This metadata is intended to capture the type of document being filed with the respective regulator" ma:format="Dropdown" ma:internalName="DocumentType">
      <xsd:simpleType>
        <xsd:restriction base="dms:Choice">
          <xsd:enumeration value="Affidavit"/>
          <xsd:enumeration value="Codes and Guidelines"/>
          <xsd:enumeration value="Comment Letter or Email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Exhibit List"/>
          <xsd:enumeration value="Final Argument"/>
          <xsd:enumeration value="Interrogatory Question"/>
          <xsd:enumeration value="Interrogatory Response"/>
          <xsd:enumeration value="Intervenor Evidence"/>
          <xsd:enumeration value="Intervention Request"/>
          <xsd:enumeration value="Issues List"/>
          <xsd:enumeration value="Invoice"/>
          <xsd:enumeration value="Letter of Direction"/>
          <xsd:enumeration value="Licence"/>
          <xsd:enumeration value="Miscellaneous Exhibit"/>
          <xsd:enumeration value="Motion"/>
          <xsd:enumeration value="Notice"/>
          <xsd:enumeration value="OEB Report"/>
          <xsd:enumeration value="Old Licence"/>
          <xsd:enumeration value="Order"/>
          <xsd:enumeration value="Prefiled Evidence"/>
          <xsd:enumeration value="Procedural Order"/>
          <xsd:enumeration value="Regulation"/>
          <xsd:enumeration value="Settlement Agreement"/>
          <xsd:enumeration value="Statute"/>
          <xsd:enumeration value="Submission"/>
          <xsd:enumeration value="Transcript"/>
          <xsd:enumeration value="Undertaking"/>
          <xsd:enumeration value="Working Document"/>
        </xsd:restriction>
      </xsd:simpleType>
    </xsd:element>
    <xsd:element name="Docket" ma:index="32" nillable="true" ma:displayName="Docket" ma:description="Docket of the proceeding as provided by the regulator" ma:format="Dropdown" ma:internalName="Docket">
      <xsd:simpleType>
        <xsd:restriction base="dms:Text">
          <xsd:maxLength value="255"/>
        </xsd:restriction>
      </xsd:simpleType>
    </xsd:element>
    <xsd:element name="Author0" ma:index="33" nillable="true" ma:displayName="Author" ma:format="Dropdown" ma:list="UserInfo" ma:SharePointGroup="0" ma:internalName="Author0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WitnessApproved" ma:index="34" nillable="true" ma:displayName="Witness Approved" ma:default="0" ma:format="Dropdown" ma:internalName="WitnessApproved">
      <xsd:simpleType>
        <xsd:restriction base="dms:Boolean"/>
      </xsd:simpleType>
    </xsd:element>
    <xsd:element name="RAApproved" ma:index="35" nillable="true" ma:displayName="RA Approved" ma:default="0" ma:format="Dropdown" ma:internalName="RAApproved">
      <xsd:simpleType>
        <xsd:restriction base="dms:Boolean"/>
      </xsd:simpleType>
    </xsd:element>
    <xsd:element name="Strategic" ma:index="36" nillable="true" ma:displayName="Strategic" ma:default="0" ma:format="Dropdown" ma:internalName="Strategic">
      <xsd:simpleType>
        <xsd:restriction base="dms:Boolean"/>
      </xsd:simpleType>
    </xsd:element>
    <xsd:element name="MediaLengthInSeconds" ma:index="37" nillable="true" ma:displayName="MediaLengthInSeconds" ma:hidden="true" ma:internalName="MediaLengthInSeconds" ma:readOnly="true">
      <xsd:simpleType>
        <xsd:restriction base="dms:Unknown"/>
      </xsd:simpleType>
    </xsd:element>
    <xsd:element name="RA_x0020_Director_x0020_Approved" ma:index="38" nillable="true" ma:displayName="RA Director Approved" ma:default="1" ma:internalName="RA_x0020_Director_x0020_Approved">
      <xsd:simpleType>
        <xsd:restriction base="dms:Boolean"/>
      </xsd:simpleType>
    </xsd:element>
    <xsd:element name="Legal_x0020_Review" ma:index="39" nillable="true" ma:displayName="Legal Review" ma:default="1" ma:internalName="Legal_x0020_Review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e108a-442b-424d-88d6-fdac133e65d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bb991a1-6648-4b90-9385-0647b8402727}" ma:internalName="TaxCatchAll" ma:showField="CatchAllData" ma:web="1f5e108a-442b-424d-88d6-fdac133e65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 xmlns="7e651a3a-8d05-4ee0-9344-b668032e30e0">
      <UserInfo>
        <DisplayName/>
        <AccountId xsi:nil="true"/>
        <AccountType/>
      </UserInfo>
    </RA>
    <RAContact xmlns="7e651a3a-8d05-4ee0-9344-b668032e30e0">BURKE Kathleen</RAContact>
    <DraftReady xmlns="7e651a3a-8d05-4ee0-9344-b668032e30e0" xsi:nil="true"/>
    <DocumentType xmlns="7e651a3a-8d05-4ee0-9344-b668032e30e0">Prefiled Evidence</DocumentType>
    <RAApproved xmlns="7e651a3a-8d05-4ee0-9344-b668032e30e0">false</RAApproved>
    <Author0 xmlns="7e651a3a-8d05-4ee0-9344-b668032e30e0">
      <UserInfo>
        <DisplayName/>
        <AccountId xsi:nil="true"/>
        <AccountType/>
      </UserInfo>
    </Author0>
    <CaseNumber_x002f_DocketNumber xmlns="7e651a3a-8d05-4ee0-9344-b668032e30e0">EB-2022-0040</CaseNumber_x002f_DocketNumber>
    <Legal_x0020_Review xmlns="7e651a3a-8d05-4ee0-9344-b668032e30e0">true</Legal_x0020_Review>
    <TaxCatchAll xmlns="1f5e108a-442b-424d-88d6-fdac133e65d6" xsi:nil="true"/>
    <IssueDate xmlns="7e651a3a-8d05-4ee0-9344-b668032e30e0">2022-08-03T04:00:00+00:00</IssueDate>
    <Applicant xmlns="7e651a3a-8d05-4ee0-9344-b668032e30e0">Hydro One Networks Inc. - HONI</Applicant>
    <WitnessApproved xmlns="7e651a3a-8d05-4ee0-9344-b668032e30e0">false</WitnessApproved>
    <Strategic xmlns="7e651a3a-8d05-4ee0-9344-b668032e30e0">false</Strategic>
    <Docket xmlns="7e651a3a-8d05-4ee0-9344-b668032e30e0" xsi:nil="true"/>
    <Applicant0 xmlns="7e651a3a-8d05-4ee0-9344-b668032e30e0">Hydro One Networks Inc. - HONI</Applicant0>
    <RA_x0020_Director_x0020_Approved xmlns="7e651a3a-8d05-4ee0-9344-b668032e30e0">true</RA_x0020_Director_x0020_Approved>
    <lcf76f155ced4ddcb4097134ff3c332f xmlns="7e651a3a-8d05-4ee0-9344-b668032e30e0">
      <Terms xmlns="http://schemas.microsoft.com/office/infopath/2007/PartnerControls"/>
    </lcf76f155ced4ddcb4097134ff3c332f>
    <Witness_x0020_Internal xmlns="7e651a3a-8d05-4ee0-9344-b668032e30e0">
      <UserInfo>
        <DisplayName/>
        <AccountId xsi:nil="true"/>
        <AccountType/>
      </UserInfo>
    </Witness_x0020_Internal>
    <TitleofExhibit xmlns="7e651a3a-8d05-4ee0-9344-b668032e30e0" xsi:nil="true"/>
    <TypeofDocument xmlns="7e651a3a-8d05-4ee0-9344-b668032e30e0" xsi:nil="true"/>
  </documentManagement>
</p:properties>
</file>

<file path=customXml/itemProps1.xml><?xml version="1.0" encoding="utf-8"?>
<ds:datastoreItem xmlns:ds="http://schemas.openxmlformats.org/officeDocument/2006/customXml" ds:itemID="{FCA41D5C-26C4-4345-92A8-00D530C78A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51a3a-8d05-4ee0-9344-b668032e30e0"/>
    <ds:schemaRef ds:uri="1f5e108a-442b-424d-88d6-fdac133e65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2875AB-5BAB-4B26-8C93-0E12C505AC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52699A-4BA0-4562-9DA0-9E386E09D337}">
  <ds:schemaRefs>
    <ds:schemaRef ds:uri="http://purl.org/dc/elements/1.1/"/>
    <ds:schemaRef ds:uri="1f5e108a-442b-424d-88d6-fdac133e65d6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7e651a3a-8d05-4ee0-9344-b668032e30e0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Appendix G</vt:lpstr>
      <vt:lpstr>'Appendix G'!Print_Area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Susan</dc:creator>
  <cp:lastModifiedBy>MOLINA Carla</cp:lastModifiedBy>
  <dcterms:created xsi:type="dcterms:W3CDTF">2022-07-26T20:29:32Z</dcterms:created>
  <dcterms:modified xsi:type="dcterms:W3CDTF">2022-08-03T15:46:32Z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0x01010062A9886C0063524695E58E529275A6AB</vt:lpwstr>
  </property>
  <property fmtid="{D5CDD505-2E9C-101B-9397-08002B2CF9AE}" pid="3" name="MediaServiceImageTags">
    <vt:lpwstr/>
  </property>
</Properties>
</file>